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Camille\2_CONSULTATIONS\AOO_B24_05239_Presta_SIMS\0_VISA\"/>
    </mc:Choice>
  </mc:AlternateContent>
  <bookViews>
    <workbookView xWindow="0" yWindow="0" windowWidth="7476" windowHeight="2808" activeTab="1"/>
  </bookViews>
  <sheets>
    <sheet name="LOT N° 1" sheetId="1" r:id="rId1"/>
    <sheet name="LOT N°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2" l="1"/>
  <c r="D32" i="2" s="1"/>
  <c r="B31" i="2"/>
  <c r="D31" i="2" s="1"/>
  <c r="B30" i="2"/>
  <c r="D30" i="2" s="1"/>
  <c r="B29" i="2"/>
  <c r="D29" i="2" s="1"/>
  <c r="B28" i="2"/>
  <c r="D28" i="2" s="1"/>
  <c r="B27" i="2"/>
  <c r="D27" i="2" s="1"/>
  <c r="D26" i="2"/>
  <c r="B26" i="2"/>
  <c r="B25" i="2"/>
  <c r="D25" i="2" s="1"/>
  <c r="B24" i="2"/>
  <c r="D24" i="2" s="1"/>
  <c r="B23" i="2"/>
  <c r="D23" i="2" s="1"/>
  <c r="D22" i="2"/>
  <c r="B22" i="2"/>
  <c r="B21" i="2"/>
  <c r="D21" i="2" s="1"/>
  <c r="B20" i="2"/>
  <c r="D20" i="2" s="1"/>
  <c r="B19" i="2"/>
  <c r="D19" i="2" s="1"/>
  <c r="D18" i="2"/>
  <c r="B18" i="2"/>
  <c r="B17" i="2"/>
  <c r="D17" i="2" s="1"/>
  <c r="D33" i="2" l="1"/>
  <c r="D34" i="2" s="1"/>
  <c r="D27" i="1"/>
  <c r="D28" i="1"/>
  <c r="D29" i="1"/>
  <c r="D30" i="1"/>
  <c r="D31" i="1"/>
  <c r="D32" i="1"/>
  <c r="B32" i="1"/>
  <c r="B31" i="1"/>
  <c r="B30" i="1"/>
  <c r="B29" i="1"/>
  <c r="B28" i="1"/>
  <c r="B27" i="1"/>
  <c r="B26" i="1"/>
  <c r="D26" i="1" s="1"/>
  <c r="B25" i="1"/>
  <c r="D25" i="1" s="1"/>
  <c r="D23" i="1"/>
  <c r="D24" i="1"/>
  <c r="B24" i="1"/>
  <c r="B23" i="1"/>
  <c r="B22" i="1"/>
  <c r="D22" i="1" s="1"/>
  <c r="B21" i="1"/>
  <c r="D21" i="1" s="1"/>
  <c r="D18" i="1"/>
  <c r="D19" i="1"/>
  <c r="D20" i="1"/>
  <c r="B20" i="1"/>
  <c r="B19" i="1"/>
  <c r="B18" i="1"/>
  <c r="B17" i="1"/>
  <c r="D17" i="1" s="1"/>
  <c r="D33" i="1" l="1"/>
  <c r="D34" i="1" s="1"/>
</calcChain>
</file>

<file path=xl/sharedStrings.xml><?xml version="1.0" encoding="utf-8"?>
<sst xmlns="http://schemas.openxmlformats.org/spreadsheetml/2006/main" count="66" uniqueCount="34">
  <si>
    <t>Prix unitaires en € HT</t>
  </si>
  <si>
    <t>Analyse accélérée (5 jours ouvrés)</t>
  </si>
  <si>
    <t xml:space="preserve"> Analyse urgente (48 h ouvrées)</t>
  </si>
  <si>
    <t>Analyse très urgente (24 h ouvrées)</t>
  </si>
  <si>
    <t>Plus de 3</t>
  </si>
  <si>
    <t>Nombre d'échantillons par commande</t>
  </si>
  <si>
    <t xml:space="preserve">Analyse standard (10 jours ouvrés) pour </t>
  </si>
  <si>
    <t>Prix</t>
  </si>
  <si>
    <t>Estimatif du montant annuel de l'accord-cadre</t>
  </si>
  <si>
    <t>Analyse standard (10 jours ouvrés) pour 1 échantillon</t>
  </si>
  <si>
    <t>Analyse standard (10 jours ouvrés) pour 2 échantillons</t>
  </si>
  <si>
    <t>Analyse standard (10 jours ouvrés) pour 3 échantillons</t>
  </si>
  <si>
    <t>Analyse standard (10 jours ouvrés) pour plus de 3 échantillons</t>
  </si>
  <si>
    <t>Analyse accélérée (5 jours ouvrés) pour 1 échantillon</t>
  </si>
  <si>
    <t>Analyse accélérée (5 jours ouvrés) pour 2 échantillons</t>
  </si>
  <si>
    <t>Analyse accélérée (5 jours ouvrés) pour 3 échantillons</t>
  </si>
  <si>
    <t>Analyse accélérée (5 jours ouvrés) pour plus de 3 échantillons</t>
  </si>
  <si>
    <t xml:space="preserve"> Analyse urgente (48 h ouvrées) pour 1 échantillon</t>
  </si>
  <si>
    <t xml:space="preserve"> Analyse urgente (48 h ouvrées) pour 2 échantillons</t>
  </si>
  <si>
    <t xml:space="preserve"> Analyse urgente (48 h ouvrées) pour 3 échantillons</t>
  </si>
  <si>
    <t xml:space="preserve"> Analyse urgente (48 h ouvrées) pour plus de 3 échantillons</t>
  </si>
  <si>
    <t>Analyse très urgente (24 h ouvrées) pour 1 échantillon</t>
  </si>
  <si>
    <t>Analyse très urgente (24 h ouvrées) pour 3 échantillons</t>
  </si>
  <si>
    <t>Analyse très urgente (24 h ouvrées) pour 2 échantillons</t>
  </si>
  <si>
    <t>Analyse très urgente (24 h ouvrées) pour plus de 3 échantillons</t>
  </si>
  <si>
    <t>Total estimatif annuel</t>
  </si>
  <si>
    <t>Total estimatif du marché</t>
  </si>
  <si>
    <t>Lot n° 1 - caractérisation des matériaux “II-VI” (HgCdTe, CdTe, CdZnTe…)</t>
  </si>
  <si>
    <t>Annexes n° 3 et 4 du règlement de la consultation
AOO-B24-05239-CM</t>
  </si>
  <si>
    <t>Bordereau des prix unitaires</t>
  </si>
  <si>
    <t>Scénario financier pour l'analyse des offres</t>
  </si>
  <si>
    <t>Cases à compléter par les soumissionnaires</t>
  </si>
  <si>
    <t>Lot n° 2 - caractérisations de tous les autres matériaux (Si, SiGe, GaN, InGaN, AlGaN, ZnO, GaAs, InSb, InP, AlInSb, SiO2, SiN, Si3N4, couches métalliques…)</t>
  </si>
  <si>
    <r>
      <t xml:space="preserve">Estimatif annuel du nombre de commandes
</t>
    </r>
    <r>
      <rPr>
        <b/>
        <i/>
        <sz val="10"/>
        <color rgb="FF000000"/>
        <rFont val="Arial"/>
        <family val="2"/>
      </rPr>
      <t>Non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</si>
</sst>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left" vertical="center"/>
    </xf>
    <xf numFmtId="0" fontId="3" fillId="0" borderId="0" xfId="0" applyFont="1"/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" fontId="5" fillId="3" borderId="7" xfId="0" applyNumberFormat="1" applyFont="1" applyFill="1" applyBorder="1" applyAlignment="1">
      <alignment horizontal="center" vertical="center" wrapText="1"/>
    </xf>
    <xf numFmtId="164" fontId="9" fillId="3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D33" sqref="D33:D34"/>
    </sheetView>
  </sheetViews>
  <sheetFormatPr baseColWidth="10" defaultRowHeight="14.4" x14ac:dyDescent="0.3"/>
  <cols>
    <col min="1" max="1" width="27.6640625" customWidth="1"/>
    <col min="2" max="2" width="16" customWidth="1"/>
    <col min="3" max="3" width="17" customWidth="1"/>
    <col min="4" max="4" width="16.21875" customWidth="1"/>
    <col min="5" max="5" width="14.5546875" customWidth="1"/>
  </cols>
  <sheetData>
    <row r="1" spans="1:5" ht="36.6" customHeight="1" thickBot="1" x14ac:dyDescent="0.35">
      <c r="A1" s="18" t="s">
        <v>28</v>
      </c>
      <c r="B1" s="19"/>
      <c r="C1" s="19"/>
      <c r="D1" s="19"/>
      <c r="E1" s="20"/>
    </row>
    <row r="3" spans="1:5" x14ac:dyDescent="0.3">
      <c r="A3" s="1" t="s">
        <v>27</v>
      </c>
    </row>
    <row r="5" spans="1:5" ht="15" thickBot="1" x14ac:dyDescent="0.35">
      <c r="A5" s="1" t="s">
        <v>29</v>
      </c>
      <c r="B5" s="5"/>
      <c r="C5" s="5"/>
      <c r="D5" s="5"/>
      <c r="E5" s="5"/>
    </row>
    <row r="6" spans="1:5" ht="15" thickBot="1" x14ac:dyDescent="0.35">
      <c r="A6" s="9"/>
      <c r="B6" s="14" t="s">
        <v>0</v>
      </c>
      <c r="C6" s="15"/>
      <c r="D6" s="15"/>
      <c r="E6" s="16"/>
    </row>
    <row r="7" spans="1:5" ht="40.200000000000003" thickBot="1" x14ac:dyDescent="0.35">
      <c r="A7" s="10" t="s">
        <v>5</v>
      </c>
      <c r="B7" s="11" t="s">
        <v>6</v>
      </c>
      <c r="C7" s="11" t="s">
        <v>1</v>
      </c>
      <c r="D7" s="11" t="s">
        <v>2</v>
      </c>
      <c r="E7" s="11" t="s">
        <v>3</v>
      </c>
    </row>
    <row r="8" spans="1:5" ht="15" thickBot="1" x14ac:dyDescent="0.35">
      <c r="A8" s="10">
        <v>1</v>
      </c>
      <c r="B8" s="12"/>
      <c r="C8" s="12"/>
      <c r="D8" s="12"/>
      <c r="E8" s="12"/>
    </row>
    <row r="9" spans="1:5" ht="15" thickBot="1" x14ac:dyDescent="0.35">
      <c r="A9" s="10">
        <v>2</v>
      </c>
      <c r="B9" s="12"/>
      <c r="C9" s="12"/>
      <c r="D9" s="12"/>
      <c r="E9" s="12"/>
    </row>
    <row r="10" spans="1:5" ht="15" thickBot="1" x14ac:dyDescent="0.35">
      <c r="A10" s="10">
        <v>3</v>
      </c>
      <c r="B10" s="12"/>
      <c r="C10" s="12"/>
      <c r="D10" s="12"/>
      <c r="E10" s="12"/>
    </row>
    <row r="11" spans="1:5" ht="15" thickBot="1" x14ac:dyDescent="0.35">
      <c r="A11" s="10" t="s">
        <v>4</v>
      </c>
      <c r="B11" s="12"/>
      <c r="C11" s="12"/>
      <c r="D11" s="12"/>
      <c r="E11" s="12"/>
    </row>
    <row r="12" spans="1:5" ht="15" thickBot="1" x14ac:dyDescent="0.35">
      <c r="A12" s="2"/>
      <c r="B12" s="3"/>
      <c r="C12" s="3"/>
      <c r="D12" s="3"/>
      <c r="E12" s="3"/>
    </row>
    <row r="13" spans="1:5" ht="15" thickBot="1" x14ac:dyDescent="0.35">
      <c r="A13" s="13"/>
      <c r="B13" s="4" t="s">
        <v>31</v>
      </c>
      <c r="C13" s="3"/>
      <c r="D13" s="3"/>
      <c r="E13" s="3"/>
    </row>
    <row r="14" spans="1:5" x14ac:dyDescent="0.3">
      <c r="A14" s="5"/>
      <c r="B14" s="5"/>
      <c r="C14" s="5"/>
      <c r="D14" s="5"/>
      <c r="E14" s="5"/>
    </row>
    <row r="15" spans="1:5" x14ac:dyDescent="0.3">
      <c r="A15" s="1" t="s">
        <v>30</v>
      </c>
      <c r="B15" s="5"/>
      <c r="C15" s="5"/>
      <c r="D15" s="5"/>
      <c r="E15" s="5"/>
    </row>
    <row r="16" spans="1:5" ht="52.8" x14ac:dyDescent="0.3">
      <c r="A16" s="6"/>
      <c r="B16" s="7" t="s">
        <v>7</v>
      </c>
      <c r="C16" s="7" t="s">
        <v>33</v>
      </c>
      <c r="D16" s="7" t="s">
        <v>8</v>
      </c>
      <c r="E16" s="5"/>
    </row>
    <row r="17" spans="1:5" ht="26.4" x14ac:dyDescent="0.3">
      <c r="A17" s="8" t="s">
        <v>9</v>
      </c>
      <c r="B17" s="22">
        <f>B8</f>
        <v>0</v>
      </c>
      <c r="C17" s="23">
        <v>1</v>
      </c>
      <c r="D17" s="22">
        <f>B17*C17</f>
        <v>0</v>
      </c>
      <c r="E17" s="5"/>
    </row>
    <row r="18" spans="1:5" ht="26.4" x14ac:dyDescent="0.3">
      <c r="A18" s="8" t="s">
        <v>10</v>
      </c>
      <c r="B18" s="22">
        <f>B9</f>
        <v>0</v>
      </c>
      <c r="C18" s="23">
        <v>3</v>
      </c>
      <c r="D18" s="22">
        <f t="shared" ref="D18:D32" si="0">B18*C18</f>
        <v>0</v>
      </c>
    </row>
    <row r="19" spans="1:5" ht="26.4" x14ac:dyDescent="0.3">
      <c r="A19" s="8" t="s">
        <v>11</v>
      </c>
      <c r="B19" s="22">
        <f>B10</f>
        <v>0</v>
      </c>
      <c r="C19" s="23">
        <v>4</v>
      </c>
      <c r="D19" s="22">
        <f t="shared" si="0"/>
        <v>0</v>
      </c>
    </row>
    <row r="20" spans="1:5" ht="39.6" x14ac:dyDescent="0.3">
      <c r="A20" s="8" t="s">
        <v>12</v>
      </c>
      <c r="B20" s="22">
        <f>B11</f>
        <v>0</v>
      </c>
      <c r="C20" s="23">
        <v>55</v>
      </c>
      <c r="D20" s="22">
        <f t="shared" si="0"/>
        <v>0</v>
      </c>
    </row>
    <row r="21" spans="1:5" ht="26.4" x14ac:dyDescent="0.3">
      <c r="A21" s="8" t="s">
        <v>13</v>
      </c>
      <c r="B21" s="22">
        <f>C8</f>
        <v>0</v>
      </c>
      <c r="C21" s="23">
        <v>1</v>
      </c>
      <c r="D21" s="22">
        <f t="shared" si="0"/>
        <v>0</v>
      </c>
    </row>
    <row r="22" spans="1:5" ht="26.4" x14ac:dyDescent="0.3">
      <c r="A22" s="8" t="s">
        <v>14</v>
      </c>
      <c r="B22" s="22">
        <f>C9</f>
        <v>0</v>
      </c>
      <c r="C22" s="23">
        <v>1</v>
      </c>
      <c r="D22" s="22">
        <f t="shared" si="0"/>
        <v>0</v>
      </c>
    </row>
    <row r="23" spans="1:5" ht="26.4" x14ac:dyDescent="0.3">
      <c r="A23" s="8" t="s">
        <v>15</v>
      </c>
      <c r="B23" s="22">
        <f>C10</f>
        <v>0</v>
      </c>
      <c r="C23" s="23">
        <v>1</v>
      </c>
      <c r="D23" s="22">
        <f t="shared" si="0"/>
        <v>0</v>
      </c>
    </row>
    <row r="24" spans="1:5" ht="39.6" x14ac:dyDescent="0.3">
      <c r="A24" s="8" t="s">
        <v>16</v>
      </c>
      <c r="B24" s="22">
        <f>C11</f>
        <v>0</v>
      </c>
      <c r="C24" s="23">
        <v>2</v>
      </c>
      <c r="D24" s="22">
        <f t="shared" si="0"/>
        <v>0</v>
      </c>
    </row>
    <row r="25" spans="1:5" ht="26.4" x14ac:dyDescent="0.3">
      <c r="A25" s="8" t="s">
        <v>17</v>
      </c>
      <c r="B25" s="22">
        <f>D8</f>
        <v>0</v>
      </c>
      <c r="C25" s="23">
        <v>1</v>
      </c>
      <c r="D25" s="22">
        <f t="shared" si="0"/>
        <v>0</v>
      </c>
    </row>
    <row r="26" spans="1:5" ht="26.4" x14ac:dyDescent="0.3">
      <c r="A26" s="8" t="s">
        <v>18</v>
      </c>
      <c r="B26" s="22">
        <f>D9</f>
        <v>0</v>
      </c>
      <c r="C26" s="23">
        <v>1</v>
      </c>
      <c r="D26" s="22">
        <f t="shared" si="0"/>
        <v>0</v>
      </c>
    </row>
    <row r="27" spans="1:5" ht="26.4" x14ac:dyDescent="0.3">
      <c r="A27" s="8" t="s">
        <v>19</v>
      </c>
      <c r="B27" s="22">
        <f>D10</f>
        <v>0</v>
      </c>
      <c r="C27" s="23">
        <v>1</v>
      </c>
      <c r="D27" s="22">
        <f t="shared" si="0"/>
        <v>0</v>
      </c>
    </row>
    <row r="28" spans="1:5" ht="26.4" x14ac:dyDescent="0.3">
      <c r="A28" s="8" t="s">
        <v>20</v>
      </c>
      <c r="B28" s="22">
        <f>D11</f>
        <v>0</v>
      </c>
      <c r="C28" s="23">
        <v>2</v>
      </c>
      <c r="D28" s="22">
        <f t="shared" si="0"/>
        <v>0</v>
      </c>
    </row>
    <row r="29" spans="1:5" ht="26.4" x14ac:dyDescent="0.3">
      <c r="A29" s="8" t="s">
        <v>21</v>
      </c>
      <c r="B29" s="22">
        <f>E8</f>
        <v>0</v>
      </c>
      <c r="C29" s="23">
        <v>1</v>
      </c>
      <c r="D29" s="22">
        <f t="shared" si="0"/>
        <v>0</v>
      </c>
    </row>
    <row r="30" spans="1:5" ht="26.4" x14ac:dyDescent="0.3">
      <c r="A30" s="8" t="s">
        <v>23</v>
      </c>
      <c r="B30" s="22">
        <f>E9</f>
        <v>0</v>
      </c>
      <c r="C30" s="23">
        <v>1</v>
      </c>
      <c r="D30" s="22">
        <f t="shared" si="0"/>
        <v>0</v>
      </c>
    </row>
    <row r="31" spans="1:5" ht="26.4" x14ac:dyDescent="0.3">
      <c r="A31" s="8" t="s">
        <v>22</v>
      </c>
      <c r="B31" s="22">
        <f>E10</f>
        <v>0</v>
      </c>
      <c r="C31" s="23">
        <v>1</v>
      </c>
      <c r="D31" s="22">
        <f t="shared" si="0"/>
        <v>0</v>
      </c>
    </row>
    <row r="32" spans="1:5" ht="39.6" x14ac:dyDescent="0.3">
      <c r="A32" s="8" t="s">
        <v>24</v>
      </c>
      <c r="B32" s="22">
        <f>E11</f>
        <v>0</v>
      </c>
      <c r="C32" s="23">
        <v>2</v>
      </c>
      <c r="D32" s="22">
        <f t="shared" si="0"/>
        <v>0</v>
      </c>
    </row>
    <row r="33" spans="1:4" x14ac:dyDescent="0.3">
      <c r="A33" s="17" t="s">
        <v>25</v>
      </c>
      <c r="B33" s="17"/>
      <c r="C33" s="17"/>
      <c r="D33" s="24">
        <f>SUM(D17:D32)</f>
        <v>0</v>
      </c>
    </row>
    <row r="34" spans="1:4" x14ac:dyDescent="0.3">
      <c r="A34" s="17" t="s">
        <v>26</v>
      </c>
      <c r="B34" s="17"/>
      <c r="C34" s="17"/>
      <c r="D34" s="24">
        <f>D33*3</f>
        <v>0</v>
      </c>
    </row>
  </sheetData>
  <mergeCells count="4">
    <mergeCell ref="B6:E6"/>
    <mergeCell ref="A33:C33"/>
    <mergeCell ref="A34:C34"/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25" workbookViewId="0">
      <selection activeCell="B32" sqref="B17:D32"/>
    </sheetView>
  </sheetViews>
  <sheetFormatPr baseColWidth="10" defaultRowHeight="14.4" x14ac:dyDescent="0.3"/>
  <cols>
    <col min="1" max="1" width="27.6640625" customWidth="1"/>
    <col min="2" max="2" width="16" customWidth="1"/>
    <col min="3" max="3" width="17" customWidth="1"/>
    <col min="4" max="4" width="16.21875" customWidth="1"/>
    <col min="5" max="5" width="14.33203125" customWidth="1"/>
  </cols>
  <sheetData>
    <row r="1" spans="1:5" ht="36.6" customHeight="1" thickBot="1" x14ac:dyDescent="0.35">
      <c r="A1" s="18" t="s">
        <v>28</v>
      </c>
      <c r="B1" s="19"/>
      <c r="C1" s="19"/>
      <c r="D1" s="19"/>
      <c r="E1" s="20"/>
    </row>
    <row r="3" spans="1:5" ht="31.2" customHeight="1" x14ac:dyDescent="0.3">
      <c r="A3" s="21" t="s">
        <v>32</v>
      </c>
      <c r="B3" s="21"/>
      <c r="C3" s="21"/>
      <c r="D3" s="21"/>
      <c r="E3" s="21"/>
    </row>
    <row r="5" spans="1:5" ht="15" thickBot="1" x14ac:dyDescent="0.35">
      <c r="A5" s="1" t="s">
        <v>29</v>
      </c>
      <c r="B5" s="5"/>
      <c r="C5" s="5"/>
      <c r="D5" s="5"/>
      <c r="E5" s="5"/>
    </row>
    <row r="6" spans="1:5" ht="15" thickBot="1" x14ac:dyDescent="0.35">
      <c r="A6" s="9"/>
      <c r="B6" s="14" t="s">
        <v>0</v>
      </c>
      <c r="C6" s="15"/>
      <c r="D6" s="15"/>
      <c r="E6" s="16"/>
    </row>
    <row r="7" spans="1:5" ht="40.200000000000003" thickBot="1" x14ac:dyDescent="0.35">
      <c r="A7" s="10" t="s">
        <v>5</v>
      </c>
      <c r="B7" s="11" t="s">
        <v>6</v>
      </c>
      <c r="C7" s="11" t="s">
        <v>1</v>
      </c>
      <c r="D7" s="11" t="s">
        <v>2</v>
      </c>
      <c r="E7" s="11" t="s">
        <v>3</v>
      </c>
    </row>
    <row r="8" spans="1:5" ht="15" thickBot="1" x14ac:dyDescent="0.35">
      <c r="A8" s="10">
        <v>1</v>
      </c>
      <c r="B8" s="12"/>
      <c r="C8" s="12"/>
      <c r="D8" s="12"/>
      <c r="E8" s="12"/>
    </row>
    <row r="9" spans="1:5" ht="15" thickBot="1" x14ac:dyDescent="0.35">
      <c r="A9" s="10">
        <v>2</v>
      </c>
      <c r="B9" s="12"/>
      <c r="C9" s="12"/>
      <c r="D9" s="12"/>
      <c r="E9" s="12"/>
    </row>
    <row r="10" spans="1:5" ht="15" thickBot="1" x14ac:dyDescent="0.35">
      <c r="A10" s="10">
        <v>3</v>
      </c>
      <c r="B10" s="12"/>
      <c r="C10" s="12"/>
      <c r="D10" s="12"/>
      <c r="E10" s="12"/>
    </row>
    <row r="11" spans="1:5" ht="15" thickBot="1" x14ac:dyDescent="0.35">
      <c r="A11" s="10" t="s">
        <v>4</v>
      </c>
      <c r="B11" s="12"/>
      <c r="C11" s="12"/>
      <c r="D11" s="12"/>
      <c r="E11" s="12"/>
    </row>
    <row r="12" spans="1:5" ht="15" thickBot="1" x14ac:dyDescent="0.35">
      <c r="A12" s="2"/>
      <c r="B12" s="3"/>
      <c r="C12" s="3"/>
      <c r="D12" s="3"/>
      <c r="E12" s="3"/>
    </row>
    <row r="13" spans="1:5" ht="15" thickBot="1" x14ac:dyDescent="0.35">
      <c r="A13" s="13"/>
      <c r="B13" s="4" t="s">
        <v>31</v>
      </c>
      <c r="C13" s="3"/>
      <c r="D13" s="3"/>
      <c r="E13" s="3"/>
    </row>
    <row r="14" spans="1:5" x14ac:dyDescent="0.3">
      <c r="A14" s="5"/>
      <c r="B14" s="5"/>
      <c r="C14" s="5"/>
      <c r="D14" s="5"/>
      <c r="E14" s="5"/>
    </row>
    <row r="15" spans="1:5" x14ac:dyDescent="0.3">
      <c r="A15" s="1" t="s">
        <v>30</v>
      </c>
      <c r="B15" s="5"/>
      <c r="C15" s="5"/>
      <c r="D15" s="5"/>
      <c r="E15" s="5"/>
    </row>
    <row r="16" spans="1:5" ht="52.8" x14ac:dyDescent="0.3">
      <c r="A16" s="6"/>
      <c r="B16" s="7" t="s">
        <v>7</v>
      </c>
      <c r="C16" s="7" t="s">
        <v>33</v>
      </c>
      <c r="D16" s="7" t="s">
        <v>8</v>
      </c>
      <c r="E16" s="5"/>
    </row>
    <row r="17" spans="1:5" ht="26.4" x14ac:dyDescent="0.3">
      <c r="A17" s="8" t="s">
        <v>9</v>
      </c>
      <c r="B17" s="22">
        <f>B8</f>
        <v>0</v>
      </c>
      <c r="C17" s="23">
        <v>2</v>
      </c>
      <c r="D17" s="22">
        <f>B17*C17</f>
        <v>0</v>
      </c>
      <c r="E17" s="5"/>
    </row>
    <row r="18" spans="1:5" ht="26.4" x14ac:dyDescent="0.3">
      <c r="A18" s="8" t="s">
        <v>10</v>
      </c>
      <c r="B18" s="22">
        <f>B9</f>
        <v>0</v>
      </c>
      <c r="C18" s="23">
        <v>4</v>
      </c>
      <c r="D18" s="22">
        <f t="shared" ref="D18:D32" si="0">B18*C18</f>
        <v>0</v>
      </c>
    </row>
    <row r="19" spans="1:5" ht="26.4" x14ac:dyDescent="0.3">
      <c r="A19" s="8" t="s">
        <v>11</v>
      </c>
      <c r="B19" s="22">
        <f>B10</f>
        <v>0</v>
      </c>
      <c r="C19" s="23">
        <v>11</v>
      </c>
      <c r="D19" s="22">
        <f t="shared" si="0"/>
        <v>0</v>
      </c>
    </row>
    <row r="20" spans="1:5" ht="39.6" x14ac:dyDescent="0.3">
      <c r="A20" s="8" t="s">
        <v>12</v>
      </c>
      <c r="B20" s="22">
        <f>B11</f>
        <v>0</v>
      </c>
      <c r="C20" s="23">
        <v>160</v>
      </c>
      <c r="D20" s="22">
        <f t="shared" si="0"/>
        <v>0</v>
      </c>
    </row>
    <row r="21" spans="1:5" ht="26.4" x14ac:dyDescent="0.3">
      <c r="A21" s="8" t="s">
        <v>13</v>
      </c>
      <c r="B21" s="22">
        <f>C8</f>
        <v>0</v>
      </c>
      <c r="C21" s="23">
        <v>2</v>
      </c>
      <c r="D21" s="22">
        <f t="shared" si="0"/>
        <v>0</v>
      </c>
    </row>
    <row r="22" spans="1:5" ht="26.4" x14ac:dyDescent="0.3">
      <c r="A22" s="8" t="s">
        <v>14</v>
      </c>
      <c r="B22" s="22">
        <f>C9</f>
        <v>0</v>
      </c>
      <c r="C22" s="23">
        <v>2</v>
      </c>
      <c r="D22" s="22">
        <f t="shared" si="0"/>
        <v>0</v>
      </c>
    </row>
    <row r="23" spans="1:5" ht="26.4" x14ac:dyDescent="0.3">
      <c r="A23" s="8" t="s">
        <v>15</v>
      </c>
      <c r="B23" s="22">
        <f>C10</f>
        <v>0</v>
      </c>
      <c r="C23" s="23">
        <v>2</v>
      </c>
      <c r="D23" s="22">
        <f t="shared" si="0"/>
        <v>0</v>
      </c>
    </row>
    <row r="24" spans="1:5" ht="39.6" x14ac:dyDescent="0.3">
      <c r="A24" s="8" t="s">
        <v>16</v>
      </c>
      <c r="B24" s="22">
        <f>C11</f>
        <v>0</v>
      </c>
      <c r="C24" s="23">
        <v>4</v>
      </c>
      <c r="D24" s="22">
        <f t="shared" si="0"/>
        <v>0</v>
      </c>
    </row>
    <row r="25" spans="1:5" ht="26.4" x14ac:dyDescent="0.3">
      <c r="A25" s="8" t="s">
        <v>17</v>
      </c>
      <c r="B25" s="22">
        <f>D8</f>
        <v>0</v>
      </c>
      <c r="C25" s="23">
        <v>2</v>
      </c>
      <c r="D25" s="22">
        <f t="shared" si="0"/>
        <v>0</v>
      </c>
    </row>
    <row r="26" spans="1:5" ht="26.4" x14ac:dyDescent="0.3">
      <c r="A26" s="8" t="s">
        <v>18</v>
      </c>
      <c r="B26" s="22">
        <f>D9</f>
        <v>0</v>
      </c>
      <c r="C26" s="23">
        <v>2</v>
      </c>
      <c r="D26" s="22">
        <f t="shared" si="0"/>
        <v>0</v>
      </c>
    </row>
    <row r="27" spans="1:5" ht="26.4" x14ac:dyDescent="0.3">
      <c r="A27" s="8" t="s">
        <v>19</v>
      </c>
      <c r="B27" s="22">
        <f>D10</f>
        <v>0</v>
      </c>
      <c r="C27" s="23">
        <v>2</v>
      </c>
      <c r="D27" s="22">
        <f t="shared" si="0"/>
        <v>0</v>
      </c>
    </row>
    <row r="28" spans="1:5" ht="26.4" x14ac:dyDescent="0.3">
      <c r="A28" s="8" t="s">
        <v>20</v>
      </c>
      <c r="B28" s="22">
        <f>D11</f>
        <v>0</v>
      </c>
      <c r="C28" s="23">
        <v>7</v>
      </c>
      <c r="D28" s="22">
        <f t="shared" si="0"/>
        <v>0</v>
      </c>
    </row>
    <row r="29" spans="1:5" ht="26.4" x14ac:dyDescent="0.3">
      <c r="A29" s="8" t="s">
        <v>21</v>
      </c>
      <c r="B29" s="22">
        <f>E8</f>
        <v>0</v>
      </c>
      <c r="C29" s="23">
        <v>2</v>
      </c>
      <c r="D29" s="22">
        <f t="shared" si="0"/>
        <v>0</v>
      </c>
    </row>
    <row r="30" spans="1:5" ht="26.4" x14ac:dyDescent="0.3">
      <c r="A30" s="8" t="s">
        <v>23</v>
      </c>
      <c r="B30" s="22">
        <f>E9</f>
        <v>0</v>
      </c>
      <c r="C30" s="23">
        <v>2</v>
      </c>
      <c r="D30" s="22">
        <f t="shared" si="0"/>
        <v>0</v>
      </c>
    </row>
    <row r="31" spans="1:5" ht="26.4" x14ac:dyDescent="0.3">
      <c r="A31" s="8" t="s">
        <v>22</v>
      </c>
      <c r="B31" s="22">
        <f>E10</f>
        <v>0</v>
      </c>
      <c r="C31" s="23">
        <v>2</v>
      </c>
      <c r="D31" s="22">
        <f t="shared" si="0"/>
        <v>0</v>
      </c>
    </row>
    <row r="32" spans="1:5" ht="39.6" x14ac:dyDescent="0.3">
      <c r="A32" s="8" t="s">
        <v>24</v>
      </c>
      <c r="B32" s="22">
        <f>E11</f>
        <v>0</v>
      </c>
      <c r="C32" s="23">
        <v>7</v>
      </c>
      <c r="D32" s="22">
        <f t="shared" si="0"/>
        <v>0</v>
      </c>
    </row>
    <row r="33" spans="1:4" x14ac:dyDescent="0.3">
      <c r="A33" s="17" t="s">
        <v>25</v>
      </c>
      <c r="B33" s="17"/>
      <c r="C33" s="17"/>
      <c r="D33" s="24">
        <f>SUM(D17:D32)</f>
        <v>0</v>
      </c>
    </row>
    <row r="34" spans="1:4" x14ac:dyDescent="0.3">
      <c r="A34" s="17" t="s">
        <v>26</v>
      </c>
      <c r="B34" s="17"/>
      <c r="C34" s="17"/>
      <c r="D34" s="24">
        <f>D33*3</f>
        <v>0</v>
      </c>
    </row>
  </sheetData>
  <mergeCells count="5">
    <mergeCell ref="A1:E1"/>
    <mergeCell ref="B6:E6"/>
    <mergeCell ref="A33:C33"/>
    <mergeCell ref="A34:C34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N° 1</vt:lpstr>
      <vt:lpstr>LOT N°2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MOREAU Camille 240612</dc:creator>
  <cp:lastModifiedBy>MOREAU Camille 240612</cp:lastModifiedBy>
  <dcterms:created xsi:type="dcterms:W3CDTF">2024-11-14T11:28:11Z</dcterms:created>
  <dcterms:modified xsi:type="dcterms:W3CDTF">2024-12-19T09:29:32Z</dcterms:modified>
</cp:coreProperties>
</file>