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SCARROSSE\Services\Marches\2024\Moyens Generaux\GEOMETRE 2024\DCE\DCE GEOMETRE 26-11-2024\"/>
    </mc:Choice>
  </mc:AlternateContent>
  <xr:revisionPtr revIDLastSave="0" documentId="13_ncr:1_{CD01A4F5-AB2E-4626-92AE-19C600D1ED00}" xr6:coauthVersionLast="47" xr6:coauthVersionMax="47" xr10:uidLastSave="{00000000-0000-0000-0000-000000000000}"/>
  <bookViews>
    <workbookView xWindow="1560" yWindow="1560" windowWidth="21600" windowHeight="11175" xr2:uid="{F78EB99A-6492-4900-8EEA-33B9A80178A7}"/>
  </bookViews>
  <sheets>
    <sheet name="Feuil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G54" i="1"/>
  <c r="G53" i="1"/>
</calcChain>
</file>

<file path=xl/sharedStrings.xml><?xml version="1.0" encoding="utf-8"?>
<sst xmlns="http://schemas.openxmlformats.org/spreadsheetml/2006/main" count="139" uniqueCount="106">
  <si>
    <t>Index</t>
  </si>
  <si>
    <t>Intitulé de la mission</t>
  </si>
  <si>
    <t>Unité</t>
  </si>
  <si>
    <t>Prix unitaire (€ HT)</t>
  </si>
  <si>
    <t>A</t>
  </si>
  <si>
    <t>Travaux de préparation</t>
  </si>
  <si>
    <t>A.1</t>
  </si>
  <si>
    <t>A.1.1</t>
  </si>
  <si>
    <t>Déplacement sur Toulon y.c. amenée et repli du matériel</t>
  </si>
  <si>
    <t>FT</t>
  </si>
  <si>
    <t>A.1.2</t>
  </si>
  <si>
    <t>A.1.3</t>
  </si>
  <si>
    <t>A.2</t>
  </si>
  <si>
    <t>Démarches administratives</t>
  </si>
  <si>
    <t>A.2.1</t>
  </si>
  <si>
    <t>A.2.2</t>
  </si>
  <si>
    <t>Application cadastrale des sites et intégration sur plan</t>
  </si>
  <si>
    <t>U</t>
  </si>
  <si>
    <t>Travaux de topographie</t>
  </si>
  <si>
    <t>Relevé topographique</t>
  </si>
  <si>
    <t>Relevé topographique au 1/200ème</t>
  </si>
  <si>
    <t>Pour une surface de 0 à 5 000 m2</t>
  </si>
  <si>
    <t>M2</t>
  </si>
  <si>
    <t>Relevé topographique dau 1/500ème</t>
  </si>
  <si>
    <t>Levé des réseaux</t>
  </si>
  <si>
    <t>Relevé des éléments caractéristiques (tampon, grille,…)</t>
  </si>
  <si>
    <t>Report des reseaux</t>
  </si>
  <si>
    <t>ML</t>
  </si>
  <si>
    <t>Géo-détection des réseaux avec marquage au sol</t>
  </si>
  <si>
    <t>Géo-référencement sur plan</t>
  </si>
  <si>
    <t>Reportage photographique, Prise de vue numérique, Photogrammatrie aérienne</t>
  </si>
  <si>
    <t>G.1</t>
  </si>
  <si>
    <t>Reportage photographique</t>
  </si>
  <si>
    <t>Prise de vue numérique aérienne</t>
  </si>
  <si>
    <t>Photogrammetrie aérienne</t>
  </si>
  <si>
    <t>Relevé laser 3D</t>
  </si>
  <si>
    <t>H.1</t>
  </si>
  <si>
    <t>Concordance cadastrale</t>
  </si>
  <si>
    <t>Recherche et identification des propriétaires successifs par parcelle</t>
  </si>
  <si>
    <t>Servitudes attachées à la parcelle</t>
  </si>
  <si>
    <t>G</t>
  </si>
  <si>
    <t>H</t>
  </si>
  <si>
    <t>Détection des réseaux en fouilles fermées</t>
  </si>
  <si>
    <t>Récolement de réseau en tranchées ouvertes</t>
  </si>
  <si>
    <t>Déplacement sur St Raphaël (agence) y.c. amenée et repli du matériel</t>
  </si>
  <si>
    <t>Déplacement sur  Draguignan (agence) y.c. amenée et repli du matériel</t>
  </si>
  <si>
    <t>Déplacement sur Brignoles (agence) y.c. amenée et repli du matériel</t>
  </si>
  <si>
    <t>Déplacement sur Six Fours les plages y.c. amenée et repli du matériel</t>
  </si>
  <si>
    <t>Déplacement sur Signes  (Parc d'activités) y.c. amenée et repli du matériel</t>
  </si>
  <si>
    <t>Déplacement sur  ZI Toulon EST Grande Tourrache y.c. amenée et repli du matériel</t>
  </si>
  <si>
    <t>A.1.4</t>
  </si>
  <si>
    <t>A.1.5</t>
  </si>
  <si>
    <t>A.1.6</t>
  </si>
  <si>
    <t>A.1.7</t>
  </si>
  <si>
    <t>Pour une surface supérieur à 5 000 m2</t>
  </si>
  <si>
    <t>Matérialisation d'une servitude</t>
  </si>
  <si>
    <t>Obtention des DICT et autorisations de voirie auprès des concessionnaires</t>
  </si>
  <si>
    <t>Déplacement sur les ports de la Seyne sur Mer y.c. amenée et repli du matériel</t>
  </si>
  <si>
    <t>A.1.8</t>
  </si>
  <si>
    <t>Travaux de surveillance de quai</t>
  </si>
  <si>
    <t>Fourniture et mise en place des repères à l'état initial</t>
  </si>
  <si>
    <t>Relevé planimétrique et altimétrique des repères</t>
  </si>
  <si>
    <t>Implantation et mise en place d'un fissuromètre classique</t>
  </si>
  <si>
    <t>Pose d'une jauge à fissure type Saugnac</t>
  </si>
  <si>
    <t>Relevé du fissuromètre classique ou jauge à fissure type Saugnac</t>
  </si>
  <si>
    <t>Mesure de l'inclinaison de la face verticale du quai</t>
  </si>
  <si>
    <t>Report des écarts et rapport d'analyse</t>
  </si>
  <si>
    <t xml:space="preserve">ACCORD - CADRE DE PRESTATIONS DE GEOMETRE POUR L’ENSEMBLE DES SITES </t>
  </si>
  <si>
    <t xml:space="preserve">LOT N°1 : PRESTATIONS DE GEOMETRE TOPOGRAPHE POUR LES SITES 
DE LA CCI DU VAR </t>
  </si>
  <si>
    <t>B</t>
  </si>
  <si>
    <t>B.1</t>
  </si>
  <si>
    <t>C</t>
  </si>
  <si>
    <t>C.1</t>
  </si>
  <si>
    <t>D</t>
  </si>
  <si>
    <t>D.1</t>
  </si>
  <si>
    <t>D.2</t>
  </si>
  <si>
    <t>E</t>
  </si>
  <si>
    <t>E.1</t>
  </si>
  <si>
    <t>E.2</t>
  </si>
  <si>
    <t>F</t>
  </si>
  <si>
    <t>F.1</t>
  </si>
  <si>
    <t>F.1.1</t>
  </si>
  <si>
    <t>F.1.2</t>
  </si>
  <si>
    <t>F.1.3</t>
  </si>
  <si>
    <t>F.1.4</t>
  </si>
  <si>
    <t>F.1.5</t>
  </si>
  <si>
    <t>F.1.6</t>
  </si>
  <si>
    <t>F.2</t>
  </si>
  <si>
    <t>F.2.1</t>
  </si>
  <si>
    <t>F.2.2</t>
  </si>
  <si>
    <t>G.2</t>
  </si>
  <si>
    <t>G.3</t>
  </si>
  <si>
    <t>G.4</t>
  </si>
  <si>
    <t>H.2</t>
  </si>
  <si>
    <t>H.3</t>
  </si>
  <si>
    <t>H.4</t>
  </si>
  <si>
    <t>H.5</t>
  </si>
  <si>
    <t>H.6</t>
  </si>
  <si>
    <t>H.7</t>
  </si>
  <si>
    <t>DETAIL QUANTITATIF ET ESTIMATIF - Quantités estimatives données à titre indicatif et sans valeur contractuelle</t>
  </si>
  <si>
    <t>Quantité sur 4 ans</t>
  </si>
  <si>
    <t>Prix total (€ HT)</t>
  </si>
  <si>
    <t>Montant Total HT</t>
  </si>
  <si>
    <t>Montant Total TTC</t>
  </si>
  <si>
    <t>TVA en %</t>
  </si>
  <si>
    <t>Déplacement sur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</si>
</sst>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3" fontId="0" fillId="0" borderId="1" xfId="1" applyFont="1" applyBorder="1"/>
    <xf numFmtId="0" fontId="5" fillId="0" borderId="1" xfId="0" applyFont="1" applyBorder="1" applyAlignment="1">
      <alignment vertical="center" wrapText="1"/>
    </xf>
    <xf numFmtId="164" fontId="0" fillId="0" borderId="1" xfId="0" applyNumberFormat="1" applyBorder="1"/>
    <xf numFmtId="10" fontId="5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E67C9-B1FD-42C2-9D23-2F9B1E3A83F7}">
  <sheetPr>
    <pageSetUpPr fitToPage="1"/>
  </sheetPr>
  <dimension ref="B2:G69"/>
  <sheetViews>
    <sheetView tabSelected="1" topLeftCell="A42" workbookViewId="0">
      <selection activeCell="G56" sqref="G56"/>
    </sheetView>
  </sheetViews>
  <sheetFormatPr baseColWidth="10" defaultRowHeight="15" x14ac:dyDescent="0.25"/>
  <cols>
    <col min="1" max="1" width="5.28515625" customWidth="1"/>
    <col min="2" max="2" width="7.140625" customWidth="1"/>
    <col min="3" max="3" width="60" customWidth="1"/>
    <col min="6" max="6" width="18.7109375" customWidth="1"/>
    <col min="7" max="7" width="16.85546875" customWidth="1"/>
  </cols>
  <sheetData>
    <row r="2" spans="2:7" ht="39" customHeight="1" x14ac:dyDescent="0.25">
      <c r="B2" s="30" t="s">
        <v>99</v>
      </c>
      <c r="C2" s="30"/>
      <c r="D2" s="30"/>
      <c r="E2" s="30"/>
      <c r="F2" s="30"/>
      <c r="G2" s="30"/>
    </row>
    <row r="3" spans="2:7" ht="50.25" customHeight="1" x14ac:dyDescent="0.25">
      <c r="B3" s="29" t="s">
        <v>67</v>
      </c>
      <c r="C3" s="29"/>
      <c r="D3" s="29"/>
      <c r="E3" s="29"/>
      <c r="F3" s="29"/>
      <c r="G3" s="29"/>
    </row>
    <row r="4" spans="2:7" ht="50.25" customHeight="1" x14ac:dyDescent="0.25">
      <c r="B4" s="28" t="s">
        <v>68</v>
      </c>
      <c r="C4" s="28"/>
      <c r="D4" s="28"/>
      <c r="E4" s="28"/>
      <c r="F4" s="28"/>
      <c r="G4" s="28"/>
    </row>
    <row r="5" spans="2:7" ht="33" x14ac:dyDescent="0.25">
      <c r="B5" s="27" t="s">
        <v>0</v>
      </c>
      <c r="C5" s="9" t="s">
        <v>1</v>
      </c>
      <c r="D5" s="9" t="s">
        <v>2</v>
      </c>
      <c r="E5" s="9" t="s">
        <v>100</v>
      </c>
      <c r="F5" s="9" t="s">
        <v>3</v>
      </c>
      <c r="G5" s="9" t="s">
        <v>101</v>
      </c>
    </row>
    <row r="6" spans="2:7" ht="16.5" x14ac:dyDescent="0.25">
      <c r="B6" s="10" t="s">
        <v>4</v>
      </c>
      <c r="C6" s="11" t="s">
        <v>5</v>
      </c>
      <c r="D6" s="11"/>
      <c r="E6" s="11"/>
      <c r="F6" s="11"/>
      <c r="G6" s="11"/>
    </row>
    <row r="7" spans="2:7" x14ac:dyDescent="0.25">
      <c r="B7" s="12" t="s">
        <v>6</v>
      </c>
      <c r="C7" s="13" t="s">
        <v>105</v>
      </c>
      <c r="D7" s="14"/>
      <c r="E7" s="14"/>
      <c r="F7" s="14"/>
      <c r="G7" s="14"/>
    </row>
    <row r="8" spans="2:7" x14ac:dyDescent="0.25">
      <c r="B8" s="15" t="s">
        <v>7</v>
      </c>
      <c r="C8" s="1" t="s">
        <v>8</v>
      </c>
      <c r="D8" s="2" t="s">
        <v>9</v>
      </c>
      <c r="E8" s="2">
        <v>1</v>
      </c>
      <c r="F8" s="16"/>
      <c r="G8" s="16"/>
    </row>
    <row r="9" spans="2:7" x14ac:dyDescent="0.25">
      <c r="B9" s="15" t="s">
        <v>10</v>
      </c>
      <c r="C9" s="1" t="s">
        <v>44</v>
      </c>
      <c r="D9" s="2" t="s">
        <v>9</v>
      </c>
      <c r="E9" s="21">
        <v>1</v>
      </c>
      <c r="F9" s="16"/>
      <c r="G9" s="16"/>
    </row>
    <row r="10" spans="2:7" x14ac:dyDescent="0.25">
      <c r="B10" s="15" t="s">
        <v>11</v>
      </c>
      <c r="C10" s="1" t="s">
        <v>45</v>
      </c>
      <c r="D10" s="2" t="s">
        <v>9</v>
      </c>
      <c r="E10" s="21">
        <v>1</v>
      </c>
      <c r="F10" s="16"/>
      <c r="G10" s="16"/>
    </row>
    <row r="11" spans="2:7" x14ac:dyDescent="0.25">
      <c r="B11" s="15" t="s">
        <v>50</v>
      </c>
      <c r="C11" s="1" t="s">
        <v>46</v>
      </c>
      <c r="D11" s="2" t="s">
        <v>9</v>
      </c>
      <c r="E11" s="21">
        <v>1</v>
      </c>
      <c r="F11" s="16"/>
      <c r="G11" s="16"/>
    </row>
    <row r="12" spans="2:7" x14ac:dyDescent="0.25">
      <c r="B12" s="15" t="s">
        <v>51</v>
      </c>
      <c r="C12" s="1" t="s">
        <v>47</v>
      </c>
      <c r="D12" s="2" t="s">
        <v>9</v>
      </c>
      <c r="E12" s="21">
        <v>1</v>
      </c>
      <c r="F12" s="16"/>
      <c r="G12" s="16"/>
    </row>
    <row r="13" spans="2:7" x14ac:dyDescent="0.25">
      <c r="B13" s="15" t="s">
        <v>52</v>
      </c>
      <c r="C13" s="1" t="s">
        <v>48</v>
      </c>
      <c r="D13" s="2" t="s">
        <v>9</v>
      </c>
      <c r="E13" s="2">
        <v>12</v>
      </c>
      <c r="F13" s="16"/>
      <c r="G13" s="16"/>
    </row>
    <row r="14" spans="2:7" x14ac:dyDescent="0.25">
      <c r="B14" s="15" t="s">
        <v>53</v>
      </c>
      <c r="C14" s="1" t="s">
        <v>49</v>
      </c>
      <c r="D14" s="2" t="s">
        <v>9</v>
      </c>
      <c r="E14" s="2">
        <v>2</v>
      </c>
      <c r="F14" s="16"/>
      <c r="G14" s="16"/>
    </row>
    <row r="15" spans="2:7" x14ac:dyDescent="0.25">
      <c r="B15" s="15" t="s">
        <v>58</v>
      </c>
      <c r="C15" s="1" t="s">
        <v>57</v>
      </c>
      <c r="D15" s="2" t="s">
        <v>9</v>
      </c>
      <c r="E15" s="2">
        <v>2</v>
      </c>
      <c r="F15" s="16"/>
      <c r="G15" s="16"/>
    </row>
    <row r="16" spans="2:7" x14ac:dyDescent="0.25">
      <c r="B16" s="12" t="s">
        <v>12</v>
      </c>
      <c r="C16" s="17" t="s">
        <v>13</v>
      </c>
      <c r="D16" s="18"/>
      <c r="E16" s="18"/>
      <c r="F16" s="14"/>
      <c r="G16" s="14"/>
    </row>
    <row r="17" spans="2:7" x14ac:dyDescent="0.25">
      <c r="B17" s="19" t="s">
        <v>14</v>
      </c>
      <c r="C17" s="20" t="s">
        <v>56</v>
      </c>
      <c r="D17" s="21" t="s">
        <v>9</v>
      </c>
      <c r="E17" s="21">
        <v>14</v>
      </c>
      <c r="F17" s="22"/>
      <c r="G17" s="22"/>
    </row>
    <row r="18" spans="2:7" x14ac:dyDescent="0.25">
      <c r="B18" s="19" t="s">
        <v>15</v>
      </c>
      <c r="C18" s="20" t="s">
        <v>16</v>
      </c>
      <c r="D18" s="21" t="s">
        <v>17</v>
      </c>
      <c r="E18" s="21">
        <v>3</v>
      </c>
      <c r="F18" s="16"/>
      <c r="G18" s="16"/>
    </row>
    <row r="19" spans="2:7" ht="16.5" x14ac:dyDescent="0.25">
      <c r="B19" s="10" t="s">
        <v>69</v>
      </c>
      <c r="C19" s="11" t="s">
        <v>37</v>
      </c>
      <c r="D19" s="11"/>
      <c r="E19" s="11"/>
      <c r="F19" s="11"/>
      <c r="G19" s="11"/>
    </row>
    <row r="20" spans="2:7" x14ac:dyDescent="0.25">
      <c r="B20" s="15" t="s">
        <v>70</v>
      </c>
      <c r="C20" s="1" t="s">
        <v>38</v>
      </c>
      <c r="D20" s="2" t="s">
        <v>17</v>
      </c>
      <c r="E20" s="2">
        <v>1</v>
      </c>
      <c r="F20" s="1"/>
      <c r="G20" s="1"/>
    </row>
    <row r="21" spans="2:7" ht="16.5" x14ac:dyDescent="0.25">
      <c r="B21" s="10" t="s">
        <v>71</v>
      </c>
      <c r="C21" s="11" t="s">
        <v>39</v>
      </c>
      <c r="D21" s="11"/>
      <c r="E21" s="11"/>
      <c r="F21" s="11"/>
      <c r="G21" s="11"/>
    </row>
    <row r="22" spans="2:7" x14ac:dyDescent="0.25">
      <c r="B22" s="15" t="s">
        <v>72</v>
      </c>
      <c r="C22" s="1" t="s">
        <v>55</v>
      </c>
      <c r="D22" s="2" t="s">
        <v>17</v>
      </c>
      <c r="E22" s="2">
        <v>2</v>
      </c>
      <c r="F22" s="1"/>
      <c r="G22" s="1"/>
    </row>
    <row r="23" spans="2:7" ht="16.5" x14ac:dyDescent="0.25">
      <c r="B23" s="10" t="s">
        <v>73</v>
      </c>
      <c r="C23" s="11" t="s">
        <v>42</v>
      </c>
      <c r="D23" s="11"/>
      <c r="E23" s="11"/>
      <c r="F23" s="11"/>
      <c r="G23" s="11"/>
    </row>
    <row r="24" spans="2:7" x14ac:dyDescent="0.25">
      <c r="B24" s="15" t="s">
        <v>74</v>
      </c>
      <c r="C24" s="3" t="s">
        <v>28</v>
      </c>
      <c r="D24" s="2" t="s">
        <v>22</v>
      </c>
      <c r="E24" s="2">
        <v>7100</v>
      </c>
      <c r="F24" s="1"/>
      <c r="G24" s="1"/>
    </row>
    <row r="25" spans="2:7" x14ac:dyDescent="0.25">
      <c r="B25" s="15" t="s">
        <v>75</v>
      </c>
      <c r="C25" s="3" t="s">
        <v>29</v>
      </c>
      <c r="D25" s="2" t="s">
        <v>9</v>
      </c>
      <c r="E25" s="2">
        <v>60</v>
      </c>
      <c r="F25" s="1"/>
      <c r="G25" s="1"/>
    </row>
    <row r="26" spans="2:7" ht="16.5" x14ac:dyDescent="0.25">
      <c r="B26" s="10" t="s">
        <v>76</v>
      </c>
      <c r="C26" s="11" t="s">
        <v>43</v>
      </c>
      <c r="D26" s="11"/>
      <c r="E26" s="11"/>
      <c r="F26" s="11"/>
      <c r="G26" s="11"/>
    </row>
    <row r="27" spans="2:7" x14ac:dyDescent="0.25">
      <c r="B27" s="15" t="s">
        <v>77</v>
      </c>
      <c r="C27" s="3" t="s">
        <v>25</v>
      </c>
      <c r="D27" s="2" t="s">
        <v>17</v>
      </c>
      <c r="E27" s="2">
        <v>20</v>
      </c>
      <c r="F27" s="1"/>
      <c r="G27" s="1"/>
    </row>
    <row r="28" spans="2:7" x14ac:dyDescent="0.25">
      <c r="B28" s="15" t="s">
        <v>78</v>
      </c>
      <c r="C28" s="3" t="s">
        <v>24</v>
      </c>
      <c r="D28" s="2" t="s">
        <v>27</v>
      </c>
      <c r="E28" s="2">
        <v>30</v>
      </c>
      <c r="F28" s="1"/>
      <c r="G28" s="1"/>
    </row>
    <row r="29" spans="2:7" ht="16.5" x14ac:dyDescent="0.25">
      <c r="B29" s="10" t="s">
        <v>79</v>
      </c>
      <c r="C29" s="11" t="s">
        <v>18</v>
      </c>
      <c r="D29" s="11"/>
      <c r="E29" s="11"/>
      <c r="F29" s="11"/>
      <c r="G29" s="11"/>
    </row>
    <row r="30" spans="2:7" x14ac:dyDescent="0.25">
      <c r="B30" s="12" t="s">
        <v>80</v>
      </c>
      <c r="C30" s="32" t="s">
        <v>19</v>
      </c>
      <c r="D30" s="32"/>
      <c r="E30" s="32"/>
      <c r="F30" s="32"/>
      <c r="G30" s="32"/>
    </row>
    <row r="31" spans="2:7" x14ac:dyDescent="0.25">
      <c r="B31" s="15" t="s">
        <v>81</v>
      </c>
      <c r="C31" s="33" t="s">
        <v>20</v>
      </c>
      <c r="D31" s="33"/>
      <c r="E31" s="33"/>
      <c r="F31" s="33"/>
      <c r="G31" s="33"/>
    </row>
    <row r="32" spans="2:7" x14ac:dyDescent="0.25">
      <c r="B32" s="15" t="s">
        <v>82</v>
      </c>
      <c r="C32" s="1" t="s">
        <v>21</v>
      </c>
      <c r="D32" s="2" t="s">
        <v>22</v>
      </c>
      <c r="E32" s="2">
        <v>5500</v>
      </c>
      <c r="F32" s="1"/>
      <c r="G32" s="1"/>
    </row>
    <row r="33" spans="2:7" x14ac:dyDescent="0.25">
      <c r="B33" s="15" t="s">
        <v>83</v>
      </c>
      <c r="C33" s="1" t="s">
        <v>54</v>
      </c>
      <c r="D33" s="2" t="s">
        <v>22</v>
      </c>
      <c r="E33" s="2">
        <v>170000</v>
      </c>
      <c r="F33" s="1"/>
      <c r="G33" s="1"/>
    </row>
    <row r="34" spans="2:7" x14ac:dyDescent="0.25">
      <c r="B34" s="15" t="s">
        <v>84</v>
      </c>
      <c r="C34" s="33" t="s">
        <v>23</v>
      </c>
      <c r="D34" s="33"/>
      <c r="E34" s="33"/>
      <c r="F34" s="33"/>
      <c r="G34" s="33"/>
    </row>
    <row r="35" spans="2:7" x14ac:dyDescent="0.25">
      <c r="B35" s="15" t="s">
        <v>85</v>
      </c>
      <c r="C35" s="1" t="s">
        <v>21</v>
      </c>
      <c r="D35" s="2" t="s">
        <v>22</v>
      </c>
      <c r="E35" s="2">
        <v>25500</v>
      </c>
      <c r="F35" s="1"/>
      <c r="G35" s="1"/>
    </row>
    <row r="36" spans="2:7" x14ac:dyDescent="0.25">
      <c r="B36" s="15" t="s">
        <v>86</v>
      </c>
      <c r="C36" s="1" t="s">
        <v>54</v>
      </c>
      <c r="D36" s="2" t="s">
        <v>22</v>
      </c>
      <c r="E36" s="2">
        <v>12000</v>
      </c>
      <c r="F36" s="1"/>
      <c r="G36" s="1"/>
    </row>
    <row r="37" spans="2:7" x14ac:dyDescent="0.25">
      <c r="B37" s="12" t="s">
        <v>87</v>
      </c>
      <c r="C37" s="32" t="s">
        <v>24</v>
      </c>
      <c r="D37" s="32"/>
      <c r="E37" s="32"/>
      <c r="F37" s="32"/>
      <c r="G37" s="32"/>
    </row>
    <row r="38" spans="2:7" x14ac:dyDescent="0.25">
      <c r="B38" s="15" t="s">
        <v>88</v>
      </c>
      <c r="C38" s="1" t="s">
        <v>25</v>
      </c>
      <c r="D38" s="2" t="s">
        <v>17</v>
      </c>
      <c r="E38" s="2">
        <v>50</v>
      </c>
      <c r="F38" s="1"/>
      <c r="G38" s="1"/>
    </row>
    <row r="39" spans="2:7" x14ac:dyDescent="0.25">
      <c r="B39" s="15" t="s">
        <v>89</v>
      </c>
      <c r="C39" s="1" t="s">
        <v>26</v>
      </c>
      <c r="D39" s="2" t="s">
        <v>27</v>
      </c>
      <c r="E39" s="2">
        <v>2000</v>
      </c>
      <c r="F39" s="1"/>
      <c r="G39" s="1"/>
    </row>
    <row r="40" spans="2:7" ht="33" x14ac:dyDescent="0.25">
      <c r="B40" s="10" t="s">
        <v>40</v>
      </c>
      <c r="C40" s="11" t="s">
        <v>30</v>
      </c>
      <c r="D40" s="11"/>
      <c r="E40" s="11"/>
      <c r="F40" s="11"/>
      <c r="G40" s="11"/>
    </row>
    <row r="41" spans="2:7" x14ac:dyDescent="0.25">
      <c r="B41" s="15" t="s">
        <v>31</v>
      </c>
      <c r="C41" s="1" t="s">
        <v>32</v>
      </c>
      <c r="D41" s="2" t="s">
        <v>17</v>
      </c>
      <c r="E41" s="2">
        <v>5</v>
      </c>
      <c r="F41" s="1"/>
      <c r="G41" s="1"/>
    </row>
    <row r="42" spans="2:7" x14ac:dyDescent="0.25">
      <c r="B42" s="15" t="s">
        <v>90</v>
      </c>
      <c r="C42" s="1" t="s">
        <v>33</v>
      </c>
      <c r="D42" s="2" t="s">
        <v>17</v>
      </c>
      <c r="E42" s="2">
        <v>1</v>
      </c>
      <c r="F42" s="1"/>
      <c r="G42" s="1"/>
    </row>
    <row r="43" spans="2:7" x14ac:dyDescent="0.25">
      <c r="B43" s="15" t="s">
        <v>91</v>
      </c>
      <c r="C43" s="1" t="s">
        <v>34</v>
      </c>
      <c r="D43" s="2" t="s">
        <v>17</v>
      </c>
      <c r="E43" s="2">
        <v>1</v>
      </c>
      <c r="F43" s="1"/>
      <c r="G43" s="1"/>
    </row>
    <row r="44" spans="2:7" x14ac:dyDescent="0.25">
      <c r="B44" s="15" t="s">
        <v>92</v>
      </c>
      <c r="C44" s="1" t="s">
        <v>35</v>
      </c>
      <c r="D44" s="2" t="s">
        <v>22</v>
      </c>
      <c r="E44" s="2">
        <v>500</v>
      </c>
      <c r="F44" s="1"/>
      <c r="G44" s="1"/>
    </row>
    <row r="45" spans="2:7" ht="16.5" x14ac:dyDescent="0.25">
      <c r="B45" s="10" t="s">
        <v>41</v>
      </c>
      <c r="C45" s="11" t="s">
        <v>59</v>
      </c>
      <c r="D45" s="11"/>
      <c r="E45" s="11"/>
      <c r="F45" s="11"/>
      <c r="G45" s="11"/>
    </row>
    <row r="46" spans="2:7" x14ac:dyDescent="0.25">
      <c r="B46" s="15" t="s">
        <v>36</v>
      </c>
      <c r="C46" s="3" t="s">
        <v>60</v>
      </c>
      <c r="D46" s="2" t="s">
        <v>17</v>
      </c>
      <c r="E46" s="2">
        <v>5</v>
      </c>
      <c r="F46" s="1"/>
      <c r="G46" s="1"/>
    </row>
    <row r="47" spans="2:7" x14ac:dyDescent="0.25">
      <c r="B47" s="15" t="s">
        <v>93</v>
      </c>
      <c r="C47" s="3" t="s">
        <v>61</v>
      </c>
      <c r="D47" s="2" t="s">
        <v>17</v>
      </c>
      <c r="E47" s="2">
        <v>5</v>
      </c>
      <c r="F47" s="1"/>
      <c r="G47" s="1"/>
    </row>
    <row r="48" spans="2:7" x14ac:dyDescent="0.25">
      <c r="B48" s="15" t="s">
        <v>94</v>
      </c>
      <c r="C48" s="3" t="s">
        <v>62</v>
      </c>
      <c r="D48" s="2" t="s">
        <v>17</v>
      </c>
      <c r="E48" s="2">
        <v>5</v>
      </c>
      <c r="F48" s="1"/>
      <c r="G48" s="1"/>
    </row>
    <row r="49" spans="2:7" x14ac:dyDescent="0.25">
      <c r="B49" s="15" t="s">
        <v>95</v>
      </c>
      <c r="C49" s="3" t="s">
        <v>63</v>
      </c>
      <c r="D49" s="2" t="s">
        <v>17</v>
      </c>
      <c r="E49" s="2">
        <v>10</v>
      </c>
      <c r="F49" s="1"/>
      <c r="G49" s="1"/>
    </row>
    <row r="50" spans="2:7" x14ac:dyDescent="0.25">
      <c r="B50" s="15" t="s">
        <v>96</v>
      </c>
      <c r="C50" s="3" t="s">
        <v>64</v>
      </c>
      <c r="D50" s="2" t="s">
        <v>17</v>
      </c>
      <c r="E50" s="2">
        <v>10</v>
      </c>
      <c r="F50" s="1"/>
      <c r="G50" s="1"/>
    </row>
    <row r="51" spans="2:7" x14ac:dyDescent="0.25">
      <c r="B51" s="15" t="s">
        <v>97</v>
      </c>
      <c r="C51" s="3" t="s">
        <v>65</v>
      </c>
      <c r="D51" s="2" t="s">
        <v>17</v>
      </c>
      <c r="E51" s="2">
        <v>2</v>
      </c>
      <c r="F51" s="1"/>
      <c r="G51" s="1"/>
    </row>
    <row r="52" spans="2:7" x14ac:dyDescent="0.25">
      <c r="B52" s="3" t="s">
        <v>98</v>
      </c>
      <c r="C52" s="3" t="s">
        <v>66</v>
      </c>
      <c r="D52" s="2" t="s">
        <v>17</v>
      </c>
      <c r="E52" s="2">
        <v>10</v>
      </c>
      <c r="F52" s="1"/>
      <c r="G52" s="1"/>
    </row>
    <row r="53" spans="2:7" ht="16.5" x14ac:dyDescent="0.25">
      <c r="B53" s="7"/>
      <c r="C53" s="8"/>
      <c r="D53" s="8"/>
      <c r="E53" s="31" t="s">
        <v>102</v>
      </c>
      <c r="F53" s="31"/>
      <c r="G53" s="23">
        <f>G8+G9+G10+G11+G12+G13+G14+G15+G17+G18+G20+G22+G24+G25+G27+G28+G32+G33+G35+G36+G38+G39+G41+G42+G43+G44+G46+G47+G48+G49+G50+G51+G52</f>
        <v>0</v>
      </c>
    </row>
    <row r="54" spans="2:7" x14ac:dyDescent="0.25">
      <c r="B54" s="4"/>
      <c r="C54" s="5"/>
      <c r="D54" s="6"/>
      <c r="E54" s="24" t="s">
        <v>104</v>
      </c>
      <c r="F54" s="26"/>
      <c r="G54" s="25">
        <f>(G53*F54)</f>
        <v>0</v>
      </c>
    </row>
    <row r="55" spans="2:7" ht="16.5" x14ac:dyDescent="0.25">
      <c r="B55" s="4"/>
      <c r="C55" s="5"/>
      <c r="D55" s="6"/>
      <c r="E55" s="31" t="s">
        <v>103</v>
      </c>
      <c r="F55" s="31"/>
      <c r="G55" s="25">
        <f>G53+G54</f>
        <v>0</v>
      </c>
    </row>
    <row r="56" spans="2:7" ht="16.5" x14ac:dyDescent="0.25">
      <c r="B56" s="7"/>
      <c r="C56" s="8"/>
      <c r="D56" s="8"/>
      <c r="E56" s="8"/>
      <c r="F56" s="8"/>
    </row>
    <row r="57" spans="2:7" x14ac:dyDescent="0.25">
      <c r="B57" s="4"/>
      <c r="C57" s="5"/>
      <c r="D57" s="6"/>
      <c r="E57" s="6"/>
      <c r="F57" s="5"/>
    </row>
    <row r="58" spans="2:7" x14ac:dyDescent="0.25">
      <c r="B58" s="4"/>
      <c r="C58" s="5"/>
      <c r="D58" s="6"/>
      <c r="E58" s="6"/>
      <c r="F58" s="5"/>
    </row>
    <row r="59" spans="2:7" ht="16.5" x14ac:dyDescent="0.25">
      <c r="B59" s="7"/>
      <c r="C59" s="8"/>
      <c r="D59" s="8"/>
      <c r="E59" s="8"/>
      <c r="F59" s="8"/>
    </row>
    <row r="60" spans="2:7" x14ac:dyDescent="0.25">
      <c r="B60" s="4"/>
      <c r="C60" s="5"/>
      <c r="D60" s="6"/>
      <c r="E60" s="6"/>
      <c r="F60" s="5"/>
    </row>
    <row r="61" spans="2:7" x14ac:dyDescent="0.25">
      <c r="B61" s="4"/>
      <c r="C61" s="5"/>
      <c r="D61" s="6"/>
      <c r="E61" s="6"/>
      <c r="F61" s="5"/>
    </row>
    <row r="62" spans="2:7" ht="16.5" x14ac:dyDescent="0.25">
      <c r="B62" s="7"/>
      <c r="C62" s="8"/>
      <c r="D62" s="8"/>
      <c r="E62" s="8"/>
      <c r="F62" s="8"/>
    </row>
    <row r="63" spans="2:7" x14ac:dyDescent="0.25">
      <c r="B63" s="4"/>
      <c r="C63" s="5"/>
      <c r="D63" s="6"/>
      <c r="E63" s="6"/>
      <c r="F63" s="5"/>
    </row>
    <row r="64" spans="2:7" ht="16.5" x14ac:dyDescent="0.25">
      <c r="B64" s="7"/>
      <c r="C64" s="8"/>
      <c r="D64" s="8"/>
      <c r="E64" s="8"/>
      <c r="F64" s="8"/>
    </row>
    <row r="65" spans="2:6" x14ac:dyDescent="0.25">
      <c r="B65" s="4"/>
      <c r="C65" s="5"/>
      <c r="D65" s="6"/>
      <c r="E65" s="6"/>
      <c r="F65" s="5"/>
    </row>
    <row r="66" spans="2:6" ht="16.5" x14ac:dyDescent="0.25">
      <c r="B66" s="7"/>
      <c r="C66" s="8"/>
      <c r="D66" s="8"/>
      <c r="E66" s="8"/>
      <c r="F66" s="8"/>
    </row>
    <row r="67" spans="2:6" x14ac:dyDescent="0.25">
      <c r="B67" s="4"/>
      <c r="C67" s="5"/>
      <c r="D67" s="6"/>
      <c r="E67" s="6"/>
      <c r="F67" s="5"/>
    </row>
    <row r="68" spans="2:6" ht="16.5" x14ac:dyDescent="0.25">
      <c r="B68" s="7"/>
      <c r="C68" s="8"/>
      <c r="D68" s="8"/>
      <c r="E68" s="8"/>
      <c r="F68" s="8"/>
    </row>
    <row r="69" spans="2:6" x14ac:dyDescent="0.25">
      <c r="B69" s="4"/>
      <c r="C69" s="5"/>
      <c r="D69" s="6"/>
      <c r="E69" s="6"/>
      <c r="F69" s="5"/>
    </row>
  </sheetData>
  <mergeCells count="9">
    <mergeCell ref="B4:G4"/>
    <mergeCell ref="B3:G3"/>
    <mergeCell ref="B2:G2"/>
    <mergeCell ref="E53:F53"/>
    <mergeCell ref="E55:F55"/>
    <mergeCell ref="C30:G30"/>
    <mergeCell ref="C37:G37"/>
    <mergeCell ref="C31:G31"/>
    <mergeCell ref="C34:G34"/>
  </mergeCells>
  <phoneticPr fontId="8" type="noConversion"/>
  <pageMargins left="0.7" right="0.7" top="0.75" bottom="0.75" header="0.3" footer="0.3"/>
  <pageSetup paperSize="8" scale="7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SAVERY Anne-Cecile</cp:lastModifiedBy>
  <cp:lastPrinted>2024-11-21T16:04:36Z</cp:lastPrinted>
  <dcterms:created xsi:type="dcterms:W3CDTF">2021-03-01T15:23:49Z</dcterms:created>
  <dcterms:modified xsi:type="dcterms:W3CDTF">2024-11-26T10:47:25Z</dcterms:modified>
</cp:coreProperties>
</file>