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FILIERE P2H\Prestations\MAPA\24FHPSGK421_Surveillance environnementale\Docs de travail\DCE\BPU DQE\"/>
    </mc:Choice>
  </mc:AlternateContent>
  <bookViews>
    <workbookView xWindow="0" yWindow="0" windowWidth="21600" windowHeight="9600"/>
  </bookViews>
  <sheets>
    <sheet name="BPU" sheetId="1" r:id="rId1"/>
    <sheet name="DQ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2" l="1"/>
  <c r="B8" i="2"/>
  <c r="B5" i="2"/>
  <c r="B3" i="2"/>
  <c r="B2" i="2"/>
  <c r="F11" i="2" l="1"/>
  <c r="D7" i="2" l="1"/>
  <c r="D4" i="2"/>
  <c r="D5" i="2"/>
  <c r="D6" i="2"/>
  <c r="D8" i="2"/>
  <c r="D9" i="2"/>
  <c r="D10" i="2"/>
  <c r="D3" i="2"/>
  <c r="D2" i="2"/>
  <c r="D11" i="2" l="1"/>
</calcChain>
</file>

<file path=xl/sharedStrings.xml><?xml version="1.0" encoding="utf-8"?>
<sst xmlns="http://schemas.openxmlformats.org/spreadsheetml/2006/main" count="58" uniqueCount="34">
  <si>
    <t>Prestation 1 - Eau de soins standards</t>
  </si>
  <si>
    <t>Prestation 2 - Legionelles</t>
  </si>
  <si>
    <t>Prestation 3 - Eaux bactériologiquement maitrisée </t>
  </si>
  <si>
    <t>Prestation 5 - Piscine de rééducation</t>
  </si>
  <si>
    <t>Prestation 4 - Eaux des fontaines réfrigérantes - Potabilité</t>
  </si>
  <si>
    <t>Prestation 6 - Endoscopes</t>
  </si>
  <si>
    <t>Prestation 7 - Surfaces</t>
  </si>
  <si>
    <t>Prestation 7 - Air</t>
  </si>
  <si>
    <t>Prestation 8 - Chimie</t>
  </si>
  <si>
    <t>Les prestations</t>
  </si>
  <si>
    <t>Prestation 1 – Eau de soins standard</t>
  </si>
  <si>
    <t>Prestataire</t>
  </si>
  <si>
    <t xml:space="preserve">Prestation 2 – Légionelles </t>
  </si>
  <si>
    <t xml:space="preserve">Prestation 3 – EBM </t>
  </si>
  <si>
    <t>ES</t>
  </si>
  <si>
    <t xml:space="preserve">Prestation 4- Fontaines &amp; Potabilité </t>
  </si>
  <si>
    <t>Prestation 5 – Piscine, balnéothérapie</t>
  </si>
  <si>
    <t>Prestation 6 – Endoscope</t>
  </si>
  <si>
    <t>Prestation 7 – Surfaces</t>
  </si>
  <si>
    <t>Prestation 7 – Air</t>
  </si>
  <si>
    <t xml:space="preserve">Prélèvements </t>
  </si>
  <si>
    <t>Montant annuel HT</t>
  </si>
  <si>
    <t>Prix d’analyse HT (incluant la collecte)</t>
  </si>
  <si>
    <t>Analyses récurrentes programmées</t>
  </si>
  <si>
    <t>Prestations</t>
  </si>
  <si>
    <t>Analyses ponctuelles imprévues (intervention urgentes)</t>
  </si>
  <si>
    <t>TVA</t>
  </si>
  <si>
    <t>Montant annuel TTC</t>
  </si>
  <si>
    <t>Prix prélèvement TTC</t>
  </si>
  <si>
    <t>Prix d'analyse TTC (incluant la collecte)</t>
  </si>
  <si>
    <t>Quantités annuelles*</t>
  </si>
  <si>
    <t>*Les quantités indiquées sont uniquement estimatives et non contractuelles</t>
  </si>
  <si>
    <t>Prix prélèvement HT**</t>
  </si>
  <si>
    <t>**Le prix des prélèvements doivent comprendre les frais de déplacement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</si>
</sst>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1" xfId="0" applyBorder="1"/>
    <xf numFmtId="44" fontId="0" fillId="0" borderId="1" xfId="1" applyFont="1" applyBorder="1"/>
    <xf numFmtId="0" fontId="0" fillId="0" borderId="1" xfId="0" applyBorder="1" applyAlignment="1">
      <alignment horizontal="center"/>
    </xf>
    <xf numFmtId="44" fontId="0" fillId="0" borderId="3" xfId="1" applyFont="1" applyBorder="1"/>
    <xf numFmtId="44" fontId="0" fillId="0" borderId="2" xfId="0" applyNumberFormat="1" applyBorder="1"/>
    <xf numFmtId="0" fontId="0" fillId="2" borderId="1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" xfId="0" applyFill="1" applyBorder="1"/>
    <xf numFmtId="0" fontId="0" fillId="3" borderId="7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workbookViewId="0"/>
  </sheetViews>
  <sheetFormatPr baseColWidth="10" defaultRowHeight="15" x14ac:dyDescent="0.25"/>
  <cols>
    <col min="1" max="1" width="53.140625" bestFit="1" customWidth="1"/>
    <col min="2" max="3" width="20.7109375" customWidth="1"/>
    <col min="5" max="5" width="14.42578125" customWidth="1"/>
  </cols>
  <sheetData>
    <row r="1" spans="1:6" ht="15.75" thickBot="1" x14ac:dyDescent="0.3">
      <c r="A1" t="s">
        <v>33</v>
      </c>
    </row>
    <row r="2" spans="1:6" ht="15.75" thickBot="1" x14ac:dyDescent="0.3">
      <c r="A2" s="11" t="s">
        <v>23</v>
      </c>
      <c r="B2" s="12"/>
      <c r="C2" s="12"/>
      <c r="D2" s="12"/>
      <c r="E2" s="12"/>
      <c r="F2" s="13"/>
    </row>
    <row r="3" spans="1:6" ht="75" x14ac:dyDescent="0.25">
      <c r="A3" s="9" t="s">
        <v>24</v>
      </c>
      <c r="B3" s="9" t="s">
        <v>32</v>
      </c>
      <c r="C3" s="9" t="s">
        <v>22</v>
      </c>
      <c r="D3" s="9" t="s">
        <v>26</v>
      </c>
      <c r="E3" s="9" t="s">
        <v>28</v>
      </c>
      <c r="F3" s="10" t="s">
        <v>29</v>
      </c>
    </row>
    <row r="4" spans="1:6" x14ac:dyDescent="0.25">
      <c r="A4" s="1" t="s">
        <v>0</v>
      </c>
      <c r="B4" s="2"/>
      <c r="C4" s="2"/>
      <c r="D4" s="1"/>
      <c r="E4" s="1"/>
      <c r="F4" s="1"/>
    </row>
    <row r="5" spans="1:6" x14ac:dyDescent="0.25">
      <c r="A5" s="1" t="s">
        <v>1</v>
      </c>
      <c r="B5" s="2"/>
      <c r="C5" s="2"/>
      <c r="D5" s="1"/>
      <c r="E5" s="1"/>
      <c r="F5" s="1"/>
    </row>
    <row r="6" spans="1:6" x14ac:dyDescent="0.25">
      <c r="A6" s="1" t="s">
        <v>2</v>
      </c>
      <c r="B6" s="2"/>
      <c r="C6" s="2"/>
      <c r="D6" s="1"/>
      <c r="E6" s="1"/>
      <c r="F6" s="1"/>
    </row>
    <row r="7" spans="1:6" x14ac:dyDescent="0.25">
      <c r="A7" s="1" t="s">
        <v>4</v>
      </c>
      <c r="B7" s="2"/>
      <c r="C7" s="2"/>
      <c r="D7" s="1"/>
      <c r="E7" s="1"/>
      <c r="F7" s="1"/>
    </row>
    <row r="8" spans="1:6" x14ac:dyDescent="0.25">
      <c r="A8" s="1" t="s">
        <v>3</v>
      </c>
      <c r="B8" s="2"/>
      <c r="C8" s="2"/>
      <c r="D8" s="1"/>
      <c r="E8" s="1"/>
      <c r="F8" s="1"/>
    </row>
    <row r="9" spans="1:6" x14ac:dyDescent="0.25">
      <c r="A9" s="1" t="s">
        <v>5</v>
      </c>
      <c r="B9" s="2"/>
      <c r="C9" s="2"/>
      <c r="D9" s="1"/>
      <c r="E9" s="1"/>
      <c r="F9" s="1"/>
    </row>
    <row r="10" spans="1:6" x14ac:dyDescent="0.25">
      <c r="A10" s="1" t="s">
        <v>6</v>
      </c>
      <c r="B10" s="2"/>
      <c r="C10" s="2"/>
      <c r="D10" s="1"/>
      <c r="E10" s="1"/>
      <c r="F10" s="1"/>
    </row>
    <row r="11" spans="1:6" x14ac:dyDescent="0.25">
      <c r="A11" s="1" t="s">
        <v>7</v>
      </c>
      <c r="B11" s="2"/>
      <c r="C11" s="2"/>
      <c r="D11" s="1"/>
      <c r="E11" s="1"/>
      <c r="F11" s="1"/>
    </row>
    <row r="12" spans="1:6" x14ac:dyDescent="0.25">
      <c r="A12" s="1" t="s">
        <v>8</v>
      </c>
      <c r="B12" s="2"/>
      <c r="C12" s="2"/>
      <c r="D12" s="1"/>
      <c r="E12" s="1"/>
      <c r="F12" s="1"/>
    </row>
    <row r="14" spans="1:6" ht="15.75" thickBot="1" x14ac:dyDescent="0.3"/>
    <row r="15" spans="1:6" ht="15.75" thickBot="1" x14ac:dyDescent="0.3">
      <c r="A15" s="11" t="s">
        <v>25</v>
      </c>
      <c r="B15" s="12"/>
      <c r="C15" s="12"/>
      <c r="D15" s="12"/>
      <c r="E15" s="12"/>
      <c r="F15" s="13"/>
    </row>
    <row r="16" spans="1:6" ht="75" x14ac:dyDescent="0.25">
      <c r="A16" s="9" t="s">
        <v>24</v>
      </c>
      <c r="B16" s="9" t="s">
        <v>32</v>
      </c>
      <c r="C16" s="9" t="s">
        <v>22</v>
      </c>
      <c r="D16" s="9" t="s">
        <v>26</v>
      </c>
      <c r="E16" s="9" t="s">
        <v>28</v>
      </c>
      <c r="F16" s="10" t="s">
        <v>29</v>
      </c>
    </row>
    <row r="17" spans="1:6" x14ac:dyDescent="0.25">
      <c r="A17" s="1" t="s">
        <v>0</v>
      </c>
      <c r="B17" s="2"/>
      <c r="C17" s="2"/>
      <c r="D17" s="1"/>
      <c r="E17" s="1"/>
      <c r="F17" s="1"/>
    </row>
    <row r="18" spans="1:6" x14ac:dyDescent="0.25">
      <c r="A18" s="1" t="s">
        <v>1</v>
      </c>
      <c r="B18" s="2"/>
      <c r="C18" s="2"/>
      <c r="D18" s="1"/>
      <c r="E18" s="1"/>
      <c r="F18" s="1"/>
    </row>
    <row r="19" spans="1:6" x14ac:dyDescent="0.25">
      <c r="A19" s="1" t="s">
        <v>2</v>
      </c>
      <c r="B19" s="2"/>
      <c r="C19" s="2"/>
      <c r="D19" s="1"/>
      <c r="E19" s="1"/>
      <c r="F19" s="1"/>
    </row>
    <row r="20" spans="1:6" x14ac:dyDescent="0.25">
      <c r="A20" s="1" t="s">
        <v>4</v>
      </c>
      <c r="B20" s="2"/>
      <c r="C20" s="2"/>
      <c r="D20" s="1"/>
      <c r="E20" s="1"/>
      <c r="F20" s="1"/>
    </row>
    <row r="21" spans="1:6" x14ac:dyDescent="0.25">
      <c r="A21" s="1" t="s">
        <v>3</v>
      </c>
      <c r="B21" s="2"/>
      <c r="C21" s="2"/>
      <c r="D21" s="1"/>
      <c r="E21" s="1"/>
      <c r="F21" s="1"/>
    </row>
    <row r="22" spans="1:6" x14ac:dyDescent="0.25">
      <c r="A22" s="1" t="s">
        <v>5</v>
      </c>
      <c r="B22" s="2"/>
      <c r="C22" s="2"/>
      <c r="D22" s="1"/>
      <c r="E22" s="1"/>
      <c r="F22" s="1"/>
    </row>
    <row r="23" spans="1:6" x14ac:dyDescent="0.25">
      <c r="A23" s="1" t="s">
        <v>6</v>
      </c>
      <c r="B23" s="2"/>
      <c r="C23" s="2"/>
      <c r="D23" s="1"/>
      <c r="E23" s="1"/>
      <c r="F23" s="1"/>
    </row>
    <row r="24" spans="1:6" x14ac:dyDescent="0.25">
      <c r="A24" s="1" t="s">
        <v>7</v>
      </c>
      <c r="B24" s="2"/>
      <c r="C24" s="2"/>
      <c r="D24" s="1"/>
      <c r="E24" s="1"/>
      <c r="F24" s="1"/>
    </row>
    <row r="25" spans="1:6" x14ac:dyDescent="0.25">
      <c r="A25" s="1" t="s">
        <v>8</v>
      </c>
      <c r="B25" s="2"/>
      <c r="C25" s="2"/>
      <c r="D25" s="1"/>
      <c r="E25" s="1"/>
      <c r="F25" s="1"/>
    </row>
  </sheetData>
  <mergeCells count="2">
    <mergeCell ref="A2:F2"/>
    <mergeCell ref="A15:F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A13" sqref="A13"/>
    </sheetView>
  </sheetViews>
  <sheetFormatPr baseColWidth="10" defaultRowHeight="15" x14ac:dyDescent="0.25"/>
  <cols>
    <col min="1" max="1" width="35" bestFit="1" customWidth="1"/>
    <col min="2" max="2" width="20" bestFit="1" customWidth="1"/>
    <col min="3" max="3" width="13.85546875" bestFit="1" customWidth="1"/>
    <col min="4" max="4" width="18" bestFit="1" customWidth="1"/>
    <col min="6" max="6" width="23" customWidth="1"/>
  </cols>
  <sheetData>
    <row r="1" spans="1:6" x14ac:dyDescent="0.25">
      <c r="A1" s="8" t="s">
        <v>9</v>
      </c>
      <c r="B1" s="8" t="s">
        <v>30</v>
      </c>
      <c r="C1" s="8" t="s">
        <v>20</v>
      </c>
      <c r="D1" s="8" t="s">
        <v>21</v>
      </c>
      <c r="E1" s="6" t="s">
        <v>26</v>
      </c>
      <c r="F1" s="7" t="s">
        <v>27</v>
      </c>
    </row>
    <row r="2" spans="1:6" x14ac:dyDescent="0.25">
      <c r="A2" s="1" t="s">
        <v>10</v>
      </c>
      <c r="B2" s="3">
        <f>36+32+40</f>
        <v>108</v>
      </c>
      <c r="C2" s="1" t="s">
        <v>11</v>
      </c>
      <c r="D2" s="2">
        <f>SUM(BPU!B4+BPU!C4)*B2</f>
        <v>0</v>
      </c>
      <c r="E2" s="1"/>
      <c r="F2" s="2"/>
    </row>
    <row r="3" spans="1:6" x14ac:dyDescent="0.25">
      <c r="A3" s="1" t="s">
        <v>12</v>
      </c>
      <c r="B3" s="3">
        <f>42+68+95</f>
        <v>205</v>
      </c>
      <c r="C3" s="1" t="s">
        <v>11</v>
      </c>
      <c r="D3" s="2">
        <f>SUM(BPU!B5+BPU!C5)*B3</f>
        <v>0</v>
      </c>
      <c r="E3" s="1"/>
      <c r="F3" s="2"/>
    </row>
    <row r="4" spans="1:6" x14ac:dyDescent="0.25">
      <c r="A4" s="1" t="s">
        <v>13</v>
      </c>
      <c r="B4" s="3">
        <v>4</v>
      </c>
      <c r="C4" s="1" t="s">
        <v>11</v>
      </c>
      <c r="D4" s="2">
        <f>SUM(BPU!B6+BPU!C6)*B4</f>
        <v>0</v>
      </c>
      <c r="E4" s="1"/>
      <c r="F4" s="2"/>
    </row>
    <row r="5" spans="1:6" x14ac:dyDescent="0.25">
      <c r="A5" s="1" t="s">
        <v>15</v>
      </c>
      <c r="B5" s="3">
        <f>36+5+40</f>
        <v>81</v>
      </c>
      <c r="C5" s="1" t="s">
        <v>11</v>
      </c>
      <c r="D5" s="2">
        <f>SUM(BPU!B7+BPU!C7)*B5</f>
        <v>0</v>
      </c>
      <c r="E5" s="1"/>
      <c r="F5" s="2"/>
    </row>
    <row r="6" spans="1:6" x14ac:dyDescent="0.25">
      <c r="A6" s="1" t="s">
        <v>16</v>
      </c>
      <c r="B6" s="3">
        <v>12</v>
      </c>
      <c r="C6" s="1" t="s">
        <v>11</v>
      </c>
      <c r="D6" s="2">
        <f>SUM(BPU!B8+BPU!C8)*B6</f>
        <v>0</v>
      </c>
      <c r="E6" s="1"/>
      <c r="F6" s="2"/>
    </row>
    <row r="7" spans="1:6" x14ac:dyDescent="0.25">
      <c r="A7" s="1" t="s">
        <v>17</v>
      </c>
      <c r="B7" s="3">
        <v>7</v>
      </c>
      <c r="C7" s="1" t="s">
        <v>14</v>
      </c>
      <c r="D7" s="2">
        <f>SUM(BPU!C9*B7)</f>
        <v>0</v>
      </c>
      <c r="E7" s="1"/>
      <c r="F7" s="2"/>
    </row>
    <row r="8" spans="1:6" x14ac:dyDescent="0.25">
      <c r="A8" s="1" t="s">
        <v>18</v>
      </c>
      <c r="B8" s="3">
        <f>30+4+95</f>
        <v>129</v>
      </c>
      <c r="C8" s="1" t="s">
        <v>11</v>
      </c>
      <c r="D8" s="2">
        <f>SUM(BPU!B10+BPU!C10)*B8</f>
        <v>0</v>
      </c>
      <c r="E8" s="1"/>
      <c r="F8" s="2"/>
    </row>
    <row r="9" spans="1:6" x14ac:dyDescent="0.25">
      <c r="A9" s="1" t="s">
        <v>19</v>
      </c>
      <c r="B9" s="3">
        <f>10+60+15</f>
        <v>85</v>
      </c>
      <c r="C9" s="1" t="s">
        <v>11</v>
      </c>
      <c r="D9" s="2">
        <f>SUM(BPU!B11+BPU!C11)*B9</f>
        <v>0</v>
      </c>
      <c r="E9" s="1"/>
      <c r="F9" s="2"/>
    </row>
    <row r="10" spans="1:6" ht="15.75" thickBot="1" x14ac:dyDescent="0.3">
      <c r="A10" s="1" t="s">
        <v>8</v>
      </c>
      <c r="B10" s="3">
        <v>0</v>
      </c>
      <c r="C10" s="1" t="s">
        <v>11</v>
      </c>
      <c r="D10" s="4">
        <f>SUM(BPU!B12+BPU!C12)*B10</f>
        <v>0</v>
      </c>
      <c r="E10" s="1"/>
      <c r="F10" s="2"/>
    </row>
    <row r="11" spans="1:6" ht="15.75" thickBot="1" x14ac:dyDescent="0.3">
      <c r="D11" s="5">
        <f>SUM(D2:D10)</f>
        <v>0</v>
      </c>
      <c r="F11" s="2">
        <f>SUM(F2:F10)</f>
        <v>0</v>
      </c>
    </row>
    <row r="13" spans="1:6" x14ac:dyDescent="0.25">
      <c r="A13" t="s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CH DE LA HAUTE GIRONDE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KERSTEN Rudy</dc:creator>
  <cp:lastModifiedBy>FEBURIER Marie</cp:lastModifiedBy>
  <dcterms:created xsi:type="dcterms:W3CDTF">2020-04-07T11:44:03Z</dcterms:created>
  <dcterms:modified xsi:type="dcterms:W3CDTF">2024-10-07T08:45:21Z</dcterms:modified>
</cp:coreProperties>
</file>