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R:\SMR\DMRNE\2024 - 2028 - Marché à venir multi travaux\DE - 5 lots\"/>
    </mc:Choice>
  </mc:AlternateContent>
  <xr:revisionPtr revIDLastSave="0" documentId="13_ncr:1_{95D02B0A-A0B7-432D-8453-9B6A273D267D}" xr6:coauthVersionLast="47" xr6:coauthVersionMax="47" xr10:uidLastSave="{00000000-0000-0000-0000-000000000000}"/>
  <bookViews>
    <workbookView xWindow="28690" yWindow="-110" windowWidth="29020" windowHeight="15820" xr2:uid="{00000000-000D-0000-FFFF-FFFF00000000}"/>
  </bookViews>
  <sheets>
    <sheet name="LOT5_Déchêts" sheetId="7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6" i="7" l="1"/>
  <c r="F15" i="7" l="1"/>
  <c r="F31" i="7" l="1"/>
  <c r="F22" i="7"/>
  <c r="F21" i="7"/>
  <c r="F20" i="7"/>
  <c r="F40" i="7"/>
  <c r="F39" i="7"/>
  <c r="F38" i="7"/>
  <c r="F37" i="7"/>
  <c r="F36" i="7"/>
  <c r="F32" i="7"/>
  <c r="F30" i="7"/>
  <c r="F29" i="7"/>
  <c r="F28" i="7"/>
  <c r="F27" i="7"/>
  <c r="F26" i="7"/>
  <c r="F14" i="7"/>
  <c r="F13" i="7"/>
  <c r="F12" i="7"/>
  <c r="F11" i="7"/>
  <c r="F43" i="7" l="1"/>
  <c r="F45" i="7" l="1"/>
  <c r="F44" i="7"/>
</calcChain>
</file>

<file path=xl/sharedStrings.xml><?xml version="1.0" encoding="utf-8"?>
<sst xmlns="http://schemas.openxmlformats.org/spreadsheetml/2006/main" count="83" uniqueCount="69">
  <si>
    <t>DETAIL ESTIMATIF</t>
  </si>
  <si>
    <t>Numéro</t>
  </si>
  <si>
    <t>Libellé prix</t>
  </si>
  <si>
    <t>Unité</t>
  </si>
  <si>
    <t>Quantité</t>
  </si>
  <si>
    <t>PU</t>
  </si>
  <si>
    <t>Montant HT</t>
  </si>
  <si>
    <t>TOTAL HT</t>
  </si>
  <si>
    <t>TOTAL TVA</t>
  </si>
  <si>
    <t>TOTAL TTC</t>
  </si>
  <si>
    <t>Gestion des déchêts</t>
  </si>
  <si>
    <t>Analyse déchets susceptible de contenir de l’amiante </t>
  </si>
  <si>
    <t>Balayeuse automotrice aspiratrice</t>
  </si>
  <si>
    <t>Traitement anti-graffiti</t>
  </si>
  <si>
    <t>Nettoyage haute pression</t>
  </si>
  <si>
    <t>Nettoyage par sablage</t>
  </si>
  <si>
    <t>m2</t>
  </si>
  <si>
    <t>m3</t>
  </si>
  <si>
    <t>Mise en peinture d'un mur béton ou agglomérés</t>
  </si>
  <si>
    <t>Inspection vidéo de canalisations</t>
  </si>
  <si>
    <t>Matériel</t>
  </si>
  <si>
    <t>Peinture - Nettoyage</t>
  </si>
  <si>
    <t>Tonne</t>
  </si>
  <si>
    <t>Forfait</t>
  </si>
  <si>
    <t>Modalités d'interventions</t>
  </si>
  <si>
    <t>Indemnité pour annulation d'intervention (24h avant le début de l'intervention)</t>
  </si>
  <si>
    <t>Réalisation d'une DICT</t>
  </si>
  <si>
    <t>Rédaction d'un PPSPS</t>
  </si>
  <si>
    <t>Intervention de jour</t>
  </si>
  <si>
    <t>Nuit</t>
  </si>
  <si>
    <t>Journée</t>
  </si>
  <si>
    <t>1/2 journée</t>
  </si>
  <si>
    <t>Plus-value pour intervention de nuit</t>
  </si>
  <si>
    <t>Mise en peinture d'un ouvrage métallique</t>
  </si>
  <si>
    <t>Curage de canalisation d'assainissement</t>
  </si>
  <si>
    <t>Évacuation et traitement de déchets en CET Classe 2 (plâtre, plastique, cartons, isolants…)</t>
  </si>
  <si>
    <t>Évacuation et traitement de déchets en CET Classe 3 (déchets inertes : démolitions, terres..)</t>
  </si>
  <si>
    <t>Évacuation et traitement de déchets en CET Classe 1 (amiante, aérosols, huiles…)</t>
  </si>
  <si>
    <t xml:space="preserve">  Lot 5 : Gestion des déchêts - Nettoyage</t>
  </si>
  <si>
    <t>Ramassage manuel de détritus légers</t>
  </si>
  <si>
    <t>Ramassage de déchêts encombrants (&lt; 25kg par personne)</t>
  </si>
  <si>
    <t>Manutention mécanique et tri de déchets</t>
  </si>
  <si>
    <t>5.1</t>
  </si>
  <si>
    <t>5.1.1</t>
  </si>
  <si>
    <t>5.1.2</t>
  </si>
  <si>
    <t>5.1.3</t>
  </si>
  <si>
    <t>5.1.4</t>
  </si>
  <si>
    <t>5.1.5</t>
  </si>
  <si>
    <t>5.1.6</t>
  </si>
  <si>
    <t>5.2</t>
  </si>
  <si>
    <t>5.2.1</t>
  </si>
  <si>
    <t>5.2.2</t>
  </si>
  <si>
    <t>5.2.3</t>
  </si>
  <si>
    <t>5.3</t>
  </si>
  <si>
    <t>5.3.1</t>
  </si>
  <si>
    <t>5.3.2</t>
  </si>
  <si>
    <t>5.3.3</t>
  </si>
  <si>
    <t>5.3.4</t>
  </si>
  <si>
    <t>5.3.5</t>
  </si>
  <si>
    <t>5.3.6</t>
  </si>
  <si>
    <t>5.3.7</t>
  </si>
  <si>
    <t>5.4</t>
  </si>
  <si>
    <t>5.4.1</t>
  </si>
  <si>
    <t>5.4.2</t>
  </si>
  <si>
    <t>5.4.3</t>
  </si>
  <si>
    <t>5.4.4</t>
  </si>
  <si>
    <t>5.4.5</t>
  </si>
  <si>
    <t xml:space="preserve"> TRAVAUX DE VOIRIE SUR ROUTES NATIONALES ET AUTOROUTES</t>
  </si>
  <si>
    <t>Indemnité pour intervention en urgence (sous 48h)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</si>
</sst>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Arial"/>
      <family val="2"/>
    </font>
    <font>
      <sz val="12"/>
      <name val="Arial"/>
      <family val="2"/>
    </font>
    <font>
      <b/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8"/>
      <name val="Calibri"/>
      <family val="2"/>
      <scheme val="minor"/>
    </font>
    <font>
      <b/>
      <sz val="1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BA8CDC"/>
        <bgColor indexed="64"/>
      </patternFill>
    </fill>
    <fill>
      <patternFill patternType="solid">
        <fgColor rgb="FFDEC8EE"/>
        <bgColor indexed="64"/>
      </patternFill>
    </fill>
  </fills>
  <borders count="33">
    <border>
      <left/>
      <right/>
      <top/>
      <bottom/>
      <diagonal/>
    </border>
    <border>
      <left/>
      <right/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hair">
        <color indexed="8"/>
      </bottom>
      <diagonal/>
    </border>
    <border>
      <left/>
      <right style="medium">
        <color indexed="64"/>
      </right>
      <top/>
      <bottom style="hair">
        <color indexed="8"/>
      </bottom>
      <diagonal/>
    </border>
    <border>
      <left style="medium">
        <color indexed="64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medium">
        <color indexed="64"/>
      </right>
      <top style="hair">
        <color indexed="8"/>
      </top>
      <bottom style="hair">
        <color indexed="8"/>
      </bottom>
      <diagonal/>
    </border>
    <border>
      <left style="medium">
        <color indexed="64"/>
      </left>
      <right/>
      <top style="hair">
        <color indexed="8"/>
      </top>
      <bottom/>
      <diagonal/>
    </border>
    <border>
      <left/>
      <right style="medium">
        <color indexed="64"/>
      </right>
      <top style="hair">
        <color indexed="8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8"/>
      </top>
      <bottom style="medium">
        <color indexed="64"/>
      </bottom>
      <diagonal/>
    </border>
    <border>
      <left/>
      <right/>
      <top style="hair">
        <color indexed="8"/>
      </top>
      <bottom style="medium">
        <color indexed="64"/>
      </bottom>
      <diagonal/>
    </border>
    <border>
      <left/>
      <right style="medium">
        <color indexed="64"/>
      </right>
      <top style="hair">
        <color indexed="8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8"/>
      </bottom>
      <diagonal/>
    </border>
    <border>
      <left/>
      <right/>
      <top style="medium">
        <color indexed="64"/>
      </top>
      <bottom style="hair">
        <color indexed="8"/>
      </bottom>
      <diagonal/>
    </border>
    <border>
      <left/>
      <right style="medium">
        <color indexed="64"/>
      </right>
      <top style="medium">
        <color indexed="64"/>
      </top>
      <bottom style="hair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6" fillId="0" borderId="0"/>
  </cellStyleXfs>
  <cellXfs count="94">
    <xf numFmtId="0" fontId="0" fillId="0" borderId="0" xfId="0"/>
    <xf numFmtId="0" fontId="3" fillId="0" borderId="2" xfId="0" applyFont="1" applyBorder="1" applyAlignment="1">
      <alignment vertical="center"/>
    </xf>
    <xf numFmtId="4" fontId="2" fillId="0" borderId="2" xfId="0" applyNumberFormat="1" applyFont="1" applyBorder="1" applyAlignment="1">
      <alignment vertical="center"/>
    </xf>
    <xf numFmtId="0" fontId="0" fillId="0" borderId="0" xfId="0" applyAlignment="1">
      <alignment vertical="center"/>
    </xf>
    <xf numFmtId="0" fontId="3" fillId="0" borderId="2" xfId="0" applyFont="1" applyBorder="1" applyAlignment="1">
      <alignment horizontal="justify" vertical="center"/>
    </xf>
    <xf numFmtId="0" fontId="2" fillId="2" borderId="8" xfId="0" applyFont="1" applyFill="1" applyBorder="1" applyAlignment="1">
      <alignment horizontal="centerContinuous" vertical="center"/>
    </xf>
    <xf numFmtId="0" fontId="2" fillId="2" borderId="9" xfId="0" applyFont="1" applyFill="1" applyBorder="1" applyAlignment="1">
      <alignment horizontal="centerContinuous" vertical="center"/>
    </xf>
    <xf numFmtId="0" fontId="2" fillId="2" borderId="10" xfId="0" applyFont="1" applyFill="1" applyBorder="1" applyAlignment="1">
      <alignment horizontal="centerContinuous" vertical="center"/>
    </xf>
    <xf numFmtId="0" fontId="2" fillId="2" borderId="11" xfId="0" applyFont="1" applyFill="1" applyBorder="1" applyAlignment="1">
      <alignment horizontal="centerContinuous" vertical="center"/>
    </xf>
    <xf numFmtId="0" fontId="2" fillId="2" borderId="12" xfId="0" applyFont="1" applyFill="1" applyBorder="1" applyAlignment="1">
      <alignment horizontal="centerContinuous" vertical="center"/>
    </xf>
    <xf numFmtId="0" fontId="2" fillId="2" borderId="13" xfId="0" applyFont="1" applyFill="1" applyBorder="1" applyAlignment="1">
      <alignment horizontal="centerContinuous" vertical="center"/>
    </xf>
    <xf numFmtId="0" fontId="0" fillId="3" borderId="0" xfId="0" applyFill="1"/>
    <xf numFmtId="0" fontId="3" fillId="3" borderId="0" xfId="0" applyFont="1" applyFill="1" applyAlignment="1">
      <alignment vertical="center"/>
    </xf>
    <xf numFmtId="0" fontId="2" fillId="3" borderId="0" xfId="0" applyFont="1" applyFill="1" applyAlignment="1">
      <alignment horizontal="centerContinuous" vertical="center"/>
    </xf>
    <xf numFmtId="0" fontId="2" fillId="3" borderId="0" xfId="0" applyFont="1" applyFill="1" applyAlignment="1">
      <alignment horizontal="left" vertical="center"/>
    </xf>
    <xf numFmtId="0" fontId="2" fillId="3" borderId="0" xfId="0" applyFont="1" applyFill="1" applyAlignment="1">
      <alignment horizontal="center" vertical="center"/>
    </xf>
    <xf numFmtId="3" fontId="2" fillId="3" borderId="0" xfId="0" applyNumberFormat="1" applyFont="1" applyFill="1" applyAlignment="1">
      <alignment vertical="center"/>
    </xf>
    <xf numFmtId="0" fontId="2" fillId="3" borderId="0" xfId="0" applyFont="1" applyFill="1" applyAlignment="1">
      <alignment vertical="center"/>
    </xf>
    <xf numFmtId="0" fontId="3" fillId="3" borderId="0" xfId="0" applyFont="1" applyFill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4" fontId="2" fillId="0" borderId="19" xfId="0" applyNumberFormat="1" applyFont="1" applyBorder="1" applyAlignment="1">
      <alignment vertical="center"/>
    </xf>
    <xf numFmtId="0" fontId="3" fillId="3" borderId="0" xfId="0" applyFont="1" applyFill="1" applyBorder="1" applyAlignment="1">
      <alignment horizontal="center" vertical="center"/>
    </xf>
    <xf numFmtId="0" fontId="3" fillId="3" borderId="0" xfId="0" applyFont="1" applyFill="1" applyBorder="1" applyAlignment="1">
      <alignment vertical="center"/>
    </xf>
    <xf numFmtId="0" fontId="2" fillId="3" borderId="0" xfId="0" applyFont="1" applyFill="1" applyBorder="1" applyAlignment="1">
      <alignment horizontal="center" vertical="center"/>
    </xf>
    <xf numFmtId="3" fontId="2" fillId="3" borderId="0" xfId="0" applyNumberFormat="1" applyFont="1" applyFill="1" applyBorder="1" applyAlignment="1">
      <alignment vertical="center"/>
    </xf>
    <xf numFmtId="4" fontId="2" fillId="3" borderId="0" xfId="0" applyNumberFormat="1" applyFont="1" applyFill="1" applyBorder="1" applyAlignment="1">
      <alignment vertical="center"/>
    </xf>
    <xf numFmtId="0" fontId="3" fillId="3" borderId="3" xfId="0" applyFont="1" applyFill="1" applyBorder="1" applyAlignment="1">
      <alignment vertical="center"/>
    </xf>
    <xf numFmtId="0" fontId="2" fillId="3" borderId="3" xfId="0" applyFont="1" applyFill="1" applyBorder="1" applyAlignment="1">
      <alignment horizontal="center" vertical="center"/>
    </xf>
    <xf numFmtId="3" fontId="2" fillId="3" borderId="3" xfId="0" applyNumberFormat="1" applyFont="1" applyFill="1" applyBorder="1" applyAlignment="1">
      <alignment vertical="center"/>
    </xf>
    <xf numFmtId="4" fontId="2" fillId="3" borderId="3" xfId="0" applyNumberFormat="1" applyFont="1" applyFill="1" applyBorder="1" applyAlignment="1">
      <alignment vertical="center"/>
    </xf>
    <xf numFmtId="0" fontId="3" fillId="3" borderId="14" xfId="0" applyFont="1" applyFill="1" applyBorder="1" applyAlignment="1">
      <alignment horizontal="center" vertical="center"/>
    </xf>
    <xf numFmtId="0" fontId="2" fillId="3" borderId="0" xfId="0" applyFont="1" applyFill="1" applyBorder="1" applyAlignment="1">
      <alignment vertical="center"/>
    </xf>
    <xf numFmtId="0" fontId="2" fillId="3" borderId="15" xfId="0" applyFont="1" applyFill="1" applyBorder="1" applyAlignment="1">
      <alignment vertical="center"/>
    </xf>
    <xf numFmtId="0" fontId="3" fillId="3" borderId="16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4" fontId="2" fillId="3" borderId="15" xfId="0" applyNumberFormat="1" applyFont="1" applyFill="1" applyBorder="1" applyAlignment="1">
      <alignment vertical="center"/>
    </xf>
    <xf numFmtId="0" fontId="3" fillId="3" borderId="1" xfId="0" applyFont="1" applyFill="1" applyBorder="1" applyAlignment="1">
      <alignment vertical="center"/>
    </xf>
    <xf numFmtId="4" fontId="2" fillId="3" borderId="1" xfId="0" applyNumberFormat="1" applyFont="1" applyFill="1" applyBorder="1" applyAlignment="1">
      <alignment vertical="center"/>
    </xf>
    <xf numFmtId="4" fontId="2" fillId="3" borderId="17" xfId="0" applyNumberFormat="1" applyFont="1" applyFill="1" applyBorder="1" applyAlignment="1">
      <alignment vertical="center"/>
    </xf>
    <xf numFmtId="4" fontId="2" fillId="3" borderId="21" xfId="0" applyNumberFormat="1" applyFont="1" applyFill="1" applyBorder="1" applyAlignment="1">
      <alignment vertical="center"/>
    </xf>
    <xf numFmtId="0" fontId="3" fillId="3" borderId="20" xfId="0" applyFont="1" applyFill="1" applyBorder="1" applyAlignment="1">
      <alignment horizontal="center" vertical="center"/>
    </xf>
    <xf numFmtId="0" fontId="3" fillId="3" borderId="25" xfId="0" applyFont="1" applyFill="1" applyBorder="1" applyAlignment="1">
      <alignment horizontal="center" vertical="center"/>
    </xf>
    <xf numFmtId="0" fontId="3" fillId="3" borderId="26" xfId="0" applyFont="1" applyFill="1" applyBorder="1" applyAlignment="1">
      <alignment vertical="center"/>
    </xf>
    <xf numFmtId="0" fontId="2" fillId="3" borderId="26" xfId="0" applyFont="1" applyFill="1" applyBorder="1" applyAlignment="1">
      <alignment horizontal="center" vertical="center"/>
    </xf>
    <xf numFmtId="3" fontId="2" fillId="3" borderId="26" xfId="0" applyNumberFormat="1" applyFont="1" applyFill="1" applyBorder="1" applyAlignment="1">
      <alignment vertical="center"/>
    </xf>
    <xf numFmtId="0" fontId="8" fillId="0" borderId="2" xfId="0" applyFont="1" applyBorder="1" applyAlignment="1">
      <alignment horizontal="center" vertical="center"/>
    </xf>
    <xf numFmtId="0" fontId="3" fillId="3" borderId="28" xfId="0" applyFont="1" applyFill="1" applyBorder="1" applyAlignment="1">
      <alignment horizontal="center" vertical="center"/>
    </xf>
    <xf numFmtId="0" fontId="3" fillId="3" borderId="29" xfId="0" applyFont="1" applyFill="1" applyBorder="1" applyAlignment="1">
      <alignment vertical="center"/>
    </xf>
    <xf numFmtId="0" fontId="2" fillId="3" borderId="29" xfId="0" applyFont="1" applyFill="1" applyBorder="1" applyAlignment="1">
      <alignment horizontal="center" vertical="center"/>
    </xf>
    <xf numFmtId="4" fontId="2" fillId="3" borderId="29" xfId="0" applyNumberFormat="1" applyFont="1" applyFill="1" applyBorder="1" applyAlignment="1">
      <alignment vertical="center"/>
    </xf>
    <xf numFmtId="4" fontId="2" fillId="3" borderId="30" xfId="0" applyNumberFormat="1" applyFont="1" applyFill="1" applyBorder="1" applyAlignment="1">
      <alignment vertical="center"/>
    </xf>
    <xf numFmtId="4" fontId="2" fillId="3" borderId="27" xfId="0" applyNumberFormat="1" applyFont="1" applyFill="1" applyBorder="1" applyAlignment="1">
      <alignment vertical="center"/>
    </xf>
    <xf numFmtId="4" fontId="2" fillId="3" borderId="26" xfId="0" applyNumberFormat="1" applyFont="1" applyFill="1" applyBorder="1" applyAlignment="1">
      <alignment vertical="center"/>
    </xf>
    <xf numFmtId="3" fontId="2" fillId="0" borderId="2" xfId="0" applyNumberFormat="1" applyFont="1" applyBorder="1" applyAlignment="1">
      <alignment horizontal="center" vertical="center"/>
    </xf>
    <xf numFmtId="3" fontId="2" fillId="3" borderId="1" xfId="0" applyNumberFormat="1" applyFont="1" applyFill="1" applyBorder="1" applyAlignment="1">
      <alignment horizontal="center" vertical="center"/>
    </xf>
    <xf numFmtId="3" fontId="2" fillId="3" borderId="29" xfId="0" applyNumberFormat="1" applyFont="1" applyFill="1" applyBorder="1" applyAlignment="1">
      <alignment horizontal="center" vertical="center"/>
    </xf>
    <xf numFmtId="3" fontId="2" fillId="0" borderId="3" xfId="0" applyNumberFormat="1" applyFont="1" applyBorder="1" applyAlignment="1">
      <alignment horizontal="center" vertical="center"/>
    </xf>
    <xf numFmtId="0" fontId="2" fillId="5" borderId="5" xfId="0" applyFont="1" applyFill="1" applyBorder="1" applyAlignment="1">
      <alignment horizontal="centerContinuous" vertical="center"/>
    </xf>
    <xf numFmtId="0" fontId="2" fillId="5" borderId="6" xfId="0" applyFont="1" applyFill="1" applyBorder="1" applyAlignment="1">
      <alignment horizontal="centerContinuous" vertical="center"/>
    </xf>
    <xf numFmtId="0" fontId="2" fillId="5" borderId="6" xfId="0" applyFont="1" applyFill="1" applyBorder="1" applyAlignment="1">
      <alignment horizontal="center" vertical="center"/>
    </xf>
    <xf numFmtId="3" fontId="2" fillId="5" borderId="6" xfId="0" applyNumberFormat="1" applyFont="1" applyFill="1" applyBorder="1" applyAlignment="1">
      <alignment horizontal="center" vertical="center"/>
    </xf>
    <xf numFmtId="0" fontId="2" fillId="5" borderId="7" xfId="0" applyFont="1" applyFill="1" applyBorder="1" applyAlignment="1">
      <alignment horizontal="center" vertical="center"/>
    </xf>
    <xf numFmtId="0" fontId="2" fillId="6" borderId="22" xfId="0" applyFont="1" applyFill="1" applyBorder="1" applyAlignment="1">
      <alignment horizontal="center" vertical="center"/>
    </xf>
    <xf numFmtId="0" fontId="2" fillId="6" borderId="23" xfId="0" applyFont="1" applyFill="1" applyBorder="1" applyAlignment="1">
      <alignment vertical="center"/>
    </xf>
    <xf numFmtId="0" fontId="2" fillId="6" borderId="23" xfId="0" applyFont="1" applyFill="1" applyBorder="1" applyAlignment="1">
      <alignment horizontal="center" vertical="center"/>
    </xf>
    <xf numFmtId="3" fontId="2" fillId="6" borderId="23" xfId="0" applyNumberFormat="1" applyFont="1" applyFill="1" applyBorder="1" applyAlignment="1">
      <alignment vertical="center"/>
    </xf>
    <xf numFmtId="0" fontId="2" fillId="6" borderId="24" xfId="0" applyFont="1" applyFill="1" applyBorder="1" applyAlignment="1">
      <alignment vertical="center"/>
    </xf>
    <xf numFmtId="4" fontId="2" fillId="6" borderId="23" xfId="0" applyNumberFormat="1" applyFont="1" applyFill="1" applyBorder="1" applyAlignment="1">
      <alignment vertical="center"/>
    </xf>
    <xf numFmtId="4" fontId="2" fillId="6" borderId="24" xfId="0" applyNumberFormat="1" applyFont="1" applyFill="1" applyBorder="1" applyAlignment="1">
      <alignment vertical="center"/>
    </xf>
    <xf numFmtId="0" fontId="2" fillId="5" borderId="4" xfId="0" applyFont="1" applyFill="1" applyBorder="1" applyAlignment="1">
      <alignment horizontal="centerContinuous" vertical="center"/>
    </xf>
    <xf numFmtId="4" fontId="2" fillId="0" borderId="15" xfId="0" applyNumberFormat="1" applyFont="1" applyFill="1" applyBorder="1" applyAlignment="1">
      <alignment vertical="center"/>
    </xf>
    <xf numFmtId="3" fontId="2" fillId="3" borderId="3" xfId="0" applyNumberFormat="1" applyFont="1" applyFill="1" applyBorder="1" applyAlignment="1">
      <alignment horizontal="center" vertical="center"/>
    </xf>
    <xf numFmtId="4" fontId="2" fillId="0" borderId="2" xfId="0" applyNumberFormat="1" applyFont="1" applyFill="1" applyBorder="1" applyAlignment="1">
      <alignment vertical="center"/>
    </xf>
    <xf numFmtId="0" fontId="3" fillId="0" borderId="2" xfId="0" applyFont="1" applyFill="1" applyBorder="1" applyAlignment="1">
      <alignment vertical="center"/>
    </xf>
    <xf numFmtId="0" fontId="5" fillId="3" borderId="18" xfId="0" applyFont="1" applyFill="1" applyBorder="1" applyAlignment="1">
      <alignment horizontal="center" vertical="center"/>
    </xf>
    <xf numFmtId="0" fontId="5" fillId="0" borderId="18" xfId="0" applyFont="1" applyFill="1" applyBorder="1" applyAlignment="1">
      <alignment horizontal="center" vertical="center"/>
    </xf>
    <xf numFmtId="44" fontId="4" fillId="2" borderId="31" xfId="1" applyFont="1" applyFill="1" applyBorder="1" applyAlignment="1">
      <alignment vertical="center"/>
    </xf>
    <xf numFmtId="44" fontId="4" fillId="4" borderId="4" xfId="1" applyFont="1" applyFill="1" applyBorder="1" applyAlignment="1">
      <alignment vertical="center"/>
    </xf>
    <xf numFmtId="44" fontId="4" fillId="2" borderId="32" xfId="1" applyFont="1" applyFill="1" applyBorder="1" applyAlignment="1">
      <alignment vertical="center"/>
    </xf>
    <xf numFmtId="0" fontId="3" fillId="3" borderId="2" xfId="0" applyFont="1" applyFill="1" applyBorder="1" applyAlignment="1">
      <alignment vertical="center"/>
    </xf>
    <xf numFmtId="0" fontId="8" fillId="3" borderId="2" xfId="0" applyFont="1" applyFill="1" applyBorder="1" applyAlignment="1">
      <alignment horizontal="center" vertical="center"/>
    </xf>
    <xf numFmtId="3" fontId="2" fillId="3" borderId="2" xfId="0" applyNumberFormat="1" applyFont="1" applyFill="1" applyBorder="1" applyAlignment="1">
      <alignment horizontal="center" vertical="center"/>
    </xf>
    <xf numFmtId="4" fontId="2" fillId="3" borderId="2" xfId="0" applyNumberFormat="1" applyFont="1" applyFill="1" applyBorder="1" applyAlignment="1">
      <alignment vertical="center"/>
    </xf>
    <xf numFmtId="4" fontId="2" fillId="3" borderId="19" xfId="0" applyNumberFormat="1" applyFont="1" applyFill="1" applyBorder="1" applyAlignment="1">
      <alignment vertical="center"/>
    </xf>
    <xf numFmtId="0" fontId="2" fillId="3" borderId="2" xfId="0" applyFont="1" applyFill="1" applyBorder="1" applyAlignment="1">
      <alignment vertical="center"/>
    </xf>
    <xf numFmtId="3" fontId="2" fillId="6" borderId="23" xfId="0" applyNumberFormat="1" applyFont="1" applyFill="1" applyBorder="1" applyAlignment="1">
      <alignment horizontal="center" vertical="center"/>
    </xf>
    <xf numFmtId="3" fontId="2" fillId="0" borderId="0" xfId="0" applyNumberFormat="1" applyFont="1" applyAlignment="1">
      <alignment horizontal="center" vertical="center"/>
    </xf>
    <xf numFmtId="3" fontId="2" fillId="3" borderId="0" xfId="0" applyNumberFormat="1" applyFont="1" applyFill="1" applyAlignment="1">
      <alignment horizontal="center" vertical="center"/>
    </xf>
    <xf numFmtId="0" fontId="4" fillId="2" borderId="8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/>
    </xf>
    <xf numFmtId="0" fontId="4" fillId="4" borderId="22" xfId="0" applyFont="1" applyFill="1" applyBorder="1" applyAlignment="1">
      <alignment horizontal="center" vertical="center"/>
    </xf>
    <xf numFmtId="0" fontId="4" fillId="4" borderId="24" xfId="0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/>
    </xf>
    <xf numFmtId="0" fontId="4" fillId="2" borderId="13" xfId="0" applyFont="1" applyFill="1" applyBorder="1" applyAlignment="1">
      <alignment horizontal="center" vertical="center"/>
    </xf>
  </cellXfs>
  <cellStyles count="3">
    <cellStyle name="Monétaire" xfId="1" builtinId="4"/>
    <cellStyle name="Normal" xfId="0" builtinId="0"/>
    <cellStyle name="Normal 2" xfId="2" xr:uid="{A77D6DB0-A370-4368-9E6E-B86C1B1C4CE0}"/>
  </cellStyles>
  <dxfs count="0"/>
  <tableStyles count="0" defaultTableStyle="TableStyleMedium2" defaultPivotStyle="PivotStyleLight16"/>
  <colors>
    <mruColors>
      <color rgb="FFEFF6EA"/>
      <color rgb="FFBA8CDC"/>
      <color rgb="FFDEC8EE"/>
      <color rgb="FF9F5FCF"/>
      <color rgb="FFA8E7FE"/>
      <color rgb="FF66FFFF"/>
      <color rgb="FFCCFFFF"/>
      <color rgb="FFFFCC66"/>
      <color rgb="FFFF9933"/>
      <color rgb="FFFF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BD0119-8DF9-4B53-A0B7-58595DFA2891}">
  <sheetPr>
    <pageSetUpPr fitToPage="1"/>
  </sheetPr>
  <dimension ref="A1:F45"/>
  <sheetViews>
    <sheetView tabSelected="1" zoomScale="70" zoomScaleNormal="70" workbookViewId="0">
      <selection activeCell="H14" sqref="H14"/>
    </sheetView>
  </sheetViews>
  <sheetFormatPr baseColWidth="10" defaultColWidth="9.1796875" defaultRowHeight="14.5" x14ac:dyDescent="0.35"/>
  <cols>
    <col min="1" max="1" width="13" customWidth="1"/>
    <col min="2" max="2" width="89.26953125" bestFit="1" customWidth="1"/>
    <col min="3" max="3" width="16.81640625" customWidth="1"/>
    <col min="4" max="4" width="12.453125" customWidth="1"/>
    <col min="5" max="5" width="12.1796875" customWidth="1"/>
    <col min="6" max="6" width="19.54296875" customWidth="1"/>
  </cols>
  <sheetData>
    <row r="1" spans="1:6" ht="15" thickBot="1" x14ac:dyDescent="0.4">
      <c r="A1" s="11"/>
      <c r="B1" s="11"/>
      <c r="C1" s="11"/>
      <c r="D1" s="11"/>
      <c r="E1" s="11"/>
      <c r="F1" s="11"/>
    </row>
    <row r="2" spans="1:6" s="3" customFormat="1" ht="20.149999999999999" customHeight="1" x14ac:dyDescent="0.35">
      <c r="A2" s="5" t="s">
        <v>67</v>
      </c>
      <c r="B2" s="6"/>
      <c r="C2" s="6"/>
      <c r="D2" s="6"/>
      <c r="E2" s="6"/>
      <c r="F2" s="7"/>
    </row>
    <row r="3" spans="1:6" s="3" customFormat="1" ht="20.149999999999999" customHeight="1" thickBot="1" x14ac:dyDescent="0.4">
      <c r="A3" s="8"/>
      <c r="B3" s="9" t="s">
        <v>0</v>
      </c>
      <c r="C3" s="9"/>
      <c r="D3" s="9"/>
      <c r="E3" s="9"/>
      <c r="F3" s="10"/>
    </row>
    <row r="4" spans="1:6" s="3" customFormat="1" ht="20.149999999999999" customHeight="1" thickBot="1" x14ac:dyDescent="0.4">
      <c r="A4" s="13"/>
      <c r="B4" s="13"/>
      <c r="C4" s="13"/>
      <c r="D4" s="13"/>
      <c r="E4" s="13"/>
      <c r="F4" s="13"/>
    </row>
    <row r="5" spans="1:6" s="3" customFormat="1" ht="20.149999999999999" customHeight="1" thickBot="1" x14ac:dyDescent="0.4">
      <c r="A5" s="69"/>
      <c r="B5" s="14" t="s">
        <v>38</v>
      </c>
      <c r="C5" s="13"/>
      <c r="D5" s="13"/>
      <c r="E5" s="13"/>
      <c r="F5" s="13"/>
    </row>
    <row r="6" spans="1:6" s="3" customFormat="1" ht="20.149999999999999" customHeight="1" thickBot="1" x14ac:dyDescent="0.4">
      <c r="A6" s="18"/>
      <c r="B6" s="12"/>
      <c r="C6" s="15"/>
      <c r="D6" s="16"/>
      <c r="E6" s="17"/>
      <c r="F6" s="17"/>
    </row>
    <row r="7" spans="1:6" s="3" customFormat="1" ht="20.149999999999999" customHeight="1" thickBot="1" x14ac:dyDescent="0.4">
      <c r="A7" s="57" t="s">
        <v>1</v>
      </c>
      <c r="B7" s="58" t="s">
        <v>2</v>
      </c>
      <c r="C7" s="59" t="s">
        <v>3</v>
      </c>
      <c r="D7" s="60" t="s">
        <v>4</v>
      </c>
      <c r="E7" s="59" t="s">
        <v>5</v>
      </c>
      <c r="F7" s="61" t="s">
        <v>6</v>
      </c>
    </row>
    <row r="8" spans="1:6" s="3" customFormat="1" ht="20.149999999999999" customHeight="1" thickBot="1" x14ac:dyDescent="0.4">
      <c r="A8" s="40"/>
      <c r="B8" s="26"/>
      <c r="C8" s="27"/>
      <c r="D8" s="28"/>
      <c r="E8" s="29"/>
      <c r="F8" s="39"/>
    </row>
    <row r="9" spans="1:6" s="3" customFormat="1" ht="20.149999999999999" customHeight="1" thickBot="1" x14ac:dyDescent="0.4">
      <c r="A9" s="62" t="s">
        <v>42</v>
      </c>
      <c r="B9" s="63" t="s">
        <v>24</v>
      </c>
      <c r="C9" s="64"/>
      <c r="D9" s="65"/>
      <c r="E9" s="63"/>
      <c r="F9" s="66"/>
    </row>
    <row r="10" spans="1:6" s="3" customFormat="1" ht="20.149999999999999" customHeight="1" x14ac:dyDescent="0.35">
      <c r="A10" s="30"/>
      <c r="B10" s="22"/>
      <c r="C10" s="23"/>
      <c r="D10" s="24"/>
      <c r="E10" s="31"/>
      <c r="F10" s="32"/>
    </row>
    <row r="11" spans="1:6" s="3" customFormat="1" ht="20.149999999999999" customHeight="1" x14ac:dyDescent="0.35">
      <c r="A11" s="75" t="s">
        <v>43</v>
      </c>
      <c r="B11" s="1" t="s">
        <v>28</v>
      </c>
      <c r="C11" s="19" t="s">
        <v>30</v>
      </c>
      <c r="D11" s="53">
        <v>15</v>
      </c>
      <c r="E11" s="2"/>
      <c r="F11" s="20">
        <f>D11*E11</f>
        <v>0</v>
      </c>
    </row>
    <row r="12" spans="1:6" s="3" customFormat="1" ht="20.149999999999999" customHeight="1" x14ac:dyDescent="0.35">
      <c r="A12" s="75" t="s">
        <v>44</v>
      </c>
      <c r="B12" s="1" t="s">
        <v>32</v>
      </c>
      <c r="C12" s="19" t="s">
        <v>29</v>
      </c>
      <c r="D12" s="86">
        <v>5</v>
      </c>
      <c r="E12" s="72"/>
      <c r="F12" s="70">
        <f t="shared" ref="F12" si="0">D12*E12</f>
        <v>0</v>
      </c>
    </row>
    <row r="13" spans="1:6" s="3" customFormat="1" ht="20.149999999999999" customHeight="1" x14ac:dyDescent="0.35">
      <c r="A13" s="75" t="s">
        <v>45</v>
      </c>
      <c r="B13" s="73" t="s">
        <v>68</v>
      </c>
      <c r="C13" s="19" t="s">
        <v>23</v>
      </c>
      <c r="D13" s="53">
        <v>4</v>
      </c>
      <c r="E13" s="2"/>
      <c r="F13" s="20">
        <f>D13*E13</f>
        <v>0</v>
      </c>
    </row>
    <row r="14" spans="1:6" s="3" customFormat="1" ht="20.149999999999999" customHeight="1" x14ac:dyDescent="0.35">
      <c r="A14" s="75" t="s">
        <v>46</v>
      </c>
      <c r="B14" s="1" t="s">
        <v>25</v>
      </c>
      <c r="C14" s="19" t="s">
        <v>23</v>
      </c>
      <c r="D14" s="53">
        <v>2</v>
      </c>
      <c r="E14" s="2"/>
      <c r="F14" s="20">
        <f>D14*E14</f>
        <v>0</v>
      </c>
    </row>
    <row r="15" spans="1:6" s="3" customFormat="1" ht="20.149999999999999" customHeight="1" x14ac:dyDescent="0.35">
      <c r="A15" s="75" t="s">
        <v>47</v>
      </c>
      <c r="B15" s="1" t="s">
        <v>26</v>
      </c>
      <c r="C15" s="19" t="s">
        <v>23</v>
      </c>
      <c r="D15" s="53">
        <v>4</v>
      </c>
      <c r="E15" s="2"/>
      <c r="F15" s="20">
        <f t="shared" ref="F15" si="1">D15*E15</f>
        <v>0</v>
      </c>
    </row>
    <row r="16" spans="1:6" s="3" customFormat="1" ht="20.149999999999999" customHeight="1" x14ac:dyDescent="0.35">
      <c r="A16" s="75" t="s">
        <v>48</v>
      </c>
      <c r="B16" s="1" t="s">
        <v>27</v>
      </c>
      <c r="C16" s="19" t="s">
        <v>23</v>
      </c>
      <c r="D16" s="53">
        <v>10</v>
      </c>
      <c r="E16" s="2"/>
      <c r="F16" s="20">
        <f t="shared" ref="F16" si="2">D16*E16</f>
        <v>0</v>
      </c>
    </row>
    <row r="17" spans="1:6" s="3" customFormat="1" ht="20.149999999999999" customHeight="1" thickBot="1" x14ac:dyDescent="0.4">
      <c r="A17" s="40"/>
      <c r="B17" s="26"/>
      <c r="C17" s="27"/>
      <c r="D17" s="56"/>
      <c r="E17" s="29"/>
      <c r="F17" s="39"/>
    </row>
    <row r="18" spans="1:6" s="3" customFormat="1" ht="20.149999999999999" customHeight="1" thickBot="1" x14ac:dyDescent="0.4">
      <c r="A18" s="62" t="s">
        <v>49</v>
      </c>
      <c r="B18" s="63" t="s">
        <v>20</v>
      </c>
      <c r="C18" s="64"/>
      <c r="D18" s="85"/>
      <c r="E18" s="67"/>
      <c r="F18" s="68"/>
    </row>
    <row r="19" spans="1:6" s="3" customFormat="1" ht="20.149999999999999" customHeight="1" x14ac:dyDescent="0.35">
      <c r="A19" s="46"/>
      <c r="B19" s="47"/>
      <c r="C19" s="48"/>
      <c r="D19" s="55"/>
      <c r="E19" s="49"/>
      <c r="F19" s="50"/>
    </row>
    <row r="20" spans="1:6" s="3" customFormat="1" ht="20.149999999999999" customHeight="1" x14ac:dyDescent="0.35">
      <c r="A20" s="75" t="s">
        <v>50</v>
      </c>
      <c r="B20" s="1" t="s">
        <v>12</v>
      </c>
      <c r="C20" s="19" t="s">
        <v>31</v>
      </c>
      <c r="D20" s="53">
        <v>20</v>
      </c>
      <c r="E20" s="2"/>
      <c r="F20" s="20">
        <f t="shared" ref="F20" si="3">D20*E20</f>
        <v>0</v>
      </c>
    </row>
    <row r="21" spans="1:6" s="3" customFormat="1" ht="20.149999999999999" customHeight="1" x14ac:dyDescent="0.35">
      <c r="A21" s="75" t="s">
        <v>51</v>
      </c>
      <c r="B21" s="1" t="s">
        <v>34</v>
      </c>
      <c r="C21" s="19" t="s">
        <v>31</v>
      </c>
      <c r="D21" s="53">
        <v>200</v>
      </c>
      <c r="E21" s="2"/>
      <c r="F21" s="20">
        <f>D21*E21</f>
        <v>0</v>
      </c>
    </row>
    <row r="22" spans="1:6" s="3" customFormat="1" ht="20.149999999999999" customHeight="1" x14ac:dyDescent="0.35">
      <c r="A22" s="75" t="s">
        <v>52</v>
      </c>
      <c r="B22" s="1" t="s">
        <v>19</v>
      </c>
      <c r="C22" s="19" t="s">
        <v>31</v>
      </c>
      <c r="D22" s="53">
        <v>150</v>
      </c>
      <c r="E22" s="2"/>
      <c r="F22" s="20">
        <f>D22*E22</f>
        <v>0</v>
      </c>
    </row>
    <row r="23" spans="1:6" s="3" customFormat="1" ht="20.149999999999999" customHeight="1" thickBot="1" x14ac:dyDescent="0.4">
      <c r="A23" s="40"/>
      <c r="B23" s="26"/>
      <c r="C23" s="27"/>
      <c r="D23" s="71"/>
      <c r="E23" s="29"/>
      <c r="F23" s="39"/>
    </row>
    <row r="24" spans="1:6" s="3" customFormat="1" ht="20.149999999999999" customHeight="1" thickBot="1" x14ac:dyDescent="0.4">
      <c r="A24" s="62" t="s">
        <v>53</v>
      </c>
      <c r="B24" s="63" t="s">
        <v>10</v>
      </c>
      <c r="C24" s="64"/>
      <c r="D24" s="85"/>
      <c r="E24" s="67"/>
      <c r="F24" s="68"/>
    </row>
    <row r="25" spans="1:6" s="3" customFormat="1" ht="20.149999999999999" customHeight="1" x14ac:dyDescent="0.35">
      <c r="A25" s="30"/>
      <c r="B25" s="22"/>
      <c r="C25" s="23"/>
      <c r="D25" s="87"/>
      <c r="E25" s="25"/>
      <c r="F25" s="35"/>
    </row>
    <row r="26" spans="1:6" s="3" customFormat="1" ht="20.149999999999999" customHeight="1" x14ac:dyDescent="0.35">
      <c r="A26" s="74" t="s">
        <v>54</v>
      </c>
      <c r="B26" s="1" t="s">
        <v>39</v>
      </c>
      <c r="C26" s="19" t="s">
        <v>31</v>
      </c>
      <c r="D26" s="81">
        <v>200</v>
      </c>
      <c r="E26" s="82"/>
      <c r="F26" s="83">
        <f t="shared" ref="F26:F32" si="4">D26*E26</f>
        <v>0</v>
      </c>
    </row>
    <row r="27" spans="1:6" s="3" customFormat="1" ht="20.149999999999999" customHeight="1" x14ac:dyDescent="0.35">
      <c r="A27" s="74" t="s">
        <v>55</v>
      </c>
      <c r="B27" s="1" t="s">
        <v>40</v>
      </c>
      <c r="C27" s="80" t="s">
        <v>22</v>
      </c>
      <c r="D27" s="81">
        <v>30</v>
      </c>
      <c r="E27" s="82"/>
      <c r="F27" s="83">
        <f t="shared" si="4"/>
        <v>0</v>
      </c>
    </row>
    <row r="28" spans="1:6" s="3" customFormat="1" ht="20.149999999999999" customHeight="1" x14ac:dyDescent="0.35">
      <c r="A28" s="74" t="s">
        <v>56</v>
      </c>
      <c r="B28" s="1" t="s">
        <v>41</v>
      </c>
      <c r="C28" s="80" t="s">
        <v>17</v>
      </c>
      <c r="D28" s="81">
        <v>50</v>
      </c>
      <c r="E28" s="82"/>
      <c r="F28" s="83">
        <f t="shared" si="4"/>
        <v>0</v>
      </c>
    </row>
    <row r="29" spans="1:6" s="3" customFormat="1" ht="20.149999999999999" customHeight="1" x14ac:dyDescent="0.35">
      <c r="A29" s="74" t="s">
        <v>57</v>
      </c>
      <c r="B29" s="1" t="s">
        <v>37</v>
      </c>
      <c r="C29" s="45" t="s">
        <v>22</v>
      </c>
      <c r="D29" s="53">
        <v>5</v>
      </c>
      <c r="E29" s="2"/>
      <c r="F29" s="20">
        <f t="shared" si="4"/>
        <v>0</v>
      </c>
    </row>
    <row r="30" spans="1:6" s="3" customFormat="1" ht="31" x14ac:dyDescent="0.35">
      <c r="A30" s="74" t="s">
        <v>58</v>
      </c>
      <c r="B30" s="4" t="s">
        <v>35</v>
      </c>
      <c r="C30" s="45" t="s">
        <v>22</v>
      </c>
      <c r="D30" s="53">
        <v>70</v>
      </c>
      <c r="E30" s="2"/>
      <c r="F30" s="20">
        <f t="shared" si="4"/>
        <v>0</v>
      </c>
    </row>
    <row r="31" spans="1:6" s="3" customFormat="1" ht="31" x14ac:dyDescent="0.35">
      <c r="A31" s="74" t="s">
        <v>59</v>
      </c>
      <c r="B31" s="4" t="s">
        <v>36</v>
      </c>
      <c r="C31" s="45" t="s">
        <v>22</v>
      </c>
      <c r="D31" s="53">
        <v>20</v>
      </c>
      <c r="E31" s="2"/>
      <c r="F31" s="20">
        <f>D31*E31</f>
        <v>0</v>
      </c>
    </row>
    <row r="32" spans="1:6" s="3" customFormat="1" ht="20.149999999999999" customHeight="1" x14ac:dyDescent="0.35">
      <c r="A32" s="74" t="s">
        <v>60</v>
      </c>
      <c r="B32" s="1" t="s">
        <v>11</v>
      </c>
      <c r="C32" s="45" t="s">
        <v>23</v>
      </c>
      <c r="D32" s="53">
        <v>10</v>
      </c>
      <c r="E32" s="2"/>
      <c r="F32" s="20">
        <f t="shared" si="4"/>
        <v>0</v>
      </c>
    </row>
    <row r="33" spans="1:6" s="3" customFormat="1" ht="20.149999999999999" customHeight="1" thickBot="1" x14ac:dyDescent="0.4">
      <c r="A33" s="40"/>
      <c r="B33" s="26"/>
      <c r="C33" s="27"/>
      <c r="D33" s="71"/>
      <c r="E33" s="29"/>
      <c r="F33" s="39"/>
    </row>
    <row r="34" spans="1:6" s="3" customFormat="1" ht="20.149999999999999" customHeight="1" thickBot="1" x14ac:dyDescent="0.4">
      <c r="A34" s="62" t="s">
        <v>61</v>
      </c>
      <c r="B34" s="63" t="s">
        <v>21</v>
      </c>
      <c r="C34" s="64"/>
      <c r="D34" s="85"/>
      <c r="E34" s="67"/>
      <c r="F34" s="68"/>
    </row>
    <row r="35" spans="1:6" s="3" customFormat="1" ht="20.149999999999999" customHeight="1" x14ac:dyDescent="0.35">
      <c r="A35" s="33"/>
      <c r="B35" s="36"/>
      <c r="C35" s="34"/>
      <c r="D35" s="54"/>
      <c r="E35" s="37"/>
      <c r="F35" s="38"/>
    </row>
    <row r="36" spans="1:6" s="3" customFormat="1" ht="20.149999999999999" customHeight="1" x14ac:dyDescent="0.35">
      <c r="A36" s="74" t="s">
        <v>62</v>
      </c>
      <c r="B36" s="79" t="s">
        <v>14</v>
      </c>
      <c r="C36" s="80" t="s">
        <v>16</v>
      </c>
      <c r="D36" s="81">
        <v>400</v>
      </c>
      <c r="E36" s="84"/>
      <c r="F36" s="83">
        <f>D36*E36</f>
        <v>0</v>
      </c>
    </row>
    <row r="37" spans="1:6" s="3" customFormat="1" ht="20.149999999999999" customHeight="1" x14ac:dyDescent="0.35">
      <c r="A37" s="74" t="s">
        <v>63</v>
      </c>
      <c r="B37" s="79" t="s">
        <v>15</v>
      </c>
      <c r="C37" s="80" t="s">
        <v>16</v>
      </c>
      <c r="D37" s="81">
        <v>200</v>
      </c>
      <c r="E37" s="84"/>
      <c r="F37" s="83">
        <f>D37*E37</f>
        <v>0</v>
      </c>
    </row>
    <row r="38" spans="1:6" s="3" customFormat="1" ht="20.149999999999999" customHeight="1" x14ac:dyDescent="0.35">
      <c r="A38" s="74" t="s">
        <v>64</v>
      </c>
      <c r="B38" s="79" t="s">
        <v>13</v>
      </c>
      <c r="C38" s="80" t="s">
        <v>16</v>
      </c>
      <c r="D38" s="81">
        <v>200</v>
      </c>
      <c r="E38" s="82"/>
      <c r="F38" s="83">
        <f>D38*E38</f>
        <v>0</v>
      </c>
    </row>
    <row r="39" spans="1:6" s="3" customFormat="1" ht="20.149999999999999" customHeight="1" x14ac:dyDescent="0.35">
      <c r="A39" s="74" t="s">
        <v>65</v>
      </c>
      <c r="B39" s="79" t="s">
        <v>18</v>
      </c>
      <c r="C39" s="80" t="s">
        <v>16</v>
      </c>
      <c r="D39" s="81">
        <v>200</v>
      </c>
      <c r="E39" s="82"/>
      <c r="F39" s="83">
        <f>D39*E39</f>
        <v>0</v>
      </c>
    </row>
    <row r="40" spans="1:6" s="3" customFormat="1" ht="20.149999999999999" customHeight="1" x14ac:dyDescent="0.35">
      <c r="A40" s="74" t="s">
        <v>66</v>
      </c>
      <c r="B40" s="1" t="s">
        <v>33</v>
      </c>
      <c r="C40" s="45" t="s">
        <v>16</v>
      </c>
      <c r="D40" s="53">
        <v>100</v>
      </c>
      <c r="E40" s="2"/>
      <c r="F40" s="20">
        <f>D40*E40</f>
        <v>0</v>
      </c>
    </row>
    <row r="41" spans="1:6" s="3" customFormat="1" ht="20.149999999999999" customHeight="1" thickBot="1" x14ac:dyDescent="0.4">
      <c r="A41" s="41"/>
      <c r="B41" s="42"/>
      <c r="C41" s="43"/>
      <c r="D41" s="44"/>
      <c r="E41" s="52"/>
      <c r="F41" s="51"/>
    </row>
    <row r="42" spans="1:6" s="3" customFormat="1" ht="20.149999999999999" customHeight="1" thickBot="1" x14ac:dyDescent="0.4">
      <c r="A42" s="21"/>
      <c r="B42" s="22"/>
      <c r="C42" s="23"/>
      <c r="D42" s="24"/>
      <c r="E42" s="31"/>
      <c r="F42" s="25"/>
    </row>
    <row r="43" spans="1:6" s="3" customFormat="1" ht="40" customHeight="1" thickBot="1" x14ac:dyDescent="0.4">
      <c r="D43" s="88" t="s">
        <v>7</v>
      </c>
      <c r="E43" s="89"/>
      <c r="F43" s="76">
        <f>SUM(F11:F41)</f>
        <v>0</v>
      </c>
    </row>
    <row r="44" spans="1:6" s="3" customFormat="1" ht="40" customHeight="1" thickBot="1" x14ac:dyDescent="0.4">
      <c r="D44" s="90" t="s">
        <v>8</v>
      </c>
      <c r="E44" s="91"/>
      <c r="F44" s="77">
        <f>F43*0.2</f>
        <v>0</v>
      </c>
    </row>
    <row r="45" spans="1:6" s="3" customFormat="1" ht="40" customHeight="1" thickBot="1" x14ac:dyDescent="0.4">
      <c r="D45" s="92" t="s">
        <v>9</v>
      </c>
      <c r="E45" s="93"/>
      <c r="F45" s="78">
        <f>F43*1.2</f>
        <v>0</v>
      </c>
    </row>
  </sheetData>
  <mergeCells count="3">
    <mergeCell ref="D43:E43"/>
    <mergeCell ref="D44:E44"/>
    <mergeCell ref="D45:E45"/>
  </mergeCells>
  <phoneticPr fontId="7" type="noConversion"/>
  <pageMargins left="0.25" right="0.25" top="0.75" bottom="0.75" header="0.3" footer="0.3"/>
  <pageSetup paperSize="9" scale="6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LOT5_Déchêts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BASSET Simon</dc:creator>
  <cp:lastModifiedBy>BASSET Simon</cp:lastModifiedBy>
  <cp:lastPrinted>2024-11-18T08:40:29Z</cp:lastPrinted>
  <dcterms:created xsi:type="dcterms:W3CDTF">2015-06-05T18:19:34Z</dcterms:created>
  <dcterms:modified xsi:type="dcterms:W3CDTF">2024-11-18T08:44:50Z</dcterms:modified>
</cp:coreProperties>
</file>