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fichiers\DDI-Commande-Publique\2. Accord-Cadre DDI\Mobilier et Agencement\0. DCE\"/>
    </mc:Choice>
  </mc:AlternateContent>
  <xr:revisionPtr revIDLastSave="0" documentId="8_{883D6C3E-E6F9-4BAB-9DFB-664C348BFA94}" xr6:coauthVersionLast="47" xr6:coauthVersionMax="47" xr10:uidLastSave="{00000000-0000-0000-0000-000000000000}"/>
  <bookViews>
    <workbookView xWindow="-120" yWindow="-120" windowWidth="51840" windowHeight="21120" activeTab="3" xr2:uid="{00000000-000D-0000-FFFF-FFFF00000000}"/>
  </bookViews>
  <sheets>
    <sheet name="TOTAL" sheetId="7" r:id="rId1"/>
    <sheet name="Lot 2 - Projet A" sheetId="4" r:id="rId2"/>
    <sheet name="Lot 2 - Projet B" sheetId="6" r:id="rId3"/>
    <sheet name="Lot 2 - Projet C" sheetId="8" r:id="rId4"/>
  </sheets>
  <definedNames>
    <definedName name="_xlnm._FilterDatabase" localSheetId="1" hidden="1">'Lot 2 - Projet A'!#REF!</definedName>
    <definedName name="_xlnm._FilterDatabase" localSheetId="2" hidden="1">'Lot 2 - Projet B'!#REF!</definedName>
    <definedName name="_xlnm._FilterDatabase" localSheetId="3" hidden="1">'Lot 2 - Projet C'!#REF!</definedName>
    <definedName name="_xlnm.Print_Area" localSheetId="1">'Lot 2 - Projet A'!$B$1:$G$25</definedName>
    <definedName name="_xlnm.Print_Area" localSheetId="2">'Lot 2 - Projet B'!$B$1:$G$25</definedName>
    <definedName name="_xlnm.Print_Area" localSheetId="3">'Lot 2 - Projet C'!$B$1:$G$18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8" l="1"/>
  <c r="G11" i="8"/>
  <c r="G12" i="8"/>
  <c r="G17" i="8"/>
  <c r="G15" i="8"/>
  <c r="G10" i="8"/>
  <c r="G27" i="6"/>
  <c r="G25" i="6"/>
  <c r="G20" i="6"/>
  <c r="G11" i="6"/>
  <c r="G12" i="6"/>
  <c r="G13" i="6"/>
  <c r="G14" i="6"/>
  <c r="G15" i="6"/>
  <c r="G16" i="6"/>
  <c r="G17" i="6"/>
  <c r="G18" i="6"/>
  <c r="G19" i="6"/>
  <c r="G10" i="6"/>
  <c r="C11" i="7"/>
  <c r="G19" i="4"/>
  <c r="G22" i="6"/>
  <c r="G11" i="4"/>
  <c r="G12" i="4"/>
  <c r="G13" i="4"/>
  <c r="G14" i="4"/>
  <c r="G15" i="4"/>
  <c r="G16" i="4"/>
  <c r="G17" i="4"/>
  <c r="G18" i="4"/>
  <c r="G10" i="4"/>
  <c r="G22" i="4"/>
  <c r="G24" i="6"/>
  <c r="G13" i="8" l="1"/>
  <c r="G20" i="8" s="1"/>
  <c r="G20" i="4"/>
  <c r="C14" i="7"/>
  <c r="C17" i="7" s="1"/>
  <c r="G24" i="4" l="1"/>
  <c r="G25" i="4" s="1"/>
  <c r="G27" i="4" s="1"/>
</calcChain>
</file>

<file path=xl/sharedStrings.xml><?xml version="1.0" encoding="utf-8"?>
<sst xmlns="http://schemas.openxmlformats.org/spreadsheetml/2006/main" count="119" uniqueCount="77">
  <si>
    <t>PARTIE A REMPLIR PAR LE CANDIDAT</t>
  </si>
  <si>
    <t>Forfait</t>
  </si>
  <si>
    <t>TOTAL</t>
  </si>
  <si>
    <t>Sous-total</t>
  </si>
  <si>
    <t>Table haute 126x73cm - Type LUXEMBOURG Marque FERMOB ou équivalent</t>
  </si>
  <si>
    <t>Bancs sans dossier 3/4 places  -  Type LUXEMBOURG Marque FERMOB ou équivalent</t>
  </si>
  <si>
    <t>Chaise Lounge sans accoudoirs - Type LUXEMBOURG Marque FERMOB ou équivalent</t>
  </si>
  <si>
    <t>Fauteuils bas avec accoudoirs - Type LUXEMBOURG Marque FERMOB ou équivalent</t>
  </si>
  <si>
    <t xml:space="preserve">Forfait livraison, montage, déballage, enlèvement des cartons, recyclage des déchets et agencement des espaces </t>
  </si>
  <si>
    <r>
      <t xml:space="preserve">Cadre de devis
Accord-cadre multi-attributaire à marchés subséquents de Mobilier
Lot 2 : Fourniture, livraison, montage et mise en place de mobilier d'extérieur
</t>
    </r>
    <r>
      <rPr>
        <b/>
        <sz val="10"/>
        <color rgb="FFFF0000"/>
        <rFont val="Calibri"/>
        <family val="2"/>
        <scheme val="minor"/>
      </rPr>
      <t>ATTENTION TOUS LES ONGLETS SONT A REMPLIR PAR LE CANDIDAT</t>
    </r>
  </si>
  <si>
    <t>Quantité</t>
  </si>
  <si>
    <t>Désignation des articles demandés par le Crous</t>
  </si>
  <si>
    <t>Référence du produit proposé par le candidat</t>
  </si>
  <si>
    <t>Prix unitaire HT</t>
  </si>
  <si>
    <t>TOTAL HT</t>
  </si>
  <si>
    <t>Cocher cette case si référence identique à celle décrite</t>
  </si>
  <si>
    <t>Référence de l'équivalence proposée</t>
  </si>
  <si>
    <t>A.1</t>
  </si>
  <si>
    <t>A.1.1</t>
  </si>
  <si>
    <t>A.1.2</t>
  </si>
  <si>
    <t>A.1.3</t>
  </si>
  <si>
    <t>A.1.4</t>
  </si>
  <si>
    <t>A.1.5</t>
  </si>
  <si>
    <t>A.1.6</t>
  </si>
  <si>
    <t>A.1.7</t>
  </si>
  <si>
    <t>A.2</t>
  </si>
  <si>
    <t>B.1</t>
  </si>
  <si>
    <t>B.1.1</t>
  </si>
  <si>
    <t>B.1.2</t>
  </si>
  <si>
    <t>B.1.3</t>
  </si>
  <si>
    <t>B.1.4</t>
  </si>
  <si>
    <t>B.1.5</t>
  </si>
  <si>
    <t>B.1.6</t>
  </si>
  <si>
    <t>B.2</t>
  </si>
  <si>
    <t>Gravure - Plaque soudée CROUS BRETAGNE sur l'ensemble du mobilier</t>
  </si>
  <si>
    <t>A.3</t>
  </si>
  <si>
    <t>A.1.8</t>
  </si>
  <si>
    <t>A.1.9</t>
  </si>
  <si>
    <t>Table standard carrée 71x71cm - Type LUXEMBOURG Marque FERMOB ou équivalent</t>
  </si>
  <si>
    <t>Table standard rectangulaire 143x80cm - Type LUXEMBOURG Marque FERMOB ou équivalent</t>
  </si>
  <si>
    <t>Table basse rectangulaire 86x44cm - Type LUXEMBOURG Marque FERMOB ou équivalent</t>
  </si>
  <si>
    <t>Tabouret de bar haut - Type LUXEMBOURG Marque FERMOB ou équivalent</t>
  </si>
  <si>
    <t>Chaise standard sans accoudoirs -  Type LUXEMBOURG Marque FERMOB ou équivalent</t>
  </si>
  <si>
    <t>B.3</t>
  </si>
  <si>
    <t>B.1.7</t>
  </si>
  <si>
    <t>A.1.10</t>
  </si>
  <si>
    <t>B.1.8</t>
  </si>
  <si>
    <t>B.1.9</t>
  </si>
  <si>
    <t>B.1.10</t>
  </si>
  <si>
    <r>
      <t xml:space="preserve">Cadre de devis
Accord-cadre multi-attributaire à marchés subséquents de Mobilier
Lot 2 : Fourniture, livraison, montage et mise en place de mobilier d'extérieur
</t>
    </r>
    <r>
      <rPr>
        <b/>
        <sz val="14"/>
        <color rgb="FFFF0000"/>
        <rFont val="Calibri"/>
        <family val="2"/>
        <scheme val="minor"/>
      </rPr>
      <t>RECAPITULATIF</t>
    </r>
  </si>
  <si>
    <t>Projets A + B</t>
  </si>
  <si>
    <t>Fourniture, livraison, montage et mise en place du mobilier d'un jardin privatif au cœur d'une résidence étudiante à Vannes</t>
  </si>
  <si>
    <t>Projet A : Scénario d'achat de mobilier d'extérieur pour un jardin privatif au cœur d'une résidence étudiante à Vannes</t>
  </si>
  <si>
    <t>Projet B : Scénario d'achat de mobilier d'extérieur pour une terrasse privative en lien avec un restaurant universitaire à Rennes</t>
  </si>
  <si>
    <t>Fourniture, livraison, montage et mise en place du mobilier d'une terrasse privative en lien avec un restaurant universitaire à Rennes</t>
  </si>
  <si>
    <t>C.1</t>
  </si>
  <si>
    <t>C.1.1</t>
  </si>
  <si>
    <t>C.1.2</t>
  </si>
  <si>
    <t>C.2</t>
  </si>
  <si>
    <t>C.3</t>
  </si>
  <si>
    <t>Table standard carrée 70x70cm - Type PALAVAS Marque OVIALA ou équivalent</t>
  </si>
  <si>
    <t>Table standard rectangulaire en métal 8 places 180x90cm - Type PALAVAS Marque OVIALA ou équivalent</t>
  </si>
  <si>
    <t>Table haute rectangulaire 120x60cm - Type PALAVAS Marque OVIALA ou équivalent</t>
  </si>
  <si>
    <t>Table basse rectangulaire 90x50cm - Type PALAVAS Marque OVIALA ou équivalent</t>
  </si>
  <si>
    <t>Chaise standard en métal sans accoudoir - Type PALAVAS Marque OVIALA ou équivalent</t>
  </si>
  <si>
    <t>Chaise standard en métal avec accoudoir - Type PALAVAS Marque OVIALA ou équivalent</t>
  </si>
  <si>
    <t>Chaise haute en métal - Type PALAVAS Marque OVIALA ou équivalent</t>
  </si>
  <si>
    <t>Fauteuil bas de jardin en métal avec accoudoir - Type PALAVAS Marque OVIALA ou équivalent</t>
  </si>
  <si>
    <t>Canapé de jardin en métal - Type PALAVAS Marque OVIALA ou équivalent</t>
  </si>
  <si>
    <t>Pergola bioclimatique motorisée autoportée 12 m² - Type KAVALA Marque OVIALA ou équivalent</t>
  </si>
  <si>
    <t>Bulle extérieure pour 2 à 6 personnes - Type IGLOO PLUS Taille M Marque ASTREEA ou équivalent</t>
  </si>
  <si>
    <t>Table standard carrée 70x70cm - Type Nolita Marque PEDRALI ou équivalent</t>
  </si>
  <si>
    <t>Table standard ronde diamètre 70cm - Type Nolita Marque PEDRALI ou équivalent</t>
  </si>
  <si>
    <t>Chaise - Type Nolita 3655 Marque PEDRALI ou équivalent</t>
  </si>
  <si>
    <t>Projet C : Scénario d'achat de mobilier d'extérieur pour un patio d'une résidence étudiante à Lannion</t>
  </si>
  <si>
    <t>Fourniture, livraison, montage et mise en place du mobilier pour un patio d'une résidence étudiante à Lannion</t>
  </si>
  <si>
    <t>C.1.3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</si>
</sst>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Arial"/>
      <family val="2"/>
    </font>
    <font>
      <b/>
      <sz val="10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right"/>
    </xf>
    <xf numFmtId="0" fontId="4" fillId="0" borderId="3" xfId="0" applyFont="1" applyBorder="1"/>
    <xf numFmtId="0" fontId="1" fillId="4" borderId="1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4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44" fontId="0" fillId="0" borderId="0" xfId="1" applyFont="1"/>
    <xf numFmtId="0" fontId="8" fillId="9" borderId="0" xfId="0" applyFont="1" applyFill="1"/>
    <xf numFmtId="44" fontId="14" fillId="0" borderId="0" xfId="0" applyNumberFormat="1" applyFont="1"/>
    <xf numFmtId="0" fontId="6" fillId="7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0</xdr:col>
      <xdr:colOff>758564</xdr:colOff>
      <xdr:row>4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C66F37-9ED2-47B7-960B-DB74E226DD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0" y="638175"/>
          <a:ext cx="758564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24848</xdr:colOff>
      <xdr:row>0</xdr:row>
      <xdr:rowOff>33132</xdr:rowOff>
    </xdr:from>
    <xdr:to>
      <xdr:col>1</xdr:col>
      <xdr:colOff>892034</xdr:colOff>
      <xdr:row>0</xdr:row>
      <xdr:rowOff>1151283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CD0B62A-9847-2F57-4434-7E8675E337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786848" y="33132"/>
          <a:ext cx="867186" cy="11181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24848</xdr:colOff>
      <xdr:row>0</xdr:row>
      <xdr:rowOff>33132</xdr:rowOff>
    </xdr:from>
    <xdr:to>
      <xdr:col>1</xdr:col>
      <xdr:colOff>892034</xdr:colOff>
      <xdr:row>0</xdr:row>
      <xdr:rowOff>1151283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FB00941-6F7A-4043-A602-2A035F3DDA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786848" y="33132"/>
          <a:ext cx="867186" cy="11181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24848</xdr:colOff>
      <xdr:row>0</xdr:row>
      <xdr:rowOff>33132</xdr:rowOff>
    </xdr:from>
    <xdr:to>
      <xdr:col>1</xdr:col>
      <xdr:colOff>892034</xdr:colOff>
      <xdr:row>0</xdr:row>
      <xdr:rowOff>1151283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D4B9F86-DAA0-4B63-B970-340A1E5FEC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786848" y="33132"/>
          <a:ext cx="867186" cy="11181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1F40F-4CA9-4DB7-A749-C27824C0B455}">
  <dimension ref="B1:J17"/>
  <sheetViews>
    <sheetView zoomScaleNormal="100" workbookViewId="0">
      <selection activeCell="Y21" sqref="Y21"/>
    </sheetView>
  </sheetViews>
  <sheetFormatPr baseColWidth="10" defaultRowHeight="15" x14ac:dyDescent="0.25"/>
  <cols>
    <col min="3" max="3" width="34.140625" customWidth="1"/>
  </cols>
  <sheetData>
    <row r="1" spans="2:10" ht="18.75" customHeight="1" x14ac:dyDescent="0.25">
      <c r="B1" s="23" t="s">
        <v>49</v>
      </c>
      <c r="C1" s="23"/>
      <c r="D1" s="23"/>
      <c r="E1" s="23"/>
      <c r="F1" s="23"/>
      <c r="G1" s="23"/>
      <c r="H1" s="23"/>
      <c r="I1" s="23"/>
      <c r="J1" s="23"/>
    </row>
    <row r="2" spans="2:10" ht="15" customHeight="1" x14ac:dyDescent="0.25">
      <c r="B2" s="23"/>
      <c r="C2" s="23"/>
      <c r="D2" s="23"/>
      <c r="E2" s="23"/>
      <c r="F2" s="23"/>
      <c r="G2" s="23"/>
      <c r="H2" s="23"/>
      <c r="I2" s="23"/>
      <c r="J2" s="23"/>
    </row>
    <row r="3" spans="2:10" ht="15" customHeight="1" x14ac:dyDescent="0.25">
      <c r="B3" s="23"/>
      <c r="C3" s="23"/>
      <c r="D3" s="23"/>
      <c r="E3" s="23"/>
      <c r="F3" s="23"/>
      <c r="G3" s="23"/>
      <c r="H3" s="23"/>
      <c r="I3" s="23"/>
      <c r="J3" s="23"/>
    </row>
    <row r="4" spans="2:10" ht="15" customHeight="1" x14ac:dyDescent="0.25">
      <c r="B4" s="23"/>
      <c r="C4" s="23"/>
      <c r="D4" s="23"/>
      <c r="E4" s="23"/>
      <c r="F4" s="23"/>
      <c r="G4" s="23"/>
      <c r="H4" s="23"/>
      <c r="I4" s="23"/>
      <c r="J4" s="23"/>
    </row>
    <row r="5" spans="2:10" ht="15" customHeight="1" x14ac:dyDescent="0.25">
      <c r="B5" s="23"/>
      <c r="C5" s="23"/>
      <c r="D5" s="23"/>
      <c r="E5" s="23"/>
      <c r="F5" s="23"/>
      <c r="G5" s="23"/>
      <c r="H5" s="23"/>
      <c r="I5" s="23"/>
      <c r="J5" s="23"/>
    </row>
    <row r="6" spans="2:10" ht="15" customHeight="1" x14ac:dyDescent="0.25">
      <c r="B6" s="23"/>
      <c r="C6" s="23"/>
      <c r="D6" s="23"/>
      <c r="E6" s="23"/>
      <c r="F6" s="23"/>
      <c r="G6" s="23"/>
      <c r="H6" s="23"/>
      <c r="I6" s="23"/>
      <c r="J6" s="23"/>
    </row>
    <row r="10" spans="2:10" ht="15.75" customHeight="1" x14ac:dyDescent="0.25">
      <c r="B10" s="22" t="s">
        <v>52</v>
      </c>
      <c r="C10" s="22"/>
      <c r="D10" s="22"/>
      <c r="E10" s="22"/>
      <c r="F10" s="22"/>
      <c r="G10" s="22"/>
      <c r="H10" s="22"/>
      <c r="I10" s="22"/>
      <c r="J10" s="22"/>
    </row>
    <row r="11" spans="2:10" x14ac:dyDescent="0.25">
      <c r="B11" s="20" t="s">
        <v>2</v>
      </c>
      <c r="C11" s="19">
        <f>'Lot 2 - Projet A'!G27</f>
        <v>0</v>
      </c>
    </row>
    <row r="13" spans="2:10" ht="15.75" customHeight="1" x14ac:dyDescent="0.25">
      <c r="B13" s="22" t="s">
        <v>53</v>
      </c>
      <c r="C13" s="22"/>
      <c r="D13" s="22"/>
      <c r="E13" s="22"/>
      <c r="F13" s="22"/>
      <c r="G13" s="22"/>
      <c r="H13" s="22"/>
      <c r="I13" s="22"/>
      <c r="J13" s="22"/>
    </row>
    <row r="14" spans="2:10" x14ac:dyDescent="0.25">
      <c r="B14" s="20" t="s">
        <v>2</v>
      </c>
      <c r="C14" s="19">
        <f>'Lot 2 - Projet B'!G27</f>
        <v>0</v>
      </c>
    </row>
    <row r="16" spans="2:10" ht="15.75" x14ac:dyDescent="0.25">
      <c r="B16" s="22" t="s">
        <v>50</v>
      </c>
      <c r="C16" s="22"/>
      <c r="D16" s="22"/>
      <c r="E16" s="22"/>
      <c r="F16" s="22"/>
      <c r="G16" s="22"/>
      <c r="H16" s="22"/>
      <c r="I16" s="22"/>
      <c r="J16" s="22"/>
    </row>
    <row r="17" spans="2:3" ht="15.75" x14ac:dyDescent="0.25">
      <c r="B17" s="20" t="s">
        <v>2</v>
      </c>
      <c r="C17" s="21">
        <f>C11+C14</f>
        <v>0</v>
      </c>
    </row>
  </sheetData>
  <mergeCells count="4">
    <mergeCell ref="B16:J16"/>
    <mergeCell ref="B1:J6"/>
    <mergeCell ref="B10:J10"/>
    <mergeCell ref="B13:J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opLeftCell="A3" zoomScaleNormal="100" workbookViewId="0">
      <selection activeCell="B21" sqref="B21"/>
    </sheetView>
  </sheetViews>
  <sheetFormatPr baseColWidth="10" defaultColWidth="11.42578125" defaultRowHeight="15" x14ac:dyDescent="0.25"/>
  <cols>
    <col min="1" max="1" width="11.42578125" style="2"/>
    <col min="2" max="2" width="99" style="2" customWidth="1"/>
    <col min="3" max="3" width="32.140625" style="2" customWidth="1"/>
    <col min="4" max="4" width="30.140625" style="2" customWidth="1"/>
    <col min="5" max="5" width="22.140625" style="2" customWidth="1"/>
    <col min="6" max="6" width="26" style="2" customWidth="1"/>
    <col min="7" max="7" width="27.85546875" style="2" customWidth="1"/>
    <col min="8" max="16384" width="11.42578125" style="2"/>
  </cols>
  <sheetData>
    <row r="1" spans="1:7" s="1" customFormat="1" ht="92.25" customHeight="1" x14ac:dyDescent="0.25">
      <c r="B1" s="26" t="s">
        <v>9</v>
      </c>
      <c r="C1" s="27"/>
      <c r="D1" s="27"/>
      <c r="E1" s="27"/>
      <c r="F1" s="27"/>
      <c r="G1" s="28"/>
    </row>
    <row r="3" spans="1:7" ht="28.15" customHeight="1" x14ac:dyDescent="0.25">
      <c r="B3" s="22" t="s">
        <v>52</v>
      </c>
      <c r="C3" s="22"/>
      <c r="D3" s="22"/>
      <c r="E3" s="22"/>
      <c r="F3" s="22"/>
      <c r="G3" s="22"/>
    </row>
    <row r="4" spans="1:7" x14ac:dyDescent="0.25">
      <c r="B4" s="4"/>
      <c r="C4" s="4"/>
      <c r="D4" s="4"/>
      <c r="E4" s="5"/>
      <c r="F4" s="5"/>
      <c r="G4" s="5"/>
    </row>
    <row r="5" spans="1:7" ht="20.25" customHeight="1" x14ac:dyDescent="0.25">
      <c r="A5" s="14"/>
      <c r="C5" s="32" t="s">
        <v>0</v>
      </c>
      <c r="D5" s="33"/>
      <c r="E5" s="34" t="s">
        <v>10</v>
      </c>
      <c r="F5" s="35" t="s">
        <v>0</v>
      </c>
      <c r="G5" s="35"/>
    </row>
    <row r="6" spans="1:7" s="3" customFormat="1" ht="28.5" customHeight="1" x14ac:dyDescent="0.25">
      <c r="A6" s="15"/>
      <c r="B6" s="34" t="s">
        <v>11</v>
      </c>
      <c r="C6" s="36" t="s">
        <v>12</v>
      </c>
      <c r="D6" s="37"/>
      <c r="E6" s="34"/>
      <c r="F6" s="34" t="s">
        <v>13</v>
      </c>
      <c r="G6" s="34" t="s">
        <v>14</v>
      </c>
    </row>
    <row r="7" spans="1:7" s="3" customFormat="1" ht="29.25" customHeight="1" x14ac:dyDescent="0.25">
      <c r="A7" s="15"/>
      <c r="B7" s="34"/>
      <c r="C7" s="16" t="s">
        <v>15</v>
      </c>
      <c r="D7" s="16" t="s">
        <v>16</v>
      </c>
      <c r="E7" s="34"/>
      <c r="F7" s="34"/>
      <c r="G7" s="34"/>
    </row>
    <row r="8" spans="1:7" s="3" customFormat="1" x14ac:dyDescent="0.25"/>
    <row r="9" spans="1:7" s="3" customFormat="1" ht="14.25" customHeight="1" x14ac:dyDescent="0.25">
      <c r="A9" s="17" t="s">
        <v>17</v>
      </c>
      <c r="B9" s="29" t="s">
        <v>51</v>
      </c>
      <c r="C9" s="30"/>
      <c r="D9" s="30"/>
      <c r="E9" s="30"/>
      <c r="F9" s="30"/>
      <c r="G9" s="31"/>
    </row>
    <row r="10" spans="1:7" s="3" customFormat="1" x14ac:dyDescent="0.25">
      <c r="A10" s="18" t="s">
        <v>18</v>
      </c>
      <c r="B10" s="11" t="s">
        <v>38</v>
      </c>
      <c r="C10" s="11"/>
      <c r="D10" s="11"/>
      <c r="E10" s="6">
        <v>2</v>
      </c>
      <c r="F10" s="7"/>
      <c r="G10" s="7">
        <f>E10*F10</f>
        <v>0</v>
      </c>
    </row>
    <row r="11" spans="1:7" s="3" customFormat="1" x14ac:dyDescent="0.25">
      <c r="A11" s="18" t="s">
        <v>19</v>
      </c>
      <c r="B11" s="12" t="s">
        <v>39</v>
      </c>
      <c r="C11" s="11"/>
      <c r="D11" s="11"/>
      <c r="E11" s="6">
        <v>2</v>
      </c>
      <c r="F11" s="7"/>
      <c r="G11" s="7">
        <f t="shared" ref="G11:G18" si="0">E11*F11</f>
        <v>0</v>
      </c>
    </row>
    <row r="12" spans="1:7" s="3" customFormat="1" x14ac:dyDescent="0.25">
      <c r="A12" s="18" t="s">
        <v>21</v>
      </c>
      <c r="B12" s="12" t="s">
        <v>4</v>
      </c>
      <c r="C12" s="11"/>
      <c r="D12" s="11"/>
      <c r="E12" s="6">
        <v>2</v>
      </c>
      <c r="F12" s="7"/>
      <c r="G12" s="7">
        <f t="shared" si="0"/>
        <v>0</v>
      </c>
    </row>
    <row r="13" spans="1:7" s="3" customFormat="1" x14ac:dyDescent="0.25">
      <c r="A13" s="18" t="s">
        <v>20</v>
      </c>
      <c r="B13" s="11" t="s">
        <v>40</v>
      </c>
      <c r="C13" s="11"/>
      <c r="D13" s="11"/>
      <c r="E13" s="6">
        <v>2</v>
      </c>
      <c r="F13" s="7"/>
      <c r="G13" s="7">
        <f t="shared" si="0"/>
        <v>0</v>
      </c>
    </row>
    <row r="14" spans="1:7" s="3" customFormat="1" x14ac:dyDescent="0.25">
      <c r="A14" s="18" t="s">
        <v>22</v>
      </c>
      <c r="B14" s="11" t="s">
        <v>42</v>
      </c>
      <c r="C14" s="11"/>
      <c r="D14" s="11"/>
      <c r="E14" s="6">
        <v>12</v>
      </c>
      <c r="F14" s="7"/>
      <c r="G14" s="7">
        <f t="shared" si="0"/>
        <v>0</v>
      </c>
    </row>
    <row r="15" spans="1:7" s="3" customFormat="1" x14ac:dyDescent="0.25">
      <c r="A15" s="18" t="s">
        <v>24</v>
      </c>
      <c r="B15" s="12" t="s">
        <v>41</v>
      </c>
      <c r="C15" s="11"/>
      <c r="D15" s="11"/>
      <c r="E15" s="6">
        <v>4</v>
      </c>
      <c r="F15" s="7"/>
      <c r="G15" s="7">
        <f t="shared" si="0"/>
        <v>0</v>
      </c>
    </row>
    <row r="16" spans="1:7" s="3" customFormat="1" x14ac:dyDescent="0.25">
      <c r="A16" s="18" t="s">
        <v>23</v>
      </c>
      <c r="B16" s="11" t="s">
        <v>6</v>
      </c>
      <c r="C16" s="11"/>
      <c r="D16" s="11"/>
      <c r="E16" s="6">
        <v>4</v>
      </c>
      <c r="F16" s="7"/>
      <c r="G16" s="7">
        <f t="shared" si="0"/>
        <v>0</v>
      </c>
    </row>
    <row r="17" spans="1:7" s="3" customFormat="1" x14ac:dyDescent="0.25">
      <c r="A17" s="18" t="s">
        <v>36</v>
      </c>
      <c r="B17" s="11" t="s">
        <v>7</v>
      </c>
      <c r="C17" s="11"/>
      <c r="D17" s="11"/>
      <c r="E17" s="6">
        <v>2</v>
      </c>
      <c r="F17" s="7"/>
      <c r="G17" s="7">
        <f t="shared" si="0"/>
        <v>0</v>
      </c>
    </row>
    <row r="18" spans="1:7" s="3" customFormat="1" x14ac:dyDescent="0.25">
      <c r="A18" s="18" t="s">
        <v>37</v>
      </c>
      <c r="B18" s="11" t="s">
        <v>5</v>
      </c>
      <c r="C18" s="11"/>
      <c r="D18" s="11"/>
      <c r="E18" s="6">
        <v>1</v>
      </c>
      <c r="F18" s="7"/>
      <c r="G18" s="7">
        <f t="shared" si="0"/>
        <v>0</v>
      </c>
    </row>
    <row r="19" spans="1:7" s="3" customFormat="1" x14ac:dyDescent="0.25">
      <c r="A19" s="18" t="s">
        <v>45</v>
      </c>
      <c r="B19" s="11" t="s">
        <v>70</v>
      </c>
      <c r="C19" s="11"/>
      <c r="D19" s="11"/>
      <c r="E19" s="6">
        <v>2</v>
      </c>
      <c r="F19" s="7"/>
      <c r="G19" s="7">
        <f>F19</f>
        <v>0</v>
      </c>
    </row>
    <row r="20" spans="1:7" s="3" customFormat="1" x14ac:dyDescent="0.25">
      <c r="F20" s="9" t="s">
        <v>3</v>
      </c>
      <c r="G20" s="8">
        <f>SUM(G10:G19)</f>
        <v>0</v>
      </c>
    </row>
    <row r="21" spans="1:7" s="3" customFormat="1" x14ac:dyDescent="0.25">
      <c r="A21" s="2"/>
      <c r="B21" s="2"/>
      <c r="C21" s="2"/>
      <c r="D21" s="2"/>
      <c r="E21" s="2"/>
      <c r="F21" s="2"/>
      <c r="G21" s="2"/>
    </row>
    <row r="22" spans="1:7" s="3" customFormat="1" ht="18" customHeight="1" x14ac:dyDescent="0.25">
      <c r="A22" s="17" t="s">
        <v>25</v>
      </c>
      <c r="B22" s="11" t="s">
        <v>34</v>
      </c>
      <c r="C22" s="24"/>
      <c r="D22" s="25"/>
      <c r="E22" s="6" t="s">
        <v>1</v>
      </c>
      <c r="F22" s="7"/>
      <c r="G22" s="7">
        <f>F22</f>
        <v>0</v>
      </c>
    </row>
    <row r="23" spans="1:7" s="3" customFormat="1" x14ac:dyDescent="0.25">
      <c r="A23" s="2"/>
      <c r="B23" s="2"/>
      <c r="C23" s="2"/>
      <c r="D23" s="2"/>
      <c r="E23" s="2"/>
      <c r="F23" s="2"/>
      <c r="G23" s="2"/>
    </row>
    <row r="24" spans="1:7" s="3" customFormat="1" ht="18.75" customHeight="1" x14ac:dyDescent="0.25">
      <c r="A24" s="17" t="s">
        <v>35</v>
      </c>
      <c r="B24" s="11" t="s">
        <v>8</v>
      </c>
      <c r="C24" s="24"/>
      <c r="D24" s="25"/>
      <c r="E24" s="6" t="s">
        <v>1</v>
      </c>
      <c r="F24" s="7"/>
      <c r="G24" s="7">
        <f>F24</f>
        <v>0</v>
      </c>
    </row>
    <row r="25" spans="1:7" x14ac:dyDescent="0.25">
      <c r="F25" s="9" t="s">
        <v>3</v>
      </c>
      <c r="G25" s="8">
        <f>G22+G24</f>
        <v>0</v>
      </c>
    </row>
    <row r="26" spans="1:7" x14ac:dyDescent="0.25">
      <c r="B26" s="10"/>
      <c r="C26" s="13"/>
      <c r="D26" s="13"/>
    </row>
    <row r="27" spans="1:7" x14ac:dyDescent="0.25">
      <c r="F27" s="9" t="s">
        <v>2</v>
      </c>
      <c r="G27" s="8">
        <f>G25+G20</f>
        <v>0</v>
      </c>
    </row>
  </sheetData>
  <mergeCells count="12">
    <mergeCell ref="C24:D24"/>
    <mergeCell ref="C22:D22"/>
    <mergeCell ref="B3:G3"/>
    <mergeCell ref="B1:G1"/>
    <mergeCell ref="B9:G9"/>
    <mergeCell ref="C5:D5"/>
    <mergeCell ref="E5:E7"/>
    <mergeCell ref="F5:G5"/>
    <mergeCell ref="B6:B7"/>
    <mergeCell ref="C6:D6"/>
    <mergeCell ref="F6:F7"/>
    <mergeCell ref="G6:G7"/>
  </mergeCells>
  <phoneticPr fontId="12" type="noConversion"/>
  <pageMargins left="0.17" right="0.17" top="0.17" bottom="0.27" header="0.17" footer="0.17"/>
  <pageSetup paperSize="9" scale="8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B72EC-EA38-41AA-A4A3-BADC9C2B4D54}">
  <sheetPr>
    <pageSetUpPr fitToPage="1"/>
  </sheetPr>
  <dimension ref="A1:G30"/>
  <sheetViews>
    <sheetView zoomScale="115" zoomScaleNormal="115" workbookViewId="0">
      <selection activeCell="B3" sqref="B3:G3"/>
    </sheetView>
  </sheetViews>
  <sheetFormatPr baseColWidth="10" defaultColWidth="11.42578125" defaultRowHeight="15" x14ac:dyDescent="0.25"/>
  <cols>
    <col min="1" max="1" width="11.42578125" style="2"/>
    <col min="2" max="2" width="99" style="2" customWidth="1"/>
    <col min="3" max="3" width="32.140625" style="2" customWidth="1"/>
    <col min="4" max="4" width="30.140625" style="2" customWidth="1"/>
    <col min="5" max="5" width="22.140625" style="2" customWidth="1"/>
    <col min="6" max="6" width="26" style="2" customWidth="1"/>
    <col min="7" max="7" width="27.85546875" style="2" customWidth="1"/>
    <col min="8" max="16384" width="11.42578125" style="2"/>
  </cols>
  <sheetData>
    <row r="1" spans="1:7" s="1" customFormat="1" ht="92.25" customHeight="1" x14ac:dyDescent="0.25">
      <c r="B1" s="26" t="s">
        <v>9</v>
      </c>
      <c r="C1" s="27"/>
      <c r="D1" s="27"/>
      <c r="E1" s="27"/>
      <c r="F1" s="27"/>
      <c r="G1" s="28"/>
    </row>
    <row r="3" spans="1:7" ht="28.15" customHeight="1" x14ac:dyDescent="0.25">
      <c r="B3" s="22" t="s">
        <v>53</v>
      </c>
      <c r="C3" s="22"/>
      <c r="D3" s="22"/>
      <c r="E3" s="22"/>
      <c r="F3" s="22"/>
      <c r="G3" s="22"/>
    </row>
    <row r="4" spans="1:7" x14ac:dyDescent="0.25">
      <c r="B4" s="4"/>
      <c r="C4" s="4"/>
      <c r="D4" s="4"/>
      <c r="E4" s="5"/>
      <c r="F4" s="5"/>
      <c r="G4" s="5"/>
    </row>
    <row r="5" spans="1:7" ht="20.25" customHeight="1" x14ac:dyDescent="0.25">
      <c r="A5" s="14"/>
      <c r="C5" s="32" t="s">
        <v>0</v>
      </c>
      <c r="D5" s="33"/>
      <c r="E5" s="34" t="s">
        <v>10</v>
      </c>
      <c r="F5" s="35" t="s">
        <v>0</v>
      </c>
      <c r="G5" s="35"/>
    </row>
    <row r="6" spans="1:7" s="3" customFormat="1" ht="28.5" customHeight="1" x14ac:dyDescent="0.25">
      <c r="A6" s="15"/>
      <c r="B6" s="34" t="s">
        <v>11</v>
      </c>
      <c r="C6" s="36" t="s">
        <v>12</v>
      </c>
      <c r="D6" s="37"/>
      <c r="E6" s="34"/>
      <c r="F6" s="34" t="s">
        <v>13</v>
      </c>
      <c r="G6" s="34" t="s">
        <v>14</v>
      </c>
    </row>
    <row r="7" spans="1:7" s="3" customFormat="1" ht="29.25" customHeight="1" x14ac:dyDescent="0.25">
      <c r="A7" s="15"/>
      <c r="B7" s="34"/>
      <c r="C7" s="16" t="s">
        <v>15</v>
      </c>
      <c r="D7" s="16" t="s">
        <v>16</v>
      </c>
      <c r="E7" s="34"/>
      <c r="F7" s="34"/>
      <c r="G7" s="34"/>
    </row>
    <row r="8" spans="1:7" s="3" customFormat="1" x14ac:dyDescent="0.25"/>
    <row r="9" spans="1:7" s="3" customFormat="1" ht="14.25" customHeight="1" x14ac:dyDescent="0.25">
      <c r="A9" s="17" t="s">
        <v>26</v>
      </c>
      <c r="B9" s="29" t="s">
        <v>54</v>
      </c>
      <c r="C9" s="30"/>
      <c r="D9" s="30"/>
      <c r="E9" s="30"/>
      <c r="F9" s="30"/>
      <c r="G9" s="31"/>
    </row>
    <row r="10" spans="1:7" s="3" customFormat="1" x14ac:dyDescent="0.25">
      <c r="A10" s="18" t="s">
        <v>27</v>
      </c>
      <c r="B10" s="12" t="s">
        <v>60</v>
      </c>
      <c r="C10" s="11"/>
      <c r="D10" s="11"/>
      <c r="E10" s="6">
        <v>2</v>
      </c>
      <c r="F10" s="7"/>
      <c r="G10" s="7">
        <f>E10*F10</f>
        <v>0</v>
      </c>
    </row>
    <row r="11" spans="1:7" s="3" customFormat="1" x14ac:dyDescent="0.25">
      <c r="A11" s="18" t="s">
        <v>28</v>
      </c>
      <c r="B11" s="12" t="s">
        <v>61</v>
      </c>
      <c r="C11" s="11"/>
      <c r="D11" s="11"/>
      <c r="E11" s="6">
        <v>1</v>
      </c>
      <c r="F11" s="7"/>
      <c r="G11" s="7">
        <f t="shared" ref="G11:G19" si="0">E11*F11</f>
        <v>0</v>
      </c>
    </row>
    <row r="12" spans="1:7" s="3" customFormat="1" x14ac:dyDescent="0.25">
      <c r="A12" s="18" t="s">
        <v>29</v>
      </c>
      <c r="B12" s="12" t="s">
        <v>62</v>
      </c>
      <c r="C12" s="11"/>
      <c r="D12" s="11"/>
      <c r="E12" s="6">
        <v>2</v>
      </c>
      <c r="F12" s="7"/>
      <c r="G12" s="7">
        <f t="shared" si="0"/>
        <v>0</v>
      </c>
    </row>
    <row r="13" spans="1:7" s="3" customFormat="1" x14ac:dyDescent="0.25">
      <c r="A13" s="18" t="s">
        <v>30</v>
      </c>
      <c r="B13" s="12" t="s">
        <v>63</v>
      </c>
      <c r="C13" s="11"/>
      <c r="D13" s="11"/>
      <c r="E13" s="6">
        <v>2</v>
      </c>
      <c r="F13" s="7"/>
      <c r="G13" s="7">
        <f t="shared" si="0"/>
        <v>0</v>
      </c>
    </row>
    <row r="14" spans="1:7" s="3" customFormat="1" x14ac:dyDescent="0.25">
      <c r="A14" s="18" t="s">
        <v>31</v>
      </c>
      <c r="B14" s="12" t="s">
        <v>64</v>
      </c>
      <c r="C14" s="11"/>
      <c r="D14" s="11"/>
      <c r="E14" s="6">
        <v>5</v>
      </c>
      <c r="F14" s="7"/>
      <c r="G14" s="7">
        <f t="shared" si="0"/>
        <v>0</v>
      </c>
    </row>
    <row r="15" spans="1:7" s="3" customFormat="1" x14ac:dyDescent="0.25">
      <c r="A15" s="18" t="s">
        <v>32</v>
      </c>
      <c r="B15" s="12" t="s">
        <v>65</v>
      </c>
      <c r="C15" s="11"/>
      <c r="D15" s="11"/>
      <c r="E15" s="6">
        <v>5</v>
      </c>
      <c r="F15" s="7"/>
      <c r="G15" s="7">
        <f t="shared" si="0"/>
        <v>0</v>
      </c>
    </row>
    <row r="16" spans="1:7" s="3" customFormat="1" x14ac:dyDescent="0.25">
      <c r="A16" s="18" t="s">
        <v>44</v>
      </c>
      <c r="B16" s="12" t="s">
        <v>66</v>
      </c>
      <c r="C16" s="11"/>
      <c r="D16" s="11"/>
      <c r="E16" s="6">
        <v>8</v>
      </c>
      <c r="F16" s="7"/>
      <c r="G16" s="7">
        <f t="shared" si="0"/>
        <v>0</v>
      </c>
    </row>
    <row r="17" spans="1:7" s="3" customFormat="1" x14ac:dyDescent="0.25">
      <c r="A17" s="18" t="s">
        <v>46</v>
      </c>
      <c r="B17" s="12" t="s">
        <v>67</v>
      </c>
      <c r="C17" s="11"/>
      <c r="D17" s="11"/>
      <c r="E17" s="6">
        <v>2</v>
      </c>
      <c r="F17" s="7"/>
      <c r="G17" s="7">
        <f t="shared" si="0"/>
        <v>0</v>
      </c>
    </row>
    <row r="18" spans="1:7" s="3" customFormat="1" x14ac:dyDescent="0.25">
      <c r="A18" s="18" t="s">
        <v>47</v>
      </c>
      <c r="B18" s="12" t="s">
        <v>68</v>
      </c>
      <c r="C18" s="11"/>
      <c r="D18" s="11"/>
      <c r="E18" s="6">
        <v>1</v>
      </c>
      <c r="F18" s="7"/>
      <c r="G18" s="7">
        <f t="shared" si="0"/>
        <v>0</v>
      </c>
    </row>
    <row r="19" spans="1:7" s="3" customFormat="1" x14ac:dyDescent="0.25">
      <c r="A19" s="18" t="s">
        <v>48</v>
      </c>
      <c r="B19" s="11" t="s">
        <v>69</v>
      </c>
      <c r="C19" s="11"/>
      <c r="D19" s="11"/>
      <c r="E19" s="6">
        <v>1</v>
      </c>
      <c r="F19" s="7"/>
      <c r="G19" s="7">
        <f t="shared" si="0"/>
        <v>0</v>
      </c>
    </row>
    <row r="20" spans="1:7" s="3" customFormat="1" x14ac:dyDescent="0.25">
      <c r="F20" s="9" t="s">
        <v>3</v>
      </c>
      <c r="G20" s="8">
        <f>SUM(G10:G19)</f>
        <v>0</v>
      </c>
    </row>
    <row r="21" spans="1:7" s="3" customFormat="1" x14ac:dyDescent="0.25"/>
    <row r="22" spans="1:7" s="3" customFormat="1" ht="18.75" customHeight="1" x14ac:dyDescent="0.25">
      <c r="A22" s="17" t="s">
        <v>33</v>
      </c>
      <c r="B22" s="11" t="s">
        <v>34</v>
      </c>
      <c r="C22" s="24"/>
      <c r="D22" s="25"/>
      <c r="E22" s="6" t="s">
        <v>1</v>
      </c>
      <c r="F22" s="7"/>
      <c r="G22" s="7">
        <f>F22</f>
        <v>0</v>
      </c>
    </row>
    <row r="23" spans="1:7" s="3" customFormat="1" x14ac:dyDescent="0.25"/>
    <row r="24" spans="1:7" s="3" customFormat="1" ht="18.75" customHeight="1" x14ac:dyDescent="0.25">
      <c r="A24" s="17" t="s">
        <v>43</v>
      </c>
      <c r="B24" s="11" t="s">
        <v>8</v>
      </c>
      <c r="C24" s="24"/>
      <c r="D24" s="25"/>
      <c r="E24" s="6" t="s">
        <v>1</v>
      </c>
      <c r="F24" s="7"/>
      <c r="G24" s="7">
        <f>F24</f>
        <v>0</v>
      </c>
    </row>
    <row r="25" spans="1:7" x14ac:dyDescent="0.25">
      <c r="F25" s="9" t="s">
        <v>3</v>
      </c>
      <c r="G25" s="8">
        <f>G22+G24</f>
        <v>0</v>
      </c>
    </row>
    <row r="26" spans="1:7" x14ac:dyDescent="0.25">
      <c r="B26" s="10"/>
      <c r="C26" s="13"/>
      <c r="D26" s="13"/>
    </row>
    <row r="27" spans="1:7" x14ac:dyDescent="0.25">
      <c r="F27" s="9" t="s">
        <v>2</v>
      </c>
      <c r="G27" s="8">
        <f>G25+G20</f>
        <v>0</v>
      </c>
    </row>
    <row r="30" spans="1:7" s="3" customFormat="1" ht="18" customHeight="1" x14ac:dyDescent="0.25"/>
  </sheetData>
  <mergeCells count="12">
    <mergeCell ref="B9:G9"/>
    <mergeCell ref="C24:D24"/>
    <mergeCell ref="C22:D22"/>
    <mergeCell ref="B1:G1"/>
    <mergeCell ref="B3:G3"/>
    <mergeCell ref="C5:D5"/>
    <mergeCell ref="E5:E7"/>
    <mergeCell ref="F5:G5"/>
    <mergeCell ref="B6:B7"/>
    <mergeCell ref="C6:D6"/>
    <mergeCell ref="F6:F7"/>
    <mergeCell ref="G6:G7"/>
  </mergeCells>
  <phoneticPr fontId="12" type="noConversion"/>
  <pageMargins left="0.17" right="0.17" top="0.17" bottom="0.27" header="0.17" footer="0.17"/>
  <pageSetup paperSize="9" scale="8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54B8F-22F0-4CC4-AA45-1A9A82AC41A0}">
  <sheetPr>
    <pageSetUpPr fitToPage="1"/>
  </sheetPr>
  <dimension ref="A1:G23"/>
  <sheetViews>
    <sheetView tabSelected="1" zoomScale="130" zoomScaleNormal="130" workbookViewId="0">
      <selection activeCell="B27" sqref="B27"/>
    </sheetView>
  </sheetViews>
  <sheetFormatPr baseColWidth="10" defaultColWidth="11.42578125" defaultRowHeight="15" x14ac:dyDescent="0.25"/>
  <cols>
    <col min="1" max="1" width="11.42578125" style="2"/>
    <col min="2" max="2" width="99" style="2" customWidth="1"/>
    <col min="3" max="3" width="32.140625" style="2" customWidth="1"/>
    <col min="4" max="4" width="30.140625" style="2" customWidth="1"/>
    <col min="5" max="5" width="22.140625" style="2" customWidth="1"/>
    <col min="6" max="6" width="26" style="2" customWidth="1"/>
    <col min="7" max="7" width="27.85546875" style="2" customWidth="1"/>
    <col min="8" max="16384" width="11.42578125" style="2"/>
  </cols>
  <sheetData>
    <row r="1" spans="1:7" s="1" customFormat="1" ht="92.25" customHeight="1" x14ac:dyDescent="0.25">
      <c r="B1" s="26" t="s">
        <v>9</v>
      </c>
      <c r="C1" s="27"/>
      <c r="D1" s="27"/>
      <c r="E1" s="27"/>
      <c r="F1" s="27"/>
      <c r="G1" s="28"/>
    </row>
    <row r="3" spans="1:7" ht="28.15" customHeight="1" x14ac:dyDescent="0.25">
      <c r="B3" s="22" t="s">
        <v>74</v>
      </c>
      <c r="C3" s="22"/>
      <c r="D3" s="22"/>
      <c r="E3" s="22"/>
      <c r="F3" s="22"/>
      <c r="G3" s="22"/>
    </row>
    <row r="4" spans="1:7" x14ac:dyDescent="0.25">
      <c r="B4" s="4"/>
      <c r="C4" s="4"/>
      <c r="D4" s="4"/>
      <c r="E4" s="5"/>
      <c r="F4" s="5"/>
      <c r="G4" s="5"/>
    </row>
    <row r="5" spans="1:7" ht="20.25" customHeight="1" x14ac:dyDescent="0.25">
      <c r="A5" s="14"/>
      <c r="C5" s="32" t="s">
        <v>0</v>
      </c>
      <c r="D5" s="33"/>
      <c r="E5" s="34" t="s">
        <v>10</v>
      </c>
      <c r="F5" s="35" t="s">
        <v>0</v>
      </c>
      <c r="G5" s="35"/>
    </row>
    <row r="6" spans="1:7" s="3" customFormat="1" ht="28.5" customHeight="1" x14ac:dyDescent="0.25">
      <c r="A6" s="15"/>
      <c r="B6" s="34" t="s">
        <v>11</v>
      </c>
      <c r="C6" s="36" t="s">
        <v>12</v>
      </c>
      <c r="D6" s="37"/>
      <c r="E6" s="34"/>
      <c r="F6" s="34" t="s">
        <v>13</v>
      </c>
      <c r="G6" s="34" t="s">
        <v>14</v>
      </c>
    </row>
    <row r="7" spans="1:7" s="3" customFormat="1" ht="29.25" customHeight="1" x14ac:dyDescent="0.25">
      <c r="A7" s="15"/>
      <c r="B7" s="34"/>
      <c r="C7" s="16" t="s">
        <v>15</v>
      </c>
      <c r="D7" s="16" t="s">
        <v>16</v>
      </c>
      <c r="E7" s="34"/>
      <c r="F7" s="34"/>
      <c r="G7" s="34"/>
    </row>
    <row r="8" spans="1:7" s="3" customFormat="1" x14ac:dyDescent="0.25"/>
    <row r="9" spans="1:7" s="3" customFormat="1" ht="14.25" customHeight="1" x14ac:dyDescent="0.25">
      <c r="A9" s="17" t="s">
        <v>55</v>
      </c>
      <c r="B9" s="29" t="s">
        <v>75</v>
      </c>
      <c r="C9" s="30"/>
      <c r="D9" s="30"/>
      <c r="E9" s="30"/>
      <c r="F9" s="30"/>
      <c r="G9" s="31"/>
    </row>
    <row r="10" spans="1:7" s="3" customFormat="1" x14ac:dyDescent="0.25">
      <c r="A10" s="18" t="s">
        <v>56</v>
      </c>
      <c r="B10" s="12" t="s">
        <v>71</v>
      </c>
      <c r="C10" s="11"/>
      <c r="D10" s="11"/>
      <c r="E10" s="6">
        <v>4</v>
      </c>
      <c r="F10" s="7"/>
      <c r="G10" s="7">
        <f>E10*F10</f>
        <v>0</v>
      </c>
    </row>
    <row r="11" spans="1:7" s="3" customFormat="1" x14ac:dyDescent="0.25">
      <c r="A11" s="18" t="s">
        <v>57</v>
      </c>
      <c r="B11" s="12" t="s">
        <v>72</v>
      </c>
      <c r="C11" s="11"/>
      <c r="D11" s="11"/>
      <c r="E11" s="6">
        <v>4</v>
      </c>
      <c r="F11" s="7"/>
      <c r="G11" s="7">
        <f>E11*F11</f>
        <v>0</v>
      </c>
    </row>
    <row r="12" spans="1:7" s="3" customFormat="1" x14ac:dyDescent="0.25">
      <c r="A12" s="18" t="s">
        <v>76</v>
      </c>
      <c r="B12" s="12" t="s">
        <v>73</v>
      </c>
      <c r="C12" s="11"/>
      <c r="D12" s="11"/>
      <c r="E12" s="6">
        <v>16</v>
      </c>
      <c r="F12" s="7"/>
      <c r="G12" s="7">
        <f t="shared" ref="G12" si="0">E12*F12</f>
        <v>0</v>
      </c>
    </row>
    <row r="13" spans="1:7" s="3" customFormat="1" x14ac:dyDescent="0.25">
      <c r="F13" s="9" t="s">
        <v>3</v>
      </c>
      <c r="G13" s="8">
        <f>SUM(G10:G12)</f>
        <v>0</v>
      </c>
    </row>
    <row r="14" spans="1:7" s="3" customFormat="1" x14ac:dyDescent="0.25"/>
    <row r="15" spans="1:7" s="3" customFormat="1" ht="18.75" customHeight="1" x14ac:dyDescent="0.25">
      <c r="A15" s="17" t="s">
        <v>58</v>
      </c>
      <c r="B15" s="11" t="s">
        <v>34</v>
      </c>
      <c r="C15" s="24"/>
      <c r="D15" s="25"/>
      <c r="E15" s="6" t="s">
        <v>1</v>
      </c>
      <c r="F15" s="7"/>
      <c r="G15" s="7">
        <f>F15</f>
        <v>0</v>
      </c>
    </row>
    <row r="16" spans="1:7" s="3" customFormat="1" x14ac:dyDescent="0.25"/>
    <row r="17" spans="1:7" s="3" customFormat="1" ht="18.75" customHeight="1" x14ac:dyDescent="0.25">
      <c r="A17" s="17" t="s">
        <v>59</v>
      </c>
      <c r="B17" s="11" t="s">
        <v>8</v>
      </c>
      <c r="C17" s="24"/>
      <c r="D17" s="25"/>
      <c r="E17" s="6" t="s">
        <v>1</v>
      </c>
      <c r="F17" s="7"/>
      <c r="G17" s="7">
        <f>F17</f>
        <v>0</v>
      </c>
    </row>
    <row r="18" spans="1:7" x14ac:dyDescent="0.25">
      <c r="F18" s="9" t="s">
        <v>3</v>
      </c>
      <c r="G18" s="8">
        <f>G15+G17</f>
        <v>0</v>
      </c>
    </row>
    <row r="19" spans="1:7" x14ac:dyDescent="0.25">
      <c r="B19" s="10"/>
      <c r="C19" s="13"/>
      <c r="D19" s="13"/>
    </row>
    <row r="20" spans="1:7" x14ac:dyDescent="0.25">
      <c r="F20" s="9" t="s">
        <v>2</v>
      </c>
      <c r="G20" s="8">
        <f>G18+G13</f>
        <v>0</v>
      </c>
    </row>
    <row r="23" spans="1:7" s="3" customFormat="1" ht="18" customHeight="1" x14ac:dyDescent="0.25"/>
  </sheetData>
  <mergeCells count="12">
    <mergeCell ref="B9:G9"/>
    <mergeCell ref="C15:D15"/>
    <mergeCell ref="C17:D17"/>
    <mergeCell ref="B1:G1"/>
    <mergeCell ref="B3:G3"/>
    <mergeCell ref="C5:D5"/>
    <mergeCell ref="E5:E7"/>
    <mergeCell ref="F5:G5"/>
    <mergeCell ref="B6:B7"/>
    <mergeCell ref="C6:D6"/>
    <mergeCell ref="F6:F7"/>
    <mergeCell ref="G6:G7"/>
  </mergeCells>
  <phoneticPr fontId="12" type="noConversion"/>
  <pageMargins left="0.17" right="0.17" top="0.17" bottom="0.27" header="0.17" footer="0.17"/>
  <pageSetup paperSize="9" scale="8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TOTAL</vt:lpstr>
      <vt:lpstr>Lot 2 - Projet A</vt:lpstr>
      <vt:lpstr>Lot 2 - Projet B</vt:lpstr>
      <vt:lpstr>Lot 2 - Projet C</vt:lpstr>
      <vt:lpstr>'Lot 2 - Projet A'!Zone_d_impression</vt:lpstr>
      <vt:lpstr>'Lot 2 - Projet B'!Zone_d_impression</vt:lpstr>
      <vt:lpstr>'Lot 2 - Projet 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Dablemont Nathalie</dc:creator>
  <cp:lastModifiedBy>Clemence PINGUET</cp:lastModifiedBy>
  <cp:lastPrinted>2023-03-24T12:25:29Z</cp:lastPrinted>
  <dcterms:created xsi:type="dcterms:W3CDTF">2015-12-15T10:16:49Z</dcterms:created>
  <dcterms:modified xsi:type="dcterms:W3CDTF">2024-10-21T07:46:33Z</dcterms:modified>
</cp:coreProperties>
</file>