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400 Plateforme LMS\1 - Passation\1. DCE publié\"/>
    </mc:Choice>
  </mc:AlternateContent>
  <bookViews>
    <workbookView xWindow="0" yWindow="0" windowWidth="17010" windowHeight="10785"/>
  </bookViews>
  <sheets>
    <sheet name="BPU " sheetId="1" r:id="rId1"/>
    <sheet name="Simulation financière "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2" l="1"/>
  <c r="D13" i="2"/>
  <c r="D14" i="2"/>
  <c r="D15" i="2"/>
  <c r="D16" i="2"/>
  <c r="D17" i="2"/>
  <c r="D18" i="2"/>
  <c r="D19" i="2"/>
  <c r="D20" i="2"/>
  <c r="D21" i="2"/>
  <c r="D22" i="2"/>
  <c r="D12" i="2"/>
  <c r="D11" i="2"/>
</calcChain>
</file>

<file path=xl/sharedStrings.xml><?xml version="1.0" encoding="utf-8"?>
<sst xmlns="http://schemas.openxmlformats.org/spreadsheetml/2006/main" count="118" uniqueCount="61">
  <si>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</si>
  <si>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</si>
  <si>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</si>
  <si>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Bordereau des prix unitaires</t>
  </si>
  <si>
    <t xml:space="preserve">Simulation financière </t>
  </si>
  <si>
    <t xml:space="preserve">TOTAL DE LA SIMULATION FINANCIERE </t>
  </si>
  <si>
    <t>Marché n° 247400</t>
  </si>
  <si>
    <t xml:space="preserve">Mise à disposition d'une plateforme d'apprentissage du français
à distance à destination du public signataire du CIR </t>
  </si>
  <si>
    <t>UO1</t>
  </si>
  <si>
    <t xml:space="preserve">Accès utilisateur </t>
  </si>
  <si>
    <t>LIC01</t>
  </si>
  <si>
    <t>LIC02</t>
  </si>
  <si>
    <t>LIC03</t>
  </si>
  <si>
    <t>LIC04</t>
  </si>
  <si>
    <t>LIC05</t>
  </si>
  <si>
    <t>LIC06</t>
  </si>
  <si>
    <t>Référence</t>
  </si>
  <si>
    <t xml:space="preserve">Prestations associées </t>
  </si>
  <si>
    <t>UO2</t>
  </si>
  <si>
    <r>
      <rPr>
        <u/>
        <sz val="11"/>
        <color theme="1"/>
        <rFont val="Trebuchet MS"/>
        <family val="2"/>
      </rPr>
      <t>Ajout de contenus OFII</t>
    </r>
    <r>
      <rPr>
        <sz val="11"/>
        <color theme="1"/>
        <rFont val="Trebuchet MS"/>
        <family val="2"/>
      </rPr>
      <t xml:space="preserve"> : Intervention à la journée pour un parametrage </t>
    </r>
    <r>
      <rPr>
        <b/>
        <sz val="11"/>
        <color theme="1"/>
        <rFont val="Trebuchet MS"/>
        <family val="2"/>
      </rPr>
      <t xml:space="preserve">complexe </t>
    </r>
  </si>
  <si>
    <r>
      <rPr>
        <u/>
        <sz val="11"/>
        <color theme="1"/>
        <rFont val="Trebuchet MS"/>
        <family val="2"/>
      </rPr>
      <t>Ajout de contenus OFII</t>
    </r>
    <r>
      <rPr>
        <sz val="11"/>
        <color theme="1"/>
        <rFont val="Trebuchet MS"/>
        <family val="2"/>
      </rPr>
      <t xml:space="preserve"> : Intervention à la journée pour un parametrage </t>
    </r>
    <r>
      <rPr>
        <b/>
        <sz val="11"/>
        <color theme="1"/>
        <rFont val="Trebuchet MS"/>
        <family val="2"/>
      </rPr>
      <t xml:space="preserve">simple </t>
    </r>
  </si>
  <si>
    <r>
      <rPr>
        <u/>
        <sz val="11"/>
        <color theme="1"/>
        <rFont val="Trebuchet MS"/>
        <family val="2"/>
      </rPr>
      <t>Ajout de contenus OFII</t>
    </r>
    <r>
      <rPr>
        <sz val="11"/>
        <color theme="1"/>
        <rFont val="Trebuchet MS"/>
        <family val="2"/>
      </rPr>
      <t xml:space="preserve"> : Intervention à la journée pour un parametrage </t>
    </r>
    <r>
      <rPr>
        <b/>
        <sz val="11"/>
        <color theme="1"/>
        <rFont val="Trebuchet MS"/>
        <family val="2"/>
      </rPr>
      <t>intermédiaire</t>
    </r>
  </si>
  <si>
    <t>UO3</t>
  </si>
  <si>
    <t>UO4</t>
  </si>
  <si>
    <t xml:space="preserve">Total € HT </t>
  </si>
  <si>
    <t xml:space="preserve">Total € TTC </t>
  </si>
  <si>
    <t xml:space="preserve">Nombre 
de licences </t>
  </si>
  <si>
    <t xml:space="preserve">profil 3 </t>
  </si>
  <si>
    <t xml:space="preserve">UO1 </t>
  </si>
  <si>
    <t xml:space="preserve">Décomposition du prix </t>
  </si>
  <si>
    <t>profil 1</t>
  </si>
  <si>
    <t>profil 2</t>
  </si>
  <si>
    <t xml:space="preserve">Quantité </t>
  </si>
  <si>
    <t xml:space="preserve">% d'intervertion de 
chaque intervenant </t>
  </si>
  <si>
    <t xml:space="preserve">Qualification 
proposée </t>
  </si>
  <si>
    <t xml:space="preserve">Prix /jour (€ ht) </t>
  </si>
  <si>
    <t xml:space="preserve">Paramétrage de la page d'accueil OFII </t>
  </si>
  <si>
    <r>
      <rPr>
        <b/>
        <sz val="11"/>
        <color theme="8"/>
        <rFont val="Trebuchet MS"/>
        <family val="2"/>
      </rPr>
      <t>Coût licence 1 utilisateur actif  - 12 mois</t>
    </r>
    <r>
      <rPr>
        <sz val="11"/>
        <color theme="1"/>
        <rFont val="Trebuchet MS"/>
        <family val="2"/>
      </rPr>
      <t xml:space="preserve"> : de 1 à 19 999 utilisateurs</t>
    </r>
  </si>
  <si>
    <r>
      <rPr>
        <b/>
        <sz val="11"/>
        <color theme="8"/>
        <rFont val="Trebuchet MS"/>
        <family val="2"/>
      </rPr>
      <t>Coût licence 1 utilisateur actif - 12 mois</t>
    </r>
    <r>
      <rPr>
        <sz val="11"/>
        <color theme="1"/>
        <rFont val="Trebuchet MS"/>
        <family val="2"/>
      </rPr>
      <t xml:space="preserve"> : de 20 000 à 39 999 utilisateurs</t>
    </r>
  </si>
  <si>
    <r>
      <rPr>
        <b/>
        <sz val="11"/>
        <color theme="8"/>
        <rFont val="Trebuchet MS"/>
        <family val="2"/>
      </rPr>
      <t xml:space="preserve">Coût licence 1 utilisateur actif - 12 mois </t>
    </r>
    <r>
      <rPr>
        <sz val="11"/>
        <color theme="1"/>
        <rFont val="Trebuchet MS"/>
        <family val="2"/>
      </rPr>
      <t>:  de 40 000 à 59 999 utilisateurs</t>
    </r>
  </si>
  <si>
    <r>
      <rPr>
        <b/>
        <sz val="11"/>
        <color theme="8"/>
        <rFont val="Trebuchet MS"/>
        <family val="2"/>
      </rPr>
      <t>Coût licence 1 utilisateur  actif - 12 mois</t>
    </r>
    <r>
      <rPr>
        <sz val="11"/>
        <color theme="1"/>
        <rFont val="Trebuchet MS"/>
        <family val="2"/>
      </rPr>
      <t xml:space="preserve"> :  de 60 000 à 79 999 utilisateurs</t>
    </r>
  </si>
  <si>
    <r>
      <rPr>
        <b/>
        <sz val="11"/>
        <color theme="8"/>
        <rFont val="Trebuchet MS"/>
        <family val="2"/>
      </rPr>
      <t>Coût licence 1 utilisateur actif - 12 mois</t>
    </r>
    <r>
      <rPr>
        <sz val="11"/>
        <color theme="1"/>
        <rFont val="Trebuchet MS"/>
        <family val="2"/>
      </rPr>
      <t xml:space="preserve"> : de 80 000 à 99 999 utilisateurs</t>
    </r>
  </si>
  <si>
    <t>LIC07</t>
  </si>
  <si>
    <t>LIC08</t>
  </si>
  <si>
    <t>LIC09</t>
  </si>
  <si>
    <r>
      <rPr>
        <b/>
        <sz val="11"/>
        <color theme="8"/>
        <rFont val="Trebuchet MS"/>
        <family val="2"/>
      </rPr>
      <t>Coût licence 1 utilisateur actif - 12 mois</t>
    </r>
    <r>
      <rPr>
        <sz val="11"/>
        <color theme="1"/>
        <rFont val="Trebuchet MS"/>
        <family val="2"/>
      </rPr>
      <t xml:space="preserve"> : de 100 000 à 119 999 utilisateurs</t>
    </r>
  </si>
  <si>
    <r>
      <rPr>
        <b/>
        <sz val="11"/>
        <color theme="8"/>
        <rFont val="Trebuchet MS"/>
        <family val="2"/>
      </rPr>
      <t>Coût licence 1 utilisateur actif - 12 mois</t>
    </r>
    <r>
      <rPr>
        <sz val="11"/>
        <color theme="1"/>
        <rFont val="Trebuchet MS"/>
        <family val="2"/>
      </rPr>
      <t xml:space="preserve"> : de 120 000 à 139 999 utilisateurs</t>
    </r>
  </si>
  <si>
    <r>
      <rPr>
        <b/>
        <sz val="11"/>
        <color theme="8"/>
        <rFont val="Trebuchet MS"/>
        <family val="2"/>
      </rPr>
      <t>Coût licence 1 utilisateur actif - 12 mois</t>
    </r>
    <r>
      <rPr>
        <sz val="11"/>
        <color theme="1"/>
        <rFont val="Trebuchet MS"/>
        <family val="2"/>
      </rPr>
      <t xml:space="preserve"> : de 140 000 à 159 999 utilisateurs</t>
    </r>
  </si>
  <si>
    <t>LIC10</t>
  </si>
  <si>
    <t>LIC11</t>
  </si>
  <si>
    <r>
      <rPr>
        <b/>
        <sz val="11"/>
        <color theme="8"/>
        <rFont val="Trebuchet MS"/>
        <family val="2"/>
      </rPr>
      <t>Coût licence 1 utilisateur actif - 12 mois</t>
    </r>
    <r>
      <rPr>
        <sz val="11"/>
        <color theme="1"/>
        <rFont val="Trebuchet MS"/>
        <family val="2"/>
      </rPr>
      <t xml:space="preserve"> : de 160 000 à 179 999 utilisateurs</t>
    </r>
  </si>
  <si>
    <r>
      <rPr>
        <b/>
        <sz val="11"/>
        <color theme="8"/>
        <rFont val="Trebuchet MS"/>
        <family val="2"/>
      </rPr>
      <t>Coût licence 1 utilisateur actif - 12 mois</t>
    </r>
    <r>
      <rPr>
        <sz val="11"/>
        <color theme="1"/>
        <rFont val="Trebuchet MS"/>
        <family val="2"/>
      </rPr>
      <t xml:space="preserve"> : de 180 000 à 199 999 utilisateurs</t>
    </r>
  </si>
  <si>
    <r>
      <rPr>
        <b/>
        <sz val="11"/>
        <color theme="8"/>
        <rFont val="Trebuchet MS"/>
        <family val="2"/>
      </rPr>
      <t>Coût licence 1 utilisateur actif - 12 mois</t>
    </r>
    <r>
      <rPr>
        <sz val="11"/>
        <color theme="1"/>
        <rFont val="Trebuchet MS"/>
        <family val="2"/>
      </rPr>
      <t xml:space="preserve"> : de 200 000 à 219 999 utilisateurs</t>
    </r>
  </si>
  <si>
    <r>
      <rPr>
        <b/>
        <sz val="11"/>
        <color theme="8"/>
        <rFont val="Trebuchet MS"/>
        <family val="2"/>
      </rPr>
      <t>Coût licence 1 utilisateur actif - 12 mois</t>
    </r>
    <r>
      <rPr>
        <sz val="11"/>
        <color theme="1"/>
        <rFont val="Trebuchet MS"/>
        <family val="2"/>
      </rPr>
      <t xml:space="preserve"> : de 220 000 à 249 999 utilisateurs</t>
    </r>
  </si>
  <si>
    <t>LIC12</t>
  </si>
  <si>
    <t>LIC13</t>
  </si>
  <si>
    <r>
      <rPr>
        <b/>
        <sz val="11"/>
        <color theme="8"/>
        <rFont val="Trebuchet MS"/>
        <family val="2"/>
      </rPr>
      <t>Coût licence 1 utilisateur actif - 12 mois  :</t>
    </r>
    <r>
      <rPr>
        <b/>
        <sz val="11"/>
        <rFont val="Trebuchet MS"/>
        <family val="2"/>
      </rPr>
      <t xml:space="preserve"> </t>
    </r>
    <r>
      <rPr>
        <sz val="11"/>
        <rFont val="Trebuchet MS"/>
        <family val="2"/>
      </rPr>
      <t xml:space="preserve">supérieur à </t>
    </r>
    <r>
      <rPr>
        <sz val="11"/>
        <color theme="1"/>
        <rFont val="Trebuchet MS"/>
        <family val="2"/>
      </rPr>
      <t>250 000 utilisateurs</t>
    </r>
  </si>
  <si>
    <r>
      <rPr>
        <b/>
        <sz val="11"/>
        <color theme="8"/>
        <rFont val="Trebuchet MS"/>
        <family val="2"/>
      </rPr>
      <t>Coût licence 1 utilisateur  actif - 12 mois</t>
    </r>
    <r>
      <rPr>
        <sz val="11"/>
        <color theme="1"/>
        <rFont val="Trebuchet MS"/>
        <family val="2"/>
      </rPr>
      <t xml:space="preserve"> : de 60 000 à 79 999 utilisateurs</t>
    </r>
  </si>
  <si>
    <r>
      <rPr>
        <b/>
        <sz val="11"/>
        <color theme="8"/>
        <rFont val="Trebuchet MS"/>
        <family val="2"/>
      </rPr>
      <t xml:space="preserve">Coût licence 1 utilisateur actif - 12 mois </t>
    </r>
    <r>
      <rPr>
        <sz val="11"/>
        <color theme="1"/>
        <rFont val="Trebuchet MS"/>
        <family val="2"/>
      </rPr>
      <t>: de 40 000 à 59 999 utilisateurs</t>
    </r>
  </si>
  <si>
    <t xml:space="preserve">
Le candidat est informé qu’il doit impérativement remplir ce document intégralement et avec soin sans en modifier la trame.
Tous les prix qui apparaîtraient ailleurs que dans ce document ne seraient pas pris en considération. 
</t>
  </si>
  <si>
    <t>Quantités estimées sur la durée du marché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</si>
</sst>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0.00\ &quot;€&quot;;\-#,##0.00\ &quot;€&quot;"/>
    <numFmt numFmtId="41" formatCode="_-* #,##0\ _€_-;\-* #,##0\ _€_-;_-* &quot;-&quot;\ _€_-;_-@_-"/>
    <numFmt numFmtId="44" formatCode="_-* #,##0.00\ &quot;€&quot;_-;\-* #,##0.00\ &quot;€&quot;_-;_-* &quot;-&quot;??\ &quot;€&quot;_-;_-@_-"/>
  </numFmts>
  <fonts count="21"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sz val="22"/>
      <color rgb="FFC00000"/>
      <name val="Trebuchet MS"/>
      <family val="2"/>
    </font>
    <font>
      <b/>
      <sz val="11"/>
      <color theme="3"/>
      <name val="Trebuchet MS"/>
      <family val="2"/>
    </font>
    <font>
      <b/>
      <sz val="11"/>
      <color theme="1"/>
      <name val="Calibri"/>
      <family val="2"/>
      <scheme val="minor"/>
    </font>
    <font>
      <b/>
      <sz val="11"/>
      <color theme="8"/>
      <name val="Trebuchet MS"/>
      <family val="2"/>
    </font>
    <font>
      <sz val="12"/>
      <color theme="1"/>
      <name val="Calibri"/>
      <family val="2"/>
      <scheme val="minor"/>
    </font>
    <font>
      <b/>
      <sz val="11"/>
      <color theme="0"/>
      <name val="Trebuchet MS"/>
      <family val="2"/>
    </font>
    <font>
      <u/>
      <sz val="11"/>
      <color theme="1"/>
      <name val="Trebuchet MS"/>
      <family val="2"/>
    </font>
    <font>
      <sz val="12"/>
      <color theme="0"/>
      <name val="Calibri"/>
      <family val="2"/>
      <scheme val="minor"/>
    </font>
    <font>
      <i/>
      <sz val="10"/>
      <color theme="1"/>
      <name val="Trebuchet MS"/>
      <family val="2"/>
    </font>
    <font>
      <sz val="12"/>
      <color theme="1"/>
      <name val="Trebuchet MS"/>
      <family val="2"/>
    </font>
    <font>
      <b/>
      <sz val="12"/>
      <color rgb="FFC00000"/>
      <name val="Trebuchet MS"/>
      <family val="2"/>
    </font>
    <font>
      <b/>
      <sz val="14"/>
      <color theme="0"/>
      <name val="Calibri"/>
      <family val="2"/>
      <scheme val="minor"/>
    </font>
    <font>
      <b/>
      <sz val="11"/>
      <name val="Trebuchet MS"/>
      <family val="2"/>
    </font>
    <font>
      <sz val="11"/>
      <name val="Trebuchet MS"/>
      <family val="2"/>
    </font>
    <font>
      <b/>
      <sz val="11"/>
      <color theme="8" tint="-0.499984740745262"/>
      <name val="Trebuchet MS"/>
      <family val="2"/>
    </font>
  </fonts>
  <fills count="8">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8"/>
        <bgColor indexed="64"/>
      </patternFill>
    </fill>
    <fill>
      <patternFill patternType="solid">
        <fgColor theme="8" tint="0.59999389629810485"/>
        <bgColor indexed="64"/>
      </patternFill>
    </fill>
    <fill>
      <patternFill patternType="solid">
        <fgColor theme="8" tint="-0.249977111117893"/>
        <bgColor indexed="64"/>
      </patternFill>
    </fill>
    <fill>
      <patternFill patternType="gray0625"/>
    </fill>
  </fills>
  <borders count="12">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style="double">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71">
    <xf numFmtId="0" fontId="0" fillId="0" borderId="0" xfId="0"/>
    <xf numFmtId="0" fontId="3" fillId="0" borderId="0" xfId="0" applyFont="1"/>
    <xf numFmtId="0" fontId="3" fillId="0" borderId="0" xfId="0" applyFont="1" applyBorder="1"/>
    <xf numFmtId="44" fontId="3" fillId="0" borderId="1" xfId="3" applyFont="1" applyFill="1" applyBorder="1" applyAlignment="1"/>
    <xf numFmtId="0" fontId="3" fillId="0" borderId="0" xfId="0" applyFont="1" applyBorder="1" applyAlignment="1">
      <alignment horizontal="center"/>
    </xf>
    <xf numFmtId="0" fontId="7" fillId="0" borderId="0" xfId="0" applyFont="1" applyBorder="1" applyAlignment="1">
      <alignment horizontal="center" vertical="center"/>
    </xf>
    <xf numFmtId="0" fontId="5" fillId="0" borderId="0" xfId="0" applyFont="1" applyFill="1" applyBorder="1" applyAlignment="1">
      <alignment horizontal="center"/>
    </xf>
    <xf numFmtId="44" fontId="3" fillId="0" borderId="0" xfId="3" applyFont="1" applyFill="1" applyBorder="1" applyAlignment="1"/>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1" fontId="3" fillId="0" borderId="1" xfId="3" applyNumberFormat="1" applyFont="1" applyFill="1" applyBorder="1" applyAlignment="1">
      <alignment horizontal="center" vertical="center"/>
    </xf>
    <xf numFmtId="0" fontId="3" fillId="0" borderId="1" xfId="0" applyFont="1" applyBorder="1" applyAlignment="1">
      <alignment horizontal="center" vertical="center"/>
    </xf>
    <xf numFmtId="0" fontId="11" fillId="4" borderId="1"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left" vertical="center"/>
    </xf>
    <xf numFmtId="0" fontId="11" fillId="4" borderId="1" xfId="0" applyFont="1" applyFill="1" applyBorder="1" applyAlignment="1">
      <alignment horizontal="left" vertical="center"/>
    </xf>
    <xf numFmtId="0" fontId="5" fillId="0" borderId="0" xfId="0" applyFont="1" applyFill="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vertical="center"/>
    </xf>
    <xf numFmtId="0" fontId="0" fillId="0" borderId="0" xfId="0" applyBorder="1" applyAlignment="1">
      <alignment horizontal="center"/>
    </xf>
    <xf numFmtId="0" fontId="9" fillId="0" borderId="0" xfId="0" applyFont="1" applyBorder="1" applyAlignment="1">
      <alignment horizontal="center" vertical="center"/>
    </xf>
    <xf numFmtId="44" fontId="8" fillId="3" borderId="0" xfId="0" applyNumberFormat="1" applyFont="1" applyFill="1" applyBorder="1"/>
    <xf numFmtId="0" fontId="10" fillId="3" borderId="0" xfId="0" applyFont="1" applyFill="1" applyBorder="1" applyAlignment="1">
      <alignment horizontal="center" vertical="center"/>
    </xf>
    <xf numFmtId="0" fontId="0" fillId="3" borderId="0" xfId="0" applyFill="1" applyBorder="1"/>
    <xf numFmtId="0" fontId="5"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0" borderId="1" xfId="0" applyFont="1" applyBorder="1" applyAlignment="1">
      <alignment horizontal="center" vertical="center"/>
    </xf>
    <xf numFmtId="0" fontId="14" fillId="0" borderId="1" xfId="0" applyFont="1" applyBorder="1" applyAlignment="1">
      <alignment horizontal="center" vertical="center"/>
    </xf>
    <xf numFmtId="0" fontId="16" fillId="0" borderId="0" xfId="0" applyFont="1" applyBorder="1" applyAlignment="1">
      <alignment horizontal="center" vertical="center"/>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7" fontId="3" fillId="0" borderId="1" xfId="3" applyNumberFormat="1" applyFont="1" applyFill="1" applyBorder="1" applyAlignment="1"/>
    <xf numFmtId="0" fontId="3" fillId="3" borderId="0" xfId="0" applyFont="1" applyFill="1" applyBorder="1"/>
    <xf numFmtId="0" fontId="16" fillId="3" borderId="0" xfId="0" applyFont="1" applyFill="1" applyBorder="1" applyAlignment="1">
      <alignment horizontal="center" vertical="center"/>
    </xf>
    <xf numFmtId="0" fontId="14" fillId="3" borderId="0" xfId="0" applyFont="1" applyFill="1" applyBorder="1" applyAlignment="1">
      <alignment horizontal="center" vertical="center" wrapText="1"/>
    </xf>
    <xf numFmtId="0" fontId="14" fillId="3"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7" xfId="0" applyFont="1" applyFill="1" applyBorder="1" applyAlignment="1">
      <alignment horizontal="left" vertical="center"/>
    </xf>
    <xf numFmtId="0" fontId="13" fillId="6" borderId="10" xfId="0" applyFont="1" applyFill="1" applyBorder="1" applyAlignment="1">
      <alignment horizontal="center" vertical="center"/>
    </xf>
    <xf numFmtId="7" fontId="20" fillId="0" borderId="11" xfId="3" applyNumberFormat="1" applyFont="1" applyFill="1" applyBorder="1" applyAlignment="1">
      <alignment horizontal="center" vertical="center"/>
    </xf>
    <xf numFmtId="41" fontId="3" fillId="7" borderId="7" xfId="3" applyNumberFormat="1" applyFont="1" applyFill="1" applyBorder="1" applyAlignment="1">
      <alignment horizontal="center" vertical="center"/>
    </xf>
    <xf numFmtId="0" fontId="15" fillId="5" borderId="2"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3" xfId="0" applyFont="1" applyFill="1" applyBorder="1" applyAlignment="1">
      <alignment horizontal="center" vertical="center"/>
    </xf>
    <xf numFmtId="0" fontId="15" fillId="3" borderId="0" xfId="0" applyFont="1" applyFill="1" applyBorder="1" applyAlignment="1">
      <alignment horizontal="center" vertical="center"/>
    </xf>
    <xf numFmtId="0" fontId="15" fillId="5"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296333</xdr:colOff>
      <xdr:row>0</xdr:row>
      <xdr:rowOff>190500</xdr:rowOff>
    </xdr:from>
    <xdr:to>
      <xdr:col>1</xdr:col>
      <xdr:colOff>503681</xdr:colOff>
      <xdr:row>0</xdr:row>
      <xdr:rowOff>1123269</xdr:rowOff>
    </xdr:to>
    <xdr:pic>
      <xdr:nvPicPr>
        <xdr:cNvPr id="3" name="Image 2"/>
        <xdr:cNvPicPr>
          <a:picLocks noChangeAspect="1"/>
        </xdr:cNvPicPr>
      </xdr:nvPicPr>
      <xdr:blipFill>
        <a:blip xmlns:r="http://schemas.openxmlformats.org/officeDocument/2006/relationships" r:embed="rId1"/>
        <a:stretch>
          <a:fillRect/>
        </a:stretch>
      </xdr:blipFill>
      <xdr:spPr>
        <a:xfrm>
          <a:off x="296333" y="190500"/>
          <a:ext cx="969348" cy="932769"/>
        </a:xfrm>
        <a:prstGeom prst="rect">
          <a:avLst/>
        </a:prstGeom>
      </xdr:spPr>
    </xdr:pic>
    <xdr:clientData/>
  </xdr:twoCellAnchor>
  <xdr:twoCellAnchor editAs="oneCell">
    <xdr:from>
      <xdr:col>1</xdr:col>
      <xdr:colOff>2973917</xdr:colOff>
      <xdr:row>0</xdr:row>
      <xdr:rowOff>190500</xdr:rowOff>
    </xdr:from>
    <xdr:to>
      <xdr:col>1</xdr:col>
      <xdr:colOff>4129194</xdr:colOff>
      <xdr:row>0</xdr:row>
      <xdr:rowOff>1164167</xdr:rowOff>
    </xdr:to>
    <xdr:pic>
      <xdr:nvPicPr>
        <xdr:cNvPr id="4" name="Image 3"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73917" y="190500"/>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1025"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8534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1027"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8534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2" name="ZoneTexte 1"/>
        <xdr:cNvSpPr txBox="1"/>
      </xdr:nvSpPr>
      <xdr:spPr>
        <a:xfrm>
          <a:off x="5566834" y="179918"/>
          <a:ext cx="1397000"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xdr:colOff>
      <xdr:row>0</xdr:row>
      <xdr:rowOff>285751</xdr:rowOff>
    </xdr:from>
    <xdr:to>
      <xdr:col>3</xdr:col>
      <xdr:colOff>1116331</xdr:colOff>
      <xdr:row>0</xdr:row>
      <xdr:rowOff>1021716</xdr:rowOff>
    </xdr:to>
    <xdr:pic>
      <xdr:nvPicPr>
        <xdr:cNvPr id="11" name="Image 10"/>
        <xdr:cNvPicPr/>
      </xdr:nvPicPr>
      <xdr:blipFill>
        <a:blip xmlns:r="http://schemas.openxmlformats.org/officeDocument/2006/relationships" r:embed="rId3"/>
        <a:stretch/>
      </xdr:blipFill>
      <xdr:spPr bwMode="auto">
        <a:xfrm>
          <a:off x="5725584" y="285751"/>
          <a:ext cx="1116330" cy="7359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219075</xdr:colOff>
      <xdr:row>4</xdr:row>
      <xdr:rowOff>161925</xdr:rowOff>
    </xdr:from>
    <xdr:to>
      <xdr:col>1</xdr:col>
      <xdr:colOff>340698</xdr:colOff>
      <xdr:row>4</xdr:row>
      <xdr:rowOff>1094694</xdr:rowOff>
    </xdr:to>
    <xdr:pic>
      <xdr:nvPicPr>
        <xdr:cNvPr id="15" name="Image 14"/>
        <xdr:cNvPicPr>
          <a:picLocks noChangeAspect="1"/>
        </xdr:cNvPicPr>
      </xdr:nvPicPr>
      <xdr:blipFill>
        <a:blip xmlns:r="http://schemas.openxmlformats.org/officeDocument/2006/relationships" r:embed="rId1"/>
        <a:stretch>
          <a:fillRect/>
        </a:stretch>
      </xdr:blipFill>
      <xdr:spPr>
        <a:xfrm>
          <a:off x="219075" y="161925"/>
          <a:ext cx="969348" cy="932769"/>
        </a:xfrm>
        <a:prstGeom prst="rect">
          <a:avLst/>
        </a:prstGeom>
      </xdr:spPr>
    </xdr:pic>
    <xdr:clientData/>
  </xdr:twoCellAnchor>
  <xdr:twoCellAnchor editAs="oneCell">
    <xdr:from>
      <xdr:col>1</xdr:col>
      <xdr:colOff>3302000</xdr:colOff>
      <xdr:row>4</xdr:row>
      <xdr:rowOff>119591</xdr:rowOff>
    </xdr:from>
    <xdr:to>
      <xdr:col>1</xdr:col>
      <xdr:colOff>4456218</xdr:colOff>
      <xdr:row>4</xdr:row>
      <xdr:rowOff>1093258</xdr:rowOff>
    </xdr:to>
    <xdr:pic>
      <xdr:nvPicPr>
        <xdr:cNvPr id="16" name="Image 15"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48667" y="119591"/>
          <a:ext cx="1154218" cy="973667"/>
        </a:xfrm>
        <a:prstGeom prst="rect">
          <a:avLst/>
        </a:prstGeom>
        <a:noFill/>
        <a:ln>
          <a:noFill/>
        </a:ln>
      </xdr:spPr>
    </xdr:pic>
    <xdr:clientData/>
  </xdr:twoCellAnchor>
  <xdr:twoCellAnchor editAs="oneCell">
    <xdr:from>
      <xdr:col>4</xdr:col>
      <xdr:colOff>0</xdr:colOff>
      <xdr:row>4</xdr:row>
      <xdr:rowOff>276225</xdr:rowOff>
    </xdr:from>
    <xdr:to>
      <xdr:col>4</xdr:col>
      <xdr:colOff>1117388</xdr:colOff>
      <xdr:row>4</xdr:row>
      <xdr:rowOff>1012190</xdr:rowOff>
    </xdr:to>
    <xdr:pic>
      <xdr:nvPicPr>
        <xdr:cNvPr id="17" name="Image 16"/>
        <xdr:cNvPicPr/>
      </xdr:nvPicPr>
      <xdr:blipFill>
        <a:blip xmlns:r="http://schemas.openxmlformats.org/officeDocument/2006/relationships" r:embed="rId3"/>
        <a:stretch/>
      </xdr:blipFill>
      <xdr:spPr bwMode="auto">
        <a:xfrm>
          <a:off x="9315450" y="276225"/>
          <a:ext cx="1116330" cy="73596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
  <sheetViews>
    <sheetView tabSelected="1" zoomScale="90" zoomScaleNormal="90" workbookViewId="0">
      <selection activeCell="A19" sqref="A19:XFD19"/>
    </sheetView>
  </sheetViews>
  <sheetFormatPr baseColWidth="10" defaultRowHeight="16.5" x14ac:dyDescent="0.3"/>
  <cols>
    <col min="1" max="1" width="11.42578125" style="15"/>
    <col min="2" max="2" width="85.28515625" style="1" customWidth="1"/>
    <col min="3" max="4" width="23.5703125" style="1" customWidth="1"/>
    <col min="5" max="5" width="12.140625" style="1" customWidth="1"/>
    <col min="6" max="6" width="20.28515625" style="1" customWidth="1"/>
    <col min="7" max="10" width="20.7109375" style="2" customWidth="1"/>
    <col min="11" max="11" width="11.42578125" style="2"/>
    <col min="12" max="16" width="20.7109375" style="1" customWidth="1"/>
    <col min="17" max="16384" width="11.42578125" style="1"/>
  </cols>
  <sheetData>
    <row r="1" spans="1:16" ht="108" customHeight="1" thickTop="1" thickBot="1" x14ac:dyDescent="0.35">
      <c r="A1" s="49"/>
      <c r="B1" s="50"/>
      <c r="C1" s="50"/>
      <c r="D1" s="51"/>
      <c r="E1" s="4"/>
      <c r="F1"/>
      <c r="G1" s="4"/>
      <c r="H1" s="4"/>
    </row>
    <row r="2" spans="1:16" ht="39" customHeight="1" thickTop="1" thickBot="1" x14ac:dyDescent="0.35">
      <c r="A2" s="52" t="s">
        <v>6</v>
      </c>
      <c r="B2" s="53"/>
      <c r="C2" s="53"/>
      <c r="D2" s="54"/>
      <c r="E2" s="8"/>
      <c r="F2" s="8"/>
      <c r="G2" s="8"/>
      <c r="H2" s="8"/>
    </row>
    <row r="3" spans="1:16" ht="60" customHeight="1" thickTop="1" thickBot="1" x14ac:dyDescent="0.35">
      <c r="A3" s="55" t="s">
        <v>7</v>
      </c>
      <c r="B3" s="56"/>
      <c r="C3" s="56"/>
      <c r="D3" s="57"/>
      <c r="E3" s="9"/>
      <c r="F3" s="9"/>
      <c r="G3" s="9"/>
      <c r="H3" s="9"/>
    </row>
    <row r="4" spans="1:16" ht="58.5" customHeight="1" thickTop="1" thickBot="1" x14ac:dyDescent="0.35">
      <c r="A4" s="58" t="s">
        <v>3</v>
      </c>
      <c r="B4" s="59"/>
      <c r="C4" s="59"/>
      <c r="D4" s="60"/>
      <c r="E4" s="10"/>
      <c r="F4" s="10"/>
      <c r="G4" s="10"/>
      <c r="H4" s="10"/>
    </row>
    <row r="5" spans="1:16" ht="69.75" customHeight="1" thickTop="1" thickBot="1" x14ac:dyDescent="0.35">
      <c r="A5" s="61" t="s">
        <v>59</v>
      </c>
      <c r="B5" s="61"/>
      <c r="C5" s="61"/>
      <c r="D5" s="62"/>
      <c r="E5" s="5"/>
      <c r="F5" s="5"/>
      <c r="G5" s="5"/>
      <c r="H5" s="5"/>
    </row>
    <row r="6" spans="1:16" s="17" customFormat="1" ht="24.95" customHeight="1" thickTop="1" thickBot="1" x14ac:dyDescent="0.3">
      <c r="A6" s="18" t="s">
        <v>16</v>
      </c>
      <c r="B6" s="18" t="s">
        <v>9</v>
      </c>
      <c r="C6" s="14" t="s">
        <v>0</v>
      </c>
      <c r="D6" s="14" t="s">
        <v>1</v>
      </c>
      <c r="E6" s="19"/>
      <c r="F6" s="19"/>
      <c r="G6" s="19"/>
      <c r="H6" s="19"/>
      <c r="I6" s="20"/>
      <c r="J6" s="20"/>
      <c r="K6" s="20"/>
    </row>
    <row r="7" spans="1:16" ht="30" customHeight="1" thickTop="1" thickBot="1" x14ac:dyDescent="0.35">
      <c r="A7" s="13" t="s">
        <v>10</v>
      </c>
      <c r="B7" s="11" t="s">
        <v>37</v>
      </c>
      <c r="C7" s="3">
        <v>0</v>
      </c>
      <c r="D7" s="3">
        <v>0</v>
      </c>
      <c r="E7" s="7"/>
      <c r="F7" s="48" t="s">
        <v>29</v>
      </c>
      <c r="G7" s="48"/>
      <c r="H7" s="48"/>
      <c r="I7" s="48"/>
      <c r="J7" s="48"/>
      <c r="L7" s="44" t="s">
        <v>29</v>
      </c>
      <c r="M7" s="45"/>
      <c r="N7" s="45"/>
      <c r="O7" s="45"/>
      <c r="P7" s="46"/>
    </row>
    <row r="8" spans="1:16" ht="30" customHeight="1" thickTop="1" thickBot="1" x14ac:dyDescent="0.35">
      <c r="A8" s="13" t="s">
        <v>11</v>
      </c>
      <c r="B8" s="11" t="s">
        <v>38</v>
      </c>
      <c r="C8" s="3">
        <v>0</v>
      </c>
      <c r="D8" s="3">
        <v>0</v>
      </c>
      <c r="E8" s="7"/>
      <c r="F8" s="29" t="s">
        <v>28</v>
      </c>
      <c r="G8" s="28" t="s">
        <v>34</v>
      </c>
      <c r="H8" s="28" t="s">
        <v>32</v>
      </c>
      <c r="I8" s="28" t="s">
        <v>33</v>
      </c>
      <c r="J8" s="30" t="s">
        <v>35</v>
      </c>
      <c r="L8" s="29" t="s">
        <v>22</v>
      </c>
      <c r="M8" s="28" t="s">
        <v>34</v>
      </c>
      <c r="N8" s="28" t="s">
        <v>32</v>
      </c>
      <c r="O8" s="28" t="s">
        <v>33</v>
      </c>
      <c r="P8" s="30" t="s">
        <v>35</v>
      </c>
    </row>
    <row r="9" spans="1:16" ht="30" customHeight="1" thickTop="1" thickBot="1" x14ac:dyDescent="0.35">
      <c r="A9" s="13" t="s">
        <v>12</v>
      </c>
      <c r="B9" s="11" t="s">
        <v>58</v>
      </c>
      <c r="C9" s="3">
        <v>0</v>
      </c>
      <c r="D9" s="3">
        <v>0</v>
      </c>
      <c r="E9" s="7"/>
      <c r="F9" s="13" t="s">
        <v>30</v>
      </c>
      <c r="G9" s="13"/>
      <c r="H9" s="13"/>
      <c r="I9" s="13"/>
      <c r="J9" s="13"/>
      <c r="L9" s="13" t="s">
        <v>30</v>
      </c>
      <c r="M9" s="13"/>
      <c r="N9" s="13"/>
      <c r="O9" s="13"/>
      <c r="P9" s="13"/>
    </row>
    <row r="10" spans="1:16" ht="30" customHeight="1" thickTop="1" thickBot="1" x14ac:dyDescent="0.35">
      <c r="A10" s="13" t="s">
        <v>13</v>
      </c>
      <c r="B10" s="11" t="s">
        <v>57</v>
      </c>
      <c r="C10" s="3">
        <v>0</v>
      </c>
      <c r="D10" s="3">
        <v>0</v>
      </c>
      <c r="E10" s="7"/>
      <c r="F10" s="13" t="s">
        <v>31</v>
      </c>
      <c r="G10" s="13"/>
      <c r="H10" s="13"/>
      <c r="I10" s="13"/>
      <c r="J10" s="13"/>
      <c r="L10" s="13" t="s">
        <v>31</v>
      </c>
      <c r="M10" s="13"/>
      <c r="N10" s="13"/>
      <c r="O10" s="13"/>
      <c r="P10" s="13"/>
    </row>
    <row r="11" spans="1:16" ht="30" customHeight="1" thickTop="1" thickBot="1" x14ac:dyDescent="0.35">
      <c r="A11" s="13" t="s">
        <v>14</v>
      </c>
      <c r="B11" s="11" t="s">
        <v>41</v>
      </c>
      <c r="C11" s="3">
        <v>0</v>
      </c>
      <c r="D11" s="3">
        <v>0</v>
      </c>
      <c r="E11" s="7"/>
      <c r="F11" s="13" t="s">
        <v>27</v>
      </c>
      <c r="G11" s="13"/>
      <c r="H11" s="13"/>
      <c r="I11" s="13"/>
      <c r="J11" s="13"/>
      <c r="L11" s="13" t="s">
        <v>27</v>
      </c>
      <c r="M11" s="13"/>
      <c r="N11" s="13"/>
      <c r="O11" s="13"/>
      <c r="P11" s="13"/>
    </row>
    <row r="12" spans="1:16" ht="30" customHeight="1" thickTop="1" thickBot="1" x14ac:dyDescent="0.35">
      <c r="A12" s="13" t="s">
        <v>15</v>
      </c>
      <c r="B12" s="11" t="s">
        <v>45</v>
      </c>
      <c r="C12" s="3">
        <v>0</v>
      </c>
      <c r="D12" s="3">
        <v>0</v>
      </c>
      <c r="E12" s="7"/>
      <c r="F12" s="16"/>
      <c r="G12" s="7"/>
      <c r="H12" s="7"/>
    </row>
    <row r="13" spans="1:16" ht="30" customHeight="1" thickTop="1" thickBot="1" x14ac:dyDescent="0.35">
      <c r="A13" s="13" t="s">
        <v>42</v>
      </c>
      <c r="B13" s="11" t="s">
        <v>46</v>
      </c>
      <c r="C13" s="3">
        <v>0</v>
      </c>
      <c r="D13" s="3">
        <v>0</v>
      </c>
      <c r="E13" s="7"/>
      <c r="F13" s="48" t="s">
        <v>29</v>
      </c>
      <c r="G13" s="48"/>
      <c r="H13" s="48"/>
      <c r="I13" s="48"/>
      <c r="J13" s="48"/>
      <c r="L13" s="44" t="s">
        <v>29</v>
      </c>
      <c r="M13" s="45"/>
      <c r="N13" s="45"/>
      <c r="O13" s="45"/>
      <c r="P13" s="46"/>
    </row>
    <row r="14" spans="1:16" ht="30" customHeight="1" thickTop="1" thickBot="1" x14ac:dyDescent="0.35">
      <c r="A14" s="13" t="s">
        <v>43</v>
      </c>
      <c r="B14" s="11" t="s">
        <v>47</v>
      </c>
      <c r="C14" s="3">
        <v>0</v>
      </c>
      <c r="D14" s="3">
        <v>0</v>
      </c>
      <c r="E14" s="7"/>
      <c r="F14" s="29" t="s">
        <v>18</v>
      </c>
      <c r="G14" s="28" t="s">
        <v>34</v>
      </c>
      <c r="H14" s="28" t="s">
        <v>32</v>
      </c>
      <c r="I14" s="28" t="s">
        <v>33</v>
      </c>
      <c r="J14" s="30" t="s">
        <v>35</v>
      </c>
      <c r="L14" s="29" t="s">
        <v>23</v>
      </c>
      <c r="M14" s="28" t="s">
        <v>34</v>
      </c>
      <c r="N14" s="28" t="s">
        <v>32</v>
      </c>
      <c r="O14" s="28" t="s">
        <v>33</v>
      </c>
      <c r="P14" s="30" t="s">
        <v>35</v>
      </c>
    </row>
    <row r="15" spans="1:16" ht="30" customHeight="1" thickTop="1" thickBot="1" x14ac:dyDescent="0.35">
      <c r="A15" s="13" t="s">
        <v>44</v>
      </c>
      <c r="B15" s="11" t="s">
        <v>50</v>
      </c>
      <c r="C15" s="3">
        <v>0</v>
      </c>
      <c r="D15" s="3">
        <v>0</v>
      </c>
      <c r="E15" s="7"/>
      <c r="F15" s="13" t="s">
        <v>30</v>
      </c>
      <c r="G15" s="28"/>
      <c r="H15" s="28"/>
      <c r="I15" s="28"/>
      <c r="J15" s="30"/>
      <c r="L15" s="13" t="s">
        <v>30</v>
      </c>
      <c r="M15" s="13"/>
      <c r="N15" s="13"/>
      <c r="O15" s="13"/>
      <c r="P15" s="13"/>
    </row>
    <row r="16" spans="1:16" ht="30" customHeight="1" thickTop="1" thickBot="1" x14ac:dyDescent="0.35">
      <c r="A16" s="13" t="s">
        <v>48</v>
      </c>
      <c r="B16" s="11" t="s">
        <v>51</v>
      </c>
      <c r="C16" s="3">
        <v>0</v>
      </c>
      <c r="D16" s="3">
        <v>0</v>
      </c>
      <c r="E16" s="7"/>
      <c r="F16" s="13" t="s">
        <v>31</v>
      </c>
      <c r="G16" s="28"/>
      <c r="H16" s="28"/>
      <c r="I16" s="28"/>
      <c r="J16" s="30"/>
      <c r="L16" s="13" t="s">
        <v>31</v>
      </c>
      <c r="M16" s="13"/>
      <c r="N16" s="13"/>
      <c r="O16" s="13"/>
      <c r="P16" s="13"/>
    </row>
    <row r="17" spans="1:16" ht="30" customHeight="1" thickTop="1" thickBot="1" x14ac:dyDescent="0.35">
      <c r="A17" s="13" t="s">
        <v>49</v>
      </c>
      <c r="B17" s="11" t="s">
        <v>52</v>
      </c>
      <c r="C17" s="3">
        <v>0</v>
      </c>
      <c r="D17" s="3">
        <v>0</v>
      </c>
      <c r="E17" s="7"/>
      <c r="F17" s="13" t="s">
        <v>27</v>
      </c>
      <c r="G17" s="28"/>
      <c r="H17" s="28"/>
      <c r="I17" s="28"/>
      <c r="J17" s="30"/>
      <c r="L17" s="13" t="s">
        <v>27</v>
      </c>
      <c r="M17" s="13"/>
      <c r="N17" s="13"/>
      <c r="O17" s="13"/>
      <c r="P17" s="13"/>
    </row>
    <row r="18" spans="1:16" ht="30" customHeight="1" thickTop="1" thickBot="1" x14ac:dyDescent="0.35">
      <c r="A18" s="13" t="s">
        <v>54</v>
      </c>
      <c r="B18" s="11" t="s">
        <v>53</v>
      </c>
      <c r="C18" s="3">
        <v>0</v>
      </c>
      <c r="D18" s="3">
        <v>0</v>
      </c>
      <c r="E18" s="7"/>
      <c r="F18" s="16"/>
      <c r="G18" s="7"/>
      <c r="H18" s="7"/>
    </row>
    <row r="19" spans="1:16" ht="30" customHeight="1" thickTop="1" thickBot="1" x14ac:dyDescent="0.35">
      <c r="A19" s="13" t="s">
        <v>55</v>
      </c>
      <c r="B19" s="11" t="s">
        <v>56</v>
      </c>
      <c r="C19" s="3">
        <v>0</v>
      </c>
      <c r="D19" s="3">
        <v>0</v>
      </c>
      <c r="E19" s="7"/>
      <c r="F19" s="16"/>
      <c r="G19" s="7"/>
      <c r="H19" s="7"/>
    </row>
    <row r="20" spans="1:16" ht="35.1" customHeight="1" thickTop="1" thickBot="1" x14ac:dyDescent="0.35">
      <c r="A20" s="18" t="s">
        <v>16</v>
      </c>
      <c r="B20" s="18" t="s">
        <v>17</v>
      </c>
      <c r="C20" s="14" t="s">
        <v>0</v>
      </c>
      <c r="D20" s="14" t="s">
        <v>1</v>
      </c>
      <c r="E20" s="7"/>
      <c r="F20" s="47"/>
      <c r="G20" s="47"/>
      <c r="H20" s="47"/>
      <c r="I20" s="47"/>
      <c r="J20" s="47"/>
      <c r="K20" s="35"/>
      <c r="L20" s="47"/>
      <c r="M20" s="47"/>
      <c r="N20" s="47"/>
      <c r="O20" s="47"/>
      <c r="P20" s="47"/>
    </row>
    <row r="21" spans="1:16" ht="30" customHeight="1" thickTop="1" thickBot="1" x14ac:dyDescent="0.35">
      <c r="A21" s="13" t="s">
        <v>8</v>
      </c>
      <c r="B21" s="11" t="s">
        <v>36</v>
      </c>
      <c r="C21" s="3">
        <v>0</v>
      </c>
      <c r="D21" s="3">
        <v>0</v>
      </c>
      <c r="E21" s="7"/>
      <c r="F21" s="36"/>
      <c r="G21" s="37"/>
      <c r="H21" s="37"/>
      <c r="I21" s="37"/>
      <c r="J21" s="38"/>
      <c r="K21" s="35"/>
      <c r="L21" s="36"/>
      <c r="M21" s="37"/>
      <c r="N21" s="37"/>
      <c r="O21" s="37"/>
      <c r="P21" s="38"/>
    </row>
    <row r="22" spans="1:16" ht="30" customHeight="1" thickTop="1" thickBot="1" x14ac:dyDescent="0.35">
      <c r="A22" s="13" t="s">
        <v>18</v>
      </c>
      <c r="B22" s="21" t="s">
        <v>20</v>
      </c>
      <c r="C22" s="3">
        <v>0</v>
      </c>
      <c r="D22" s="3">
        <v>0</v>
      </c>
      <c r="F22" s="10"/>
      <c r="G22" s="37"/>
      <c r="H22" s="37"/>
      <c r="I22" s="37"/>
      <c r="J22" s="38"/>
      <c r="K22" s="35"/>
      <c r="L22" s="10"/>
      <c r="M22" s="10"/>
      <c r="N22" s="10"/>
      <c r="O22" s="10"/>
      <c r="P22" s="10"/>
    </row>
    <row r="23" spans="1:16" ht="30" customHeight="1" thickTop="1" thickBot="1" x14ac:dyDescent="0.35">
      <c r="A23" s="13" t="s">
        <v>22</v>
      </c>
      <c r="B23" s="21" t="s">
        <v>21</v>
      </c>
      <c r="C23" s="3">
        <v>0</v>
      </c>
      <c r="D23" s="3">
        <v>0</v>
      </c>
      <c r="F23" s="10"/>
      <c r="G23" s="37"/>
      <c r="H23" s="37"/>
      <c r="I23" s="37"/>
      <c r="J23" s="38"/>
      <c r="K23" s="35"/>
      <c r="L23" s="10"/>
      <c r="M23" s="10"/>
      <c r="N23" s="10"/>
      <c r="O23" s="10"/>
      <c r="P23" s="10"/>
    </row>
    <row r="24" spans="1:16" ht="30" customHeight="1" thickTop="1" thickBot="1" x14ac:dyDescent="0.35">
      <c r="A24" s="13" t="s">
        <v>23</v>
      </c>
      <c r="B24" s="21" t="s">
        <v>19</v>
      </c>
      <c r="C24" s="3">
        <v>0</v>
      </c>
      <c r="D24" s="3">
        <v>0</v>
      </c>
      <c r="F24" s="10"/>
      <c r="G24" s="37"/>
      <c r="H24" s="37"/>
      <c r="I24" s="37"/>
      <c r="J24" s="38"/>
      <c r="K24" s="35"/>
      <c r="L24" s="10"/>
      <c r="M24" s="10"/>
      <c r="N24" s="10"/>
      <c r="O24" s="10"/>
      <c r="P24" s="10"/>
    </row>
    <row r="25" spans="1:16" ht="30" customHeight="1" thickTop="1" x14ac:dyDescent="0.3">
      <c r="F25" s="31"/>
      <c r="G25" s="32"/>
      <c r="H25" s="32"/>
      <c r="I25" s="32"/>
      <c r="J25" s="33"/>
    </row>
  </sheetData>
  <mergeCells count="11">
    <mergeCell ref="L7:P7"/>
    <mergeCell ref="L20:P20"/>
    <mergeCell ref="F7:J7"/>
    <mergeCell ref="F20:J20"/>
    <mergeCell ref="A1:D1"/>
    <mergeCell ref="A2:D2"/>
    <mergeCell ref="A3:D3"/>
    <mergeCell ref="A4:D4"/>
    <mergeCell ref="A5:D5"/>
    <mergeCell ref="F13:J13"/>
    <mergeCell ref="L13:P13"/>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14" zoomScale="90" zoomScaleNormal="90" workbookViewId="0">
      <selection activeCell="D20" sqref="D20"/>
    </sheetView>
  </sheetViews>
  <sheetFormatPr baseColWidth="10" defaultRowHeight="15" x14ac:dyDescent="0.25"/>
  <cols>
    <col min="1" max="1" width="12.7109375" customWidth="1"/>
    <col min="2" max="2" width="77.28515625" customWidth="1"/>
    <col min="3" max="5" width="18.7109375" customWidth="1"/>
    <col min="6" max="6" width="15.85546875" customWidth="1"/>
  </cols>
  <sheetData>
    <row r="1" spans="1:6" ht="15.75" hidden="1" thickBot="1" x14ac:dyDescent="0.3"/>
    <row r="2" spans="1:6" ht="15.75" hidden="1" thickBot="1" x14ac:dyDescent="0.3"/>
    <row r="3" spans="1:6" ht="15.75" hidden="1" thickBot="1" x14ac:dyDescent="0.3"/>
    <row r="4" spans="1:6" ht="15.75" hidden="1" thickBot="1" x14ac:dyDescent="0.3"/>
    <row r="5" spans="1:6" ht="99" customHeight="1" thickTop="1" thickBot="1" x14ac:dyDescent="0.3">
      <c r="A5" s="68"/>
      <c r="B5" s="69"/>
      <c r="C5" s="69"/>
      <c r="D5" s="69"/>
      <c r="E5" s="70"/>
      <c r="F5" s="22"/>
    </row>
    <row r="6" spans="1:6" ht="39" customHeight="1" thickTop="1" thickBot="1" x14ac:dyDescent="0.3">
      <c r="A6" s="52" t="s">
        <v>6</v>
      </c>
      <c r="B6" s="53"/>
      <c r="C6" s="53"/>
      <c r="D6" s="53"/>
      <c r="E6" s="54"/>
      <c r="F6" s="8"/>
    </row>
    <row r="7" spans="1:6" ht="60" customHeight="1" thickTop="1" thickBot="1" x14ac:dyDescent="0.3">
      <c r="A7" s="55" t="s">
        <v>7</v>
      </c>
      <c r="B7" s="56"/>
      <c r="C7" s="56"/>
      <c r="D7" s="56"/>
      <c r="E7" s="57"/>
      <c r="F7" s="9"/>
    </row>
    <row r="8" spans="1:6" ht="58.5" customHeight="1" thickTop="1" thickBot="1" x14ac:dyDescent="0.3">
      <c r="A8" s="58" t="s">
        <v>4</v>
      </c>
      <c r="B8" s="59"/>
      <c r="C8" s="59"/>
      <c r="D8" s="59"/>
      <c r="E8" s="60"/>
      <c r="F8" s="16"/>
    </row>
    <row r="9" spans="1:6" ht="69.75" customHeight="1" thickTop="1" thickBot="1" x14ac:dyDescent="0.3">
      <c r="A9" s="65" t="s">
        <v>2</v>
      </c>
      <c r="B9" s="66"/>
      <c r="C9" s="66"/>
      <c r="D9" s="66"/>
      <c r="E9" s="67"/>
      <c r="F9" s="23"/>
    </row>
    <row r="10" spans="1:6" ht="34.5" thickTop="1" thickBot="1" x14ac:dyDescent="0.35">
      <c r="A10" s="18" t="s">
        <v>16</v>
      </c>
      <c r="B10" s="18" t="s">
        <v>60</v>
      </c>
      <c r="C10" s="27" t="s">
        <v>26</v>
      </c>
      <c r="D10" s="27" t="s">
        <v>24</v>
      </c>
      <c r="E10" s="27" t="s">
        <v>25</v>
      </c>
      <c r="F10" s="6"/>
    </row>
    <row r="11" spans="1:6" ht="30" customHeight="1" thickTop="1" thickBot="1" x14ac:dyDescent="0.35">
      <c r="A11" s="13" t="s">
        <v>10</v>
      </c>
      <c r="B11" s="11" t="s">
        <v>37</v>
      </c>
      <c r="C11" s="12">
        <v>19000</v>
      </c>
      <c r="D11" s="3">
        <f>C11*'BPU '!C7</f>
        <v>0</v>
      </c>
      <c r="E11" s="34">
        <v>0</v>
      </c>
      <c r="F11" s="7"/>
    </row>
    <row r="12" spans="1:6" ht="30" customHeight="1" thickTop="1" thickBot="1" x14ac:dyDescent="0.35">
      <c r="A12" s="13" t="s">
        <v>11</v>
      </c>
      <c r="B12" s="11" t="s">
        <v>38</v>
      </c>
      <c r="C12" s="12">
        <v>16000</v>
      </c>
      <c r="D12" s="3">
        <f>C12*'BPU '!C8</f>
        <v>0</v>
      </c>
      <c r="E12" s="34">
        <v>0</v>
      </c>
      <c r="F12" s="7"/>
    </row>
    <row r="13" spans="1:6" ht="30" customHeight="1" thickTop="1" thickBot="1" x14ac:dyDescent="0.35">
      <c r="A13" s="13" t="s">
        <v>12</v>
      </c>
      <c r="B13" s="11" t="s">
        <v>39</v>
      </c>
      <c r="C13" s="12">
        <v>20000</v>
      </c>
      <c r="D13" s="3">
        <f>C13*'BPU '!C9</f>
        <v>0</v>
      </c>
      <c r="E13" s="34">
        <v>0</v>
      </c>
      <c r="F13" s="7"/>
    </row>
    <row r="14" spans="1:6" ht="30" customHeight="1" thickTop="1" thickBot="1" x14ac:dyDescent="0.35">
      <c r="A14" s="13" t="s">
        <v>13</v>
      </c>
      <c r="B14" s="11" t="s">
        <v>40</v>
      </c>
      <c r="C14" s="12">
        <v>20000</v>
      </c>
      <c r="D14" s="3">
        <f>C14*'BPU '!C10</f>
        <v>0</v>
      </c>
      <c r="E14" s="34">
        <v>0</v>
      </c>
      <c r="F14" s="7"/>
    </row>
    <row r="15" spans="1:6" ht="30" customHeight="1" thickTop="1" thickBot="1" x14ac:dyDescent="0.35">
      <c r="A15" s="13" t="s">
        <v>14</v>
      </c>
      <c r="B15" s="11" t="s">
        <v>41</v>
      </c>
      <c r="C15" s="12">
        <v>10000</v>
      </c>
      <c r="D15" s="3">
        <f>C15*'BPU '!C11</f>
        <v>0</v>
      </c>
      <c r="E15" s="34">
        <v>0</v>
      </c>
      <c r="F15" s="7"/>
    </row>
    <row r="16" spans="1:6" ht="30" customHeight="1" thickTop="1" thickBot="1" x14ac:dyDescent="0.35">
      <c r="A16" s="13" t="s">
        <v>15</v>
      </c>
      <c r="B16" s="11" t="s">
        <v>45</v>
      </c>
      <c r="C16" s="12">
        <v>20000</v>
      </c>
      <c r="D16" s="3">
        <f>C16*'BPU '!C12</f>
        <v>0</v>
      </c>
      <c r="E16" s="34">
        <v>0</v>
      </c>
      <c r="F16" s="7"/>
    </row>
    <row r="17" spans="1:6" ht="30" customHeight="1" thickTop="1" thickBot="1" x14ac:dyDescent="0.35">
      <c r="A17" s="13" t="s">
        <v>42</v>
      </c>
      <c r="B17" s="11" t="s">
        <v>46</v>
      </c>
      <c r="C17" s="12">
        <v>20000</v>
      </c>
      <c r="D17" s="3">
        <f>C17*'BPU '!C13</f>
        <v>0</v>
      </c>
      <c r="E17" s="34">
        <v>0</v>
      </c>
      <c r="F17" s="7"/>
    </row>
    <row r="18" spans="1:6" ht="30" customHeight="1" thickTop="1" thickBot="1" x14ac:dyDescent="0.35">
      <c r="A18" s="13" t="s">
        <v>43</v>
      </c>
      <c r="B18" s="11" t="s">
        <v>47</v>
      </c>
      <c r="C18" s="12">
        <v>30000</v>
      </c>
      <c r="D18" s="3">
        <f>C18*'BPU '!C14</f>
        <v>0</v>
      </c>
      <c r="E18" s="34">
        <v>0</v>
      </c>
      <c r="F18" s="7"/>
    </row>
    <row r="19" spans="1:6" ht="30" customHeight="1" thickTop="1" thickBot="1" x14ac:dyDescent="0.35">
      <c r="A19" s="13" t="s">
        <v>44</v>
      </c>
      <c r="B19" s="11" t="s">
        <v>50</v>
      </c>
      <c r="C19" s="12">
        <v>20000</v>
      </c>
      <c r="D19" s="3">
        <f>C19*'BPU '!C15</f>
        <v>0</v>
      </c>
      <c r="E19" s="34">
        <v>0</v>
      </c>
      <c r="F19" s="7"/>
    </row>
    <row r="20" spans="1:6" ht="30" customHeight="1" thickTop="1" thickBot="1" x14ac:dyDescent="0.35">
      <c r="A20" s="13" t="s">
        <v>48</v>
      </c>
      <c r="B20" s="11" t="s">
        <v>51</v>
      </c>
      <c r="C20" s="12">
        <v>20000</v>
      </c>
      <c r="D20" s="3">
        <f>C20*'BPU '!C16</f>
        <v>0</v>
      </c>
      <c r="E20" s="34">
        <v>0</v>
      </c>
      <c r="F20" s="7"/>
    </row>
    <row r="21" spans="1:6" ht="30" customHeight="1" thickTop="1" thickBot="1" x14ac:dyDescent="0.35">
      <c r="A21" s="13" t="s">
        <v>49</v>
      </c>
      <c r="B21" s="11" t="s">
        <v>52</v>
      </c>
      <c r="C21" s="12">
        <v>20000</v>
      </c>
      <c r="D21" s="3">
        <f>C21*'BPU '!C17</f>
        <v>0</v>
      </c>
      <c r="E21" s="34">
        <v>0</v>
      </c>
      <c r="F21" s="7"/>
    </row>
    <row r="22" spans="1:6" ht="30" customHeight="1" thickTop="1" thickBot="1" x14ac:dyDescent="0.35">
      <c r="A22" s="13" t="s">
        <v>54</v>
      </c>
      <c r="B22" s="11" t="s">
        <v>53</v>
      </c>
      <c r="C22" s="12">
        <v>30000</v>
      </c>
      <c r="D22" s="3">
        <f>C22*'BPU '!C18</f>
        <v>0</v>
      </c>
      <c r="E22" s="34">
        <v>0</v>
      </c>
      <c r="F22" s="7"/>
    </row>
    <row r="23" spans="1:6" ht="30" customHeight="1" thickTop="1" thickBot="1" x14ac:dyDescent="0.35">
      <c r="A23" s="39" t="s">
        <v>55</v>
      </c>
      <c r="B23" s="40" t="s">
        <v>56</v>
      </c>
      <c r="C23" s="43"/>
      <c r="D23" s="43"/>
      <c r="E23" s="43"/>
      <c r="F23" s="7"/>
    </row>
    <row r="24" spans="1:6" ht="35.25" customHeight="1" thickBot="1" x14ac:dyDescent="0.35">
      <c r="A24" s="63" t="s">
        <v>5</v>
      </c>
      <c r="B24" s="64"/>
      <c r="C24" s="64"/>
      <c r="D24" s="41"/>
      <c r="E24" s="42">
        <f>SUM(E11:E23)</f>
        <v>0</v>
      </c>
      <c r="F24" s="7"/>
    </row>
    <row r="25" spans="1:6" ht="17.25" customHeight="1" x14ac:dyDescent="0.25">
      <c r="B25" s="25"/>
      <c r="C25" s="26"/>
      <c r="D25" s="24"/>
      <c r="E25" s="24"/>
      <c r="F25" s="24"/>
    </row>
  </sheetData>
  <mergeCells count="6">
    <mergeCell ref="A24:C24"/>
    <mergeCell ref="A9:E9"/>
    <mergeCell ref="A7:E7"/>
    <mergeCell ref="A6:E6"/>
    <mergeCell ref="A5:E5"/>
    <mergeCell ref="A8:E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Simulation financière </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2024-12-23T11:04:32Z</dcterms:modified>
</cp:coreProperties>
</file>