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oxyingenierie108.sharepoint.com/sites/OXYIngenierie/Documents partages/OXY_FRANCE/_S/FR_S_24_004_CH Montluçon Médecine Nucléaire/06_RAP/04_DCE/03_SOE/"/>
    </mc:Choice>
  </mc:AlternateContent>
  <xr:revisionPtr revIDLastSave="6" documentId="8_{941822DA-0928-400C-B6B9-F2AEDE8487CC}" xr6:coauthVersionLast="47" xr6:coauthVersionMax="47" xr10:uidLastSave="{6A89F512-A75D-4634-A3D0-3404B3B6AECE}"/>
  <bookViews>
    <workbookView xWindow="28680" yWindow="-150" windowWidth="29040" windowHeight="15720" xr2:uid="{00000000-000D-0000-FFFF-FFFF00000000}"/>
  </bookViews>
  <sheets>
    <sheet name="CURAGE - DEMOLITION" sheetId="1" r:id="rId1"/>
  </sheets>
  <definedNames>
    <definedName name="_xlnm.Print_Titles" localSheetId="0">'CURAGE - DEMOLITION'!$1:$3</definedName>
    <definedName name="_xlnm.Print_Area" localSheetId="0">'CURAGE - DEMOLITION'!$A$1:$G$33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1" l="1"/>
  <c r="G7" i="1"/>
  <c r="B32" i="1"/>
  <c r="G31" i="1" l="1"/>
  <c r="G19" i="1"/>
  <c r="G18" i="1"/>
  <c r="G17" i="1"/>
  <c r="G16" i="1"/>
  <c r="G15" i="1"/>
  <c r="G13" i="1"/>
  <c r="G9" i="1"/>
  <c r="G8" i="1"/>
  <c r="B25" i="1"/>
  <c r="G11" i="1" l="1"/>
  <c r="G21" i="1" s="1"/>
  <c r="G24" i="1" s="1"/>
  <c r="G25" i="1" l="1"/>
  <c r="G26" i="1" s="1"/>
  <c r="G32" i="1" l="1"/>
  <c r="G33" i="1" s="1"/>
</calcChain>
</file>

<file path=xl/sharedStrings.xml><?xml version="1.0" encoding="utf-8"?>
<sst xmlns="http://schemas.openxmlformats.org/spreadsheetml/2006/main" count="75" uniqueCount="66">
  <si>
    <t>Désignation</t>
  </si>
  <si>
    <t>U</t>
  </si>
  <si>
    <t>Quantité MOE</t>
  </si>
  <si>
    <t>Quantité Entreprise</t>
  </si>
  <si>
    <t>Prix en €</t>
  </si>
  <si>
    <t>Total en €</t>
  </si>
  <si>
    <t>2</t>
  </si>
  <si>
    <t>DESCRIPTION DES OUVRAGES</t>
  </si>
  <si>
    <t>CH3</t>
  </si>
  <si>
    <t>2.1</t>
  </si>
  <si>
    <t>INSTALLATIONS DE CHANTIER</t>
  </si>
  <si>
    <t>CH4</t>
  </si>
  <si>
    <t xml:space="preserve">2.1.1 </t>
  </si>
  <si>
    <t>Ens</t>
  </si>
  <si>
    <t>ART</t>
  </si>
  <si>
    <t>EAC-Q936</t>
  </si>
  <si>
    <t xml:space="preserve">2.1.2 </t>
  </si>
  <si>
    <t>INSTALLATIONS DE CHANTIER</t>
  </si>
  <si>
    <t>Ens</t>
  </si>
  <si>
    <t>ART</t>
  </si>
  <si>
    <t>000-A001</t>
  </si>
  <si>
    <t>Total INSTALLATIONS DE CHANTIER</t>
  </si>
  <si>
    <t>STOT</t>
  </si>
  <si>
    <t xml:space="preserve">2.2 </t>
  </si>
  <si>
    <t>ART</t>
  </si>
  <si>
    <t>VA1-D065</t>
  </si>
  <si>
    <t xml:space="preserve">2.3 </t>
  </si>
  <si>
    <t>PROTECTION D'OUVRAGES CONSERVES</t>
  </si>
  <si>
    <t>Ens</t>
  </si>
  <si>
    <t>ART</t>
  </si>
  <si>
    <t>000-A758</t>
  </si>
  <si>
    <t xml:space="preserve">2.4 </t>
  </si>
  <si>
    <t>CURAGE DES LOCAUX</t>
  </si>
  <si>
    <t>m²</t>
  </si>
  <si>
    <t>ART</t>
  </si>
  <si>
    <t>VA1-H161</t>
  </si>
  <si>
    <t xml:space="preserve">2.5 </t>
  </si>
  <si>
    <t>CURAGE DES EQUIPEMENTS TECHNIQUES</t>
  </si>
  <si>
    <t>m²</t>
  </si>
  <si>
    <t>ART</t>
  </si>
  <si>
    <t>EAC-Q938</t>
  </si>
  <si>
    <t>CHARGEMENT ET EVACUATION DES GRAVOIS</t>
  </si>
  <si>
    <t>Ens</t>
  </si>
  <si>
    <t>ART</t>
  </si>
  <si>
    <t>VA1-H094</t>
  </si>
  <si>
    <t>NETTOYAGE DES LOCAUX</t>
  </si>
  <si>
    <t>m²</t>
  </si>
  <si>
    <t>ART</t>
  </si>
  <si>
    <t>VA1-H162</t>
  </si>
  <si>
    <t>Total DESCRIPTION DES OUVRAGES</t>
  </si>
  <si>
    <t>STOT</t>
  </si>
  <si>
    <t>TOTHT</t>
  </si>
  <si>
    <t>TVA</t>
  </si>
  <si>
    <t>Montant TTC</t>
  </si>
  <si>
    <t>TOTTTC</t>
  </si>
  <si>
    <t>2.1.1</t>
  </si>
  <si>
    <t>CONSTAT D'HUISSIER</t>
  </si>
  <si>
    <t>La décomposition du prix global et forfaitaire (DPGF) dréssée par le maître d'œuvre n'est fournie qu'à titre indicatif en vue de faciliter l'étude du coût des travaux par les entreprises appelées à remettre une offre de prix. De ce fait, il appartient aux entreprises de vérifier et confirmer, suivant leur propre méthode de métré et chiffrage, les quantités d'ouvrages nécéssaires à l'execution des travaux, telles qu'elles ressortent du dossier constitué par les plans, CCTP et études techniques. En tout état de cause, le quantitatif n'aura pas de caractère contractuel, même dans le cas où le devis aurait été modifié par une entreprise. La DPGF sera complétée scrupuleusement et intégralement, de manière que les prix unitaires apparaissent distinctement.
Cette pièce sera obligatoirement présentée sur le modèle original ou sa reproduction fidèle.
L'inobservation de ces clauses entraînerait le rejet immédiat de l'offre.
NOTA : les métrés indiqués s'entendent "en place". Ils ne tiennent donc pas compte des chutes et  pertes diverses que l'entrepreneur évaluera selon ses propres critères.</t>
  </si>
  <si>
    <t>Montant HT du Lot N°00 P00B CURAGE - DEMOLITION</t>
  </si>
  <si>
    <t>Montant HT de l'OPTION: PLUS-VALUE POUR CURAGE COMPLEMENTAIRE DES LOCAUX AU SOUS-SOL</t>
  </si>
  <si>
    <t>2.9</t>
  </si>
  <si>
    <t>2.10</t>
  </si>
  <si>
    <t>AMENAGEMENT D'UNE BASE VIE A L'INTERIEUR DU PAVILLON E</t>
  </si>
  <si>
    <t>CLOISONS PROVISOIRES y compris PORTES ACCES PROVISOIRES</t>
  </si>
  <si>
    <t>ens</t>
  </si>
  <si>
    <t>COULOIR PROVISOIRE POUR MAINTIEN D'ACTIVITE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</si>
</sst>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2" x14ac:knownFonts="1">
    <font>
      <sz val="11"/>
      <color theme="1"/>
      <name val="Calibri"/>
      <family val="2"/>
      <scheme val="minor"/>
    </font>
    <font>
      <b/>
      <sz val="8"/>
      <color rgb="FF000000"/>
      <name val="Arial"/>
      <family val="1"/>
    </font>
    <font>
      <sz val="10"/>
      <color rgb="FF000000"/>
      <name val="Arial"/>
      <family val="1"/>
    </font>
    <font>
      <sz val="10"/>
      <color rgb="FF000000"/>
      <name val="Arial Rounded MT Bold"/>
      <family val="1"/>
    </font>
    <font>
      <b/>
      <sz val="12"/>
      <color rgb="FF000000"/>
      <name val="Arial"/>
      <family val="1"/>
    </font>
    <font>
      <sz val="11"/>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b/>
      <sz val="8"/>
      <color theme="1"/>
      <name val="Arial"/>
      <family val="1"/>
    </font>
    <font>
      <sz val="11"/>
      <color rgb="FFFFFFFF"/>
      <name val="Calibri"/>
      <family val="1"/>
    </font>
    <font>
      <b/>
      <sz val="11"/>
      <color theme="1"/>
      <name val="Calibri"/>
      <family val="2"/>
      <scheme val="minor"/>
    </font>
    <font>
      <sz val="8"/>
      <name val="Calibri"/>
      <family val="2"/>
      <scheme val="minor"/>
    </font>
  </fonts>
  <fills count="3">
    <fill>
      <patternFill patternType="none"/>
    </fill>
    <fill>
      <patternFill patternType="gray125"/>
    </fill>
    <fill>
      <patternFill patternType="solid">
        <fgColor rgb="FFFFFFFF"/>
      </patternFill>
    </fill>
  </fills>
  <borders count="3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hair">
        <color rgb="FF000000"/>
      </right>
      <top/>
      <bottom/>
      <diagonal/>
    </border>
    <border>
      <left/>
      <right style="hair">
        <color rgb="FF000000"/>
      </right>
      <top style="thin">
        <color rgb="FF000000"/>
      </top>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rgb="FF000000"/>
      </bottom>
      <diagonal/>
    </border>
    <border>
      <left style="thin">
        <color indexed="64"/>
      </left>
      <right/>
      <top style="thin">
        <color rgb="FF000000"/>
      </top>
      <bottom/>
      <diagonal/>
    </border>
    <border>
      <left style="hair">
        <color rgb="FF000000"/>
      </left>
      <right style="thin">
        <color indexed="64"/>
      </right>
      <top/>
      <bottom/>
      <diagonal/>
    </border>
    <border>
      <left style="thin">
        <color indexed="64"/>
      </left>
      <right/>
      <top/>
      <bottom style="thin">
        <color rgb="FF000000"/>
      </bottom>
      <diagonal/>
    </border>
    <border>
      <left style="hair">
        <color rgb="FF000000"/>
      </left>
      <right style="thin">
        <color indexed="64"/>
      </right>
      <top/>
      <bottom style="thin">
        <color rgb="FF000000"/>
      </bottom>
      <diagonal/>
    </border>
    <border>
      <left style="thin">
        <color indexed="64"/>
      </left>
      <right/>
      <top style="thin">
        <color rgb="FF000000"/>
      </top>
      <bottom style="thin">
        <color rgb="FF000000"/>
      </bottom>
      <diagonal/>
    </border>
    <border>
      <left style="hair">
        <color rgb="FF000000"/>
      </left>
      <right style="thin">
        <color indexed="64"/>
      </right>
      <top style="thin">
        <color rgb="FF000000"/>
      </top>
      <bottom style="thin">
        <color rgb="FF000000"/>
      </bottom>
      <diagonal/>
    </border>
    <border>
      <left style="hair">
        <color rgb="FF000000"/>
      </left>
      <right style="thin">
        <color indexed="64"/>
      </right>
      <top style="thin">
        <color rgb="FF000000"/>
      </top>
      <bottom/>
      <diagonal/>
    </border>
    <border>
      <left/>
      <right style="hair">
        <color rgb="FF000000"/>
      </right>
      <top/>
      <bottom style="thin">
        <color indexed="64"/>
      </bottom>
      <diagonal/>
    </border>
    <border>
      <left style="hair">
        <color rgb="FF000000"/>
      </left>
      <right style="hair">
        <color rgb="FF000000"/>
      </right>
      <top/>
      <bottom style="thin">
        <color indexed="64"/>
      </bottom>
      <diagonal/>
    </border>
    <border>
      <left style="hair">
        <color rgb="FF000000"/>
      </left>
      <right style="thin">
        <color indexed="64"/>
      </right>
      <top/>
      <bottom style="thin">
        <color indexed="64"/>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right style="thin">
        <color indexed="64"/>
      </right>
      <top style="thin">
        <color rgb="FF000000"/>
      </top>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6"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inden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59">
    <xf numFmtId="0" fontId="0" fillId="0" borderId="0" xfId="0"/>
    <xf numFmtId="0" fontId="0" fillId="0" borderId="9" xfId="0" applyBorder="1" applyAlignment="1">
      <alignment horizontal="left" vertical="top" wrapText="1"/>
    </xf>
    <xf numFmtId="0" fontId="17" fillId="0" borderId="10" xfId="0" applyFont="1" applyBorder="1" applyAlignment="1">
      <alignment horizontal="center" vertical="top" wrapText="1"/>
    </xf>
    <xf numFmtId="0" fontId="0" fillId="0" borderId="5" xfId="0" applyBorder="1" applyAlignment="1">
      <alignment horizontal="left" vertical="top" wrapText="1"/>
    </xf>
    <xf numFmtId="0" fontId="0" fillId="0" borderId="8" xfId="0" applyBorder="1" applyAlignment="1">
      <alignment horizontal="left" vertical="top" wrapText="1"/>
    </xf>
    <xf numFmtId="0" fontId="4" fillId="0" borderId="5" xfId="10" applyBorder="1">
      <alignment horizontal="left" vertical="top" wrapText="1"/>
    </xf>
    <xf numFmtId="0" fontId="0" fillId="0" borderId="3" xfId="0" applyBorder="1" applyAlignment="1">
      <alignment horizontal="left" vertical="top" wrapText="1"/>
    </xf>
    <xf numFmtId="49" fontId="0" fillId="0" borderId="0" xfId="0" applyNumberFormat="1" applyAlignment="1">
      <alignment horizontal="left" vertical="top" wrapText="1"/>
    </xf>
    <xf numFmtId="0" fontId="6" fillId="0" borderId="5" xfId="14" applyBorder="1">
      <alignment horizontal="left" vertical="top" wrapText="1"/>
    </xf>
    <xf numFmtId="0" fontId="10" fillId="0" borderId="4" xfId="26" applyBorder="1">
      <alignment horizontal="left" vertical="top" wrapText="1" indent="1"/>
    </xf>
    <xf numFmtId="0" fontId="0" fillId="0" borderId="3" xfId="0" applyBorder="1" applyAlignment="1" applyProtection="1">
      <alignment horizontal="center" vertical="top"/>
      <protection locked="0"/>
    </xf>
    <xf numFmtId="165" fontId="0" fillId="0" borderId="3" xfId="0" applyNumberFormat="1" applyBorder="1" applyAlignment="1" applyProtection="1">
      <alignment horizontal="center" vertical="top" wrapText="1"/>
      <protection locked="0"/>
    </xf>
    <xf numFmtId="164" fontId="0" fillId="0" borderId="3" xfId="0" applyNumberFormat="1" applyBorder="1" applyAlignment="1" applyProtection="1">
      <alignment horizontal="center" vertical="top" wrapText="1"/>
      <protection locked="0"/>
    </xf>
    <xf numFmtId="0" fontId="10" fillId="0" borderId="7" xfId="26" applyBorder="1">
      <alignment horizontal="left" vertical="top" wrapText="1" indent="1"/>
    </xf>
    <xf numFmtId="0" fontId="0" fillId="0" borderId="6" xfId="0" applyBorder="1" applyAlignment="1">
      <alignment horizontal="left" vertical="top" wrapText="1"/>
    </xf>
    <xf numFmtId="0" fontId="2" fillId="0" borderId="5" xfId="17" applyBorder="1">
      <alignment horizontal="left" vertical="top" wrapText="1"/>
    </xf>
    <xf numFmtId="0" fontId="0" fillId="0" borderId="4" xfId="0" applyBorder="1" applyAlignment="1">
      <alignment horizontal="left" vertical="top" wrapText="1"/>
    </xf>
    <xf numFmtId="0" fontId="2" fillId="0" borderId="5" xfId="13" applyBorder="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164" fontId="17" fillId="0" borderId="0" xfId="0" applyNumberFormat="1" applyFont="1" applyAlignment="1">
      <alignment horizontal="center" vertical="top" wrapText="1"/>
    </xf>
    <xf numFmtId="0" fontId="0" fillId="0" borderId="13" xfId="0" applyBorder="1"/>
    <xf numFmtId="0" fontId="17" fillId="0" borderId="14" xfId="0" applyFont="1" applyBorder="1" applyAlignment="1">
      <alignment horizontal="left" vertical="top" wrapText="1"/>
    </xf>
    <xf numFmtId="0" fontId="0" fillId="0" borderId="14" xfId="0" applyBorder="1"/>
    <xf numFmtId="165" fontId="19" fillId="2" borderId="15" xfId="0" applyNumberFormat="1" applyFont="1" applyFill="1" applyBorder="1" applyAlignment="1">
      <alignment horizontal="left" vertical="top" wrapText="1"/>
    </xf>
    <xf numFmtId="0" fontId="17" fillId="0" borderId="0" xfId="0" applyFont="1" applyAlignment="1">
      <alignment horizontal="left" vertical="top" wrapText="1"/>
    </xf>
    <xf numFmtId="0" fontId="0" fillId="0" borderId="16" xfId="0" applyBorder="1"/>
    <xf numFmtId="0" fontId="17" fillId="0" borderId="17" xfId="0" applyFont="1" applyBorder="1" applyAlignment="1">
      <alignment horizontal="left" vertical="top" wrapText="1"/>
    </xf>
    <xf numFmtId="0" fontId="0" fillId="0" borderId="17" xfId="0" applyBorder="1"/>
    <xf numFmtId="164" fontId="17" fillId="0" borderId="12" xfId="0" applyNumberFormat="1" applyFont="1" applyBorder="1" applyAlignment="1">
      <alignment horizontal="center" vertical="top" wrapText="1"/>
    </xf>
    <xf numFmtId="11" fontId="0" fillId="0" borderId="3" xfId="0" applyNumberFormat="1" applyBorder="1" applyAlignment="1">
      <alignment horizontal="left" vertical="top" wrapText="1"/>
    </xf>
    <xf numFmtId="0" fontId="0" fillId="0" borderId="0" xfId="0" applyAlignment="1">
      <alignment horizontal="left" vertical="top" wrapText="1"/>
    </xf>
    <xf numFmtId="0" fontId="1" fillId="0" borderId="19" xfId="1" applyBorder="1">
      <alignment horizontal="left" vertical="top" wrapText="1"/>
    </xf>
    <xf numFmtId="164" fontId="0" fillId="0" borderId="20" xfId="0" applyNumberFormat="1" applyBorder="1" applyAlignment="1" applyProtection="1">
      <alignment horizontal="center" vertical="top" wrapText="1"/>
      <protection locked="0"/>
    </xf>
    <xf numFmtId="0" fontId="1" fillId="0" borderId="15" xfId="1" applyBorder="1">
      <alignment horizontal="left" vertical="top" wrapText="1"/>
    </xf>
    <xf numFmtId="0" fontId="18" fillId="0" borderId="21" xfId="0" applyFont="1" applyBorder="1" applyAlignment="1">
      <alignment horizontal="left" vertical="top" wrapText="1"/>
    </xf>
    <xf numFmtId="0" fontId="0" fillId="0" borderId="22" xfId="0" applyBorder="1" applyAlignment="1">
      <alignment horizontal="left" vertical="top" wrapText="1"/>
    </xf>
    <xf numFmtId="0" fontId="1" fillId="0" borderId="23" xfId="13" applyFont="1" applyBorder="1">
      <alignment horizontal="left" vertical="top" wrapText="1"/>
    </xf>
    <xf numFmtId="164" fontId="0" fillId="0" borderId="24" xfId="0" applyNumberFormat="1" applyBorder="1" applyAlignment="1">
      <alignment horizontal="center" vertical="top" wrapText="1"/>
    </xf>
    <xf numFmtId="0" fontId="18" fillId="0" borderId="19" xfId="0" applyFont="1" applyBorder="1" applyAlignment="1">
      <alignment horizontal="left" vertical="top" wrapText="1"/>
    </xf>
    <xf numFmtId="0" fontId="0" fillId="0" borderId="25" xfId="0" applyBorder="1" applyAlignment="1">
      <alignment horizontal="left" vertical="top" wrapText="1"/>
    </xf>
    <xf numFmtId="0" fontId="18" fillId="0" borderId="16" xfId="0" applyFont="1"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3" xfId="0" applyBorder="1" applyAlignment="1">
      <alignment horizontal="left" vertical="top" wrapText="1"/>
    </xf>
    <xf numFmtId="0" fontId="17" fillId="0" borderId="32" xfId="0" applyFont="1" applyBorder="1" applyAlignment="1">
      <alignment horizontal="center" vertical="top" wrapText="1"/>
    </xf>
    <xf numFmtId="0" fontId="1" fillId="2" borderId="23" xfId="1" applyFill="1" applyBorder="1">
      <alignment horizontal="left" vertical="top" wrapText="1"/>
    </xf>
    <xf numFmtId="0" fontId="0" fillId="0" borderId="20" xfId="0" applyBorder="1" applyAlignment="1">
      <alignment horizontal="left" vertical="top" wrapText="1"/>
    </xf>
    <xf numFmtId="0" fontId="1" fillId="0" borderId="23" xfId="17" applyFont="1" applyBorder="1">
      <alignment horizontal="left" vertical="top" wrapText="1"/>
    </xf>
    <xf numFmtId="164" fontId="0" fillId="0" borderId="20" xfId="0" applyNumberFormat="1" applyBorder="1" applyAlignment="1">
      <alignment horizontal="center" vertical="top" wrapText="1"/>
    </xf>
    <xf numFmtId="0" fontId="0" fillId="0" borderId="19" xfId="0" applyBorder="1" applyAlignment="1">
      <alignment horizontal="left" vertical="top" wrapText="1"/>
    </xf>
    <xf numFmtId="0" fontId="0" fillId="0" borderId="33" xfId="0" applyBorder="1" applyAlignment="1">
      <alignment horizontal="left" vertical="top" wrapText="1"/>
    </xf>
    <xf numFmtId="0" fontId="0" fillId="0" borderId="1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20" fillId="0" borderId="23" xfId="0" applyFont="1" applyBorder="1" applyAlignment="1">
      <alignment horizontal="left" vertical="top" wrapText="1"/>
    </xf>
    <xf numFmtId="0" fontId="20" fillId="0" borderId="11" xfId="0" applyFont="1" applyBorder="1" applyAlignment="1">
      <alignment horizontal="left" vertical="top" wrapText="1"/>
    </xf>
    <xf numFmtId="0" fontId="20" fillId="0" borderId="31" xfId="0" applyFont="1"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34"/>
  <sheetViews>
    <sheetView showGridLines="0" tabSelected="1" view="pageBreakPreview" zoomScaleNormal="100" zoomScaleSheetLayoutView="100" workbookViewId="0">
      <pane xSplit="2" ySplit="3" topLeftCell="C4" activePane="bottomRight" state="frozen"/>
      <selection pane="topRight" activeCell="C1" sqref="C1"/>
      <selection pane="bottomLeft" activeCell="A3" sqref="A3"/>
      <selection pane="bottomRight" activeCell="K4" sqref="K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x14ac:dyDescent="0.25">
      <c r="A1" s="53"/>
      <c r="B1" s="54"/>
      <c r="C1" s="54"/>
      <c r="D1" s="54"/>
      <c r="E1" s="54"/>
      <c r="F1" s="54"/>
      <c r="G1" s="55"/>
    </row>
    <row r="2" spans="1:702" ht="168.75" customHeight="1" x14ac:dyDescent="0.25">
      <c r="A2" s="56" t="s">
        <v>57</v>
      </c>
      <c r="B2" s="57"/>
      <c r="C2" s="57"/>
      <c r="D2" s="57"/>
      <c r="E2" s="57"/>
      <c r="F2" s="57"/>
      <c r="G2" s="58"/>
    </row>
    <row r="3" spans="1:702" ht="30" x14ac:dyDescent="0.25">
      <c r="A3" s="45"/>
      <c r="B3" s="1" t="s">
        <v>0</v>
      </c>
      <c r="C3" s="2" t="s">
        <v>1</v>
      </c>
      <c r="D3" s="2" t="s">
        <v>2</v>
      </c>
      <c r="E3" s="2" t="s">
        <v>3</v>
      </c>
      <c r="F3" s="2" t="s">
        <v>4</v>
      </c>
      <c r="G3" s="46" t="s">
        <v>5</v>
      </c>
    </row>
    <row r="4" spans="1:702" x14ac:dyDescent="0.25">
      <c r="A4" s="45"/>
      <c r="B4" s="3"/>
      <c r="C4" s="4"/>
      <c r="D4" s="4"/>
      <c r="E4" s="4"/>
      <c r="F4" s="4"/>
      <c r="G4" s="40"/>
    </row>
    <row r="5" spans="1:702" ht="15.75" x14ac:dyDescent="0.25">
      <c r="A5" s="47" t="s">
        <v>6</v>
      </c>
      <c r="B5" s="5" t="s">
        <v>7</v>
      </c>
      <c r="C5" s="30"/>
      <c r="D5" s="6"/>
      <c r="E5" s="6"/>
      <c r="F5" s="6"/>
      <c r="G5" s="48"/>
      <c r="ZY5" t="s">
        <v>8</v>
      </c>
      <c r="ZZ5" s="7"/>
    </row>
    <row r="6" spans="1:702" x14ac:dyDescent="0.25">
      <c r="A6" s="47" t="s">
        <v>9</v>
      </c>
      <c r="B6" s="8" t="s">
        <v>10</v>
      </c>
      <c r="C6" s="6"/>
      <c r="D6" s="6"/>
      <c r="E6" s="6"/>
      <c r="F6" s="6"/>
      <c r="G6" s="48"/>
      <c r="ZY6" t="s">
        <v>11</v>
      </c>
      <c r="ZZ6" s="7"/>
    </row>
    <row r="7" spans="1:702" x14ac:dyDescent="0.25">
      <c r="A7" s="32" t="s">
        <v>55</v>
      </c>
      <c r="B7" s="9" t="s">
        <v>56</v>
      </c>
      <c r="C7" s="10" t="s">
        <v>13</v>
      </c>
      <c r="D7" s="11">
        <v>1</v>
      </c>
      <c r="E7" s="10"/>
      <c r="F7" s="12"/>
      <c r="G7" s="33">
        <f>ROUND(E7*F7,2)</f>
        <v>0</v>
      </c>
      <c r="ZZ7" s="7"/>
    </row>
    <row r="8" spans="1:702" ht="24" x14ac:dyDescent="0.25">
      <c r="A8" s="34" t="s">
        <v>12</v>
      </c>
      <c r="B8" s="13" t="s">
        <v>62</v>
      </c>
      <c r="C8" s="10" t="s">
        <v>13</v>
      </c>
      <c r="D8" s="11">
        <v>1</v>
      </c>
      <c r="E8" s="10"/>
      <c r="F8" s="12"/>
      <c r="G8" s="33">
        <f>ROUND(E8*F8,2)</f>
        <v>0</v>
      </c>
      <c r="ZY8" t="s">
        <v>14</v>
      </c>
      <c r="ZZ8" s="7" t="s">
        <v>15</v>
      </c>
    </row>
    <row r="9" spans="1:702" x14ac:dyDescent="0.25">
      <c r="A9" s="34" t="s">
        <v>16</v>
      </c>
      <c r="B9" s="13" t="s">
        <v>17</v>
      </c>
      <c r="C9" s="10" t="s">
        <v>18</v>
      </c>
      <c r="D9" s="11">
        <v>1</v>
      </c>
      <c r="E9" s="10"/>
      <c r="F9" s="12"/>
      <c r="G9" s="33">
        <f>ROUND(E9*F9,2)</f>
        <v>0</v>
      </c>
      <c r="ZY9" t="s">
        <v>19</v>
      </c>
      <c r="ZZ9" s="7" t="s">
        <v>20</v>
      </c>
    </row>
    <row r="10" spans="1:702" x14ac:dyDescent="0.25">
      <c r="A10" s="35"/>
      <c r="B10" s="14"/>
      <c r="C10" s="6"/>
      <c r="D10" s="6"/>
      <c r="E10" s="6"/>
      <c r="F10" s="6"/>
      <c r="G10" s="48"/>
    </row>
    <row r="11" spans="1:702" x14ac:dyDescent="0.25">
      <c r="A11" s="49"/>
      <c r="B11" s="15" t="s">
        <v>21</v>
      </c>
      <c r="C11" s="6"/>
      <c r="D11" s="6"/>
      <c r="E11" s="6"/>
      <c r="F11" s="6"/>
      <c r="G11" s="50">
        <f>SUBTOTAL(109,G8:G10)</f>
        <v>0</v>
      </c>
      <c r="ZY11" t="s">
        <v>22</v>
      </c>
    </row>
    <row r="12" spans="1:702" x14ac:dyDescent="0.25">
      <c r="A12" s="39"/>
      <c r="B12" s="16"/>
      <c r="C12" s="6"/>
      <c r="D12" s="6"/>
      <c r="E12" s="6"/>
      <c r="F12" s="6"/>
      <c r="G12" s="48"/>
    </row>
    <row r="13" spans="1:702" ht="24" x14ac:dyDescent="0.25">
      <c r="A13" s="34" t="s">
        <v>23</v>
      </c>
      <c r="B13" s="13" t="s">
        <v>63</v>
      </c>
      <c r="C13" s="10" t="s">
        <v>64</v>
      </c>
      <c r="D13" s="12">
        <v>1</v>
      </c>
      <c r="E13" s="10"/>
      <c r="F13" s="12"/>
      <c r="G13" s="33">
        <f t="shared" ref="G13:G19" si="0">ROUND(E13*F13,2)</f>
        <v>0</v>
      </c>
      <c r="ZY13" t="s">
        <v>24</v>
      </c>
      <c r="ZZ13" s="7" t="s">
        <v>25</v>
      </c>
    </row>
    <row r="14" spans="1:702" x14ac:dyDescent="0.25">
      <c r="A14" s="34" t="s">
        <v>23</v>
      </c>
      <c r="B14" s="13" t="s">
        <v>65</v>
      </c>
      <c r="C14" s="10" t="s">
        <v>64</v>
      </c>
      <c r="D14" s="12">
        <v>1</v>
      </c>
      <c r="E14" s="10"/>
      <c r="F14" s="12"/>
      <c r="G14" s="33">
        <f t="shared" ref="G14" si="1">ROUND(E14*F14,2)</f>
        <v>0</v>
      </c>
      <c r="ZY14" t="s">
        <v>14</v>
      </c>
      <c r="ZZ14" s="7" t="s">
        <v>25</v>
      </c>
    </row>
    <row r="15" spans="1:702" x14ac:dyDescent="0.25">
      <c r="A15" s="34" t="s">
        <v>26</v>
      </c>
      <c r="B15" s="13" t="s">
        <v>27</v>
      </c>
      <c r="C15" s="10" t="s">
        <v>28</v>
      </c>
      <c r="D15" s="11">
        <v>1</v>
      </c>
      <c r="E15" s="10"/>
      <c r="F15" s="12"/>
      <c r="G15" s="33">
        <f t="shared" si="0"/>
        <v>0</v>
      </c>
      <c r="ZY15" t="s">
        <v>29</v>
      </c>
      <c r="ZZ15" s="7" t="s">
        <v>30</v>
      </c>
    </row>
    <row r="16" spans="1:702" x14ac:dyDescent="0.25">
      <c r="A16" s="34" t="s">
        <v>31</v>
      </c>
      <c r="B16" s="13" t="s">
        <v>32</v>
      </c>
      <c r="C16" s="10" t="s">
        <v>33</v>
      </c>
      <c r="D16" s="12">
        <v>480</v>
      </c>
      <c r="E16" s="10"/>
      <c r="F16" s="12"/>
      <c r="G16" s="33">
        <f t="shared" si="0"/>
        <v>0</v>
      </c>
      <c r="ZY16" t="s">
        <v>34</v>
      </c>
      <c r="ZZ16" s="7" t="s">
        <v>35</v>
      </c>
    </row>
    <row r="17" spans="1:702" x14ac:dyDescent="0.25">
      <c r="A17" s="34" t="s">
        <v>36</v>
      </c>
      <c r="B17" s="13" t="s">
        <v>37</v>
      </c>
      <c r="C17" s="10" t="s">
        <v>38</v>
      </c>
      <c r="D17" s="12">
        <v>480</v>
      </c>
      <c r="E17" s="10"/>
      <c r="F17" s="12"/>
      <c r="G17" s="33">
        <f t="shared" si="0"/>
        <v>0</v>
      </c>
      <c r="ZY17" t="s">
        <v>39</v>
      </c>
      <c r="ZZ17" s="7" t="s">
        <v>40</v>
      </c>
    </row>
    <row r="18" spans="1:702" x14ac:dyDescent="0.25">
      <c r="A18" s="34" t="s">
        <v>60</v>
      </c>
      <c r="B18" s="13" t="s">
        <v>41</v>
      </c>
      <c r="C18" s="10" t="s">
        <v>42</v>
      </c>
      <c r="D18" s="11">
        <v>1</v>
      </c>
      <c r="E18" s="10"/>
      <c r="F18" s="12"/>
      <c r="G18" s="33">
        <f t="shared" si="0"/>
        <v>0</v>
      </c>
      <c r="ZY18" t="s">
        <v>43</v>
      </c>
      <c r="ZZ18" s="7" t="s">
        <v>44</v>
      </c>
    </row>
    <row r="19" spans="1:702" x14ac:dyDescent="0.25">
      <c r="A19" s="34" t="s">
        <v>61</v>
      </c>
      <c r="B19" s="13" t="s">
        <v>45</v>
      </c>
      <c r="C19" s="10" t="s">
        <v>46</v>
      </c>
      <c r="D19" s="12">
        <v>480</v>
      </c>
      <c r="E19" s="10"/>
      <c r="F19" s="12"/>
      <c r="G19" s="33">
        <f t="shared" si="0"/>
        <v>0</v>
      </c>
      <c r="ZY19" t="s">
        <v>47</v>
      </c>
      <c r="ZZ19" s="7" t="s">
        <v>48</v>
      </c>
    </row>
    <row r="20" spans="1:702" x14ac:dyDescent="0.25">
      <c r="A20" s="35"/>
      <c r="B20" s="14"/>
      <c r="C20" s="6"/>
      <c r="D20" s="6"/>
      <c r="E20" s="6"/>
      <c r="F20" s="6"/>
      <c r="G20" s="36"/>
    </row>
    <row r="21" spans="1:702" x14ac:dyDescent="0.25">
      <c r="A21" s="37"/>
      <c r="B21" s="17" t="s">
        <v>49</v>
      </c>
      <c r="C21" s="6"/>
      <c r="D21" s="6"/>
      <c r="E21" s="6"/>
      <c r="F21" s="6"/>
      <c r="G21" s="38">
        <f>SUBTOTAL(109,G6:G20)</f>
        <v>0</v>
      </c>
      <c r="H21" s="31"/>
      <c r="ZY21" t="s">
        <v>50</v>
      </c>
    </row>
    <row r="22" spans="1:702" x14ac:dyDescent="0.25">
      <c r="A22" s="35"/>
      <c r="B22" s="14"/>
      <c r="C22" s="18"/>
      <c r="D22" s="18"/>
      <c r="E22" s="18"/>
      <c r="F22" s="18"/>
      <c r="G22" s="36"/>
    </row>
    <row r="23" spans="1:702" x14ac:dyDescent="0.25">
      <c r="A23" s="51"/>
      <c r="B23" s="19"/>
      <c r="C23" s="19"/>
      <c r="D23" s="19"/>
      <c r="E23" s="19"/>
      <c r="F23" s="19"/>
      <c r="G23" s="52"/>
    </row>
    <row r="24" spans="1:702" ht="30" x14ac:dyDescent="0.25">
      <c r="A24" s="21"/>
      <c r="B24" s="22" t="s">
        <v>58</v>
      </c>
      <c r="C24" s="23"/>
      <c r="D24" s="23"/>
      <c r="E24" s="23"/>
      <c r="F24" s="23"/>
      <c r="G24" s="29">
        <f>SUBTOTAL(109,G5:G22)</f>
        <v>0</v>
      </c>
      <c r="ZY24" t="s">
        <v>51</v>
      </c>
    </row>
    <row r="25" spans="1:702" x14ac:dyDescent="0.25">
      <c r="A25" s="24">
        <v>20</v>
      </c>
      <c r="B25" s="25" t="str">
        <f>CONCATENATE("Montant TVA (",A25,"%)")</f>
        <v>Montant TVA (20%)</v>
      </c>
      <c r="G25" s="29">
        <f>(G24*A25)/100</f>
        <v>0</v>
      </c>
      <c r="ZY25" t="s">
        <v>52</v>
      </c>
    </row>
    <row r="26" spans="1:702" x14ac:dyDescent="0.25">
      <c r="A26" s="26"/>
      <c r="B26" s="27" t="s">
        <v>53</v>
      </c>
      <c r="C26" s="28"/>
      <c r="D26" s="28"/>
      <c r="E26" s="28"/>
      <c r="F26" s="28"/>
      <c r="G26" s="29">
        <f>G24+G25</f>
        <v>0</v>
      </c>
      <c r="ZY26" t="s">
        <v>54</v>
      </c>
    </row>
    <row r="27" spans="1:702" x14ac:dyDescent="0.25">
      <c r="G27" s="20"/>
    </row>
    <row r="28" spans="1:702" x14ac:dyDescent="0.25">
      <c r="A28" s="39"/>
      <c r="B28" s="16"/>
      <c r="C28" s="6"/>
      <c r="D28" s="6"/>
      <c r="E28" s="6"/>
      <c r="F28" s="6"/>
      <c r="G28" s="40"/>
    </row>
    <row r="29" spans="1:702" x14ac:dyDescent="0.25">
      <c r="A29" s="41"/>
      <c r="B29" s="42"/>
      <c r="C29" s="43"/>
      <c r="D29" s="43"/>
      <c r="E29" s="43"/>
      <c r="F29" s="43"/>
      <c r="G29" s="44"/>
    </row>
    <row r="30" spans="1:702" x14ac:dyDescent="0.25">
      <c r="A30" s="31"/>
      <c r="B30" s="31"/>
      <c r="C30" s="31"/>
      <c r="D30" s="31"/>
      <c r="E30" s="31"/>
      <c r="F30" s="31"/>
      <c r="G30" s="31"/>
    </row>
    <row r="31" spans="1:702" ht="45" x14ac:dyDescent="0.25">
      <c r="A31" s="21"/>
      <c r="B31" s="22" t="s">
        <v>59</v>
      </c>
      <c r="C31" s="23"/>
      <c r="D31" s="23"/>
      <c r="E31" s="23"/>
      <c r="F31" s="23"/>
      <c r="G31" s="29">
        <f>SUBTOTAL(109,G28:G29)</f>
        <v>0</v>
      </c>
      <c r="ZY31" t="s">
        <v>51</v>
      </c>
    </row>
    <row r="32" spans="1:702" x14ac:dyDescent="0.25">
      <c r="A32" s="24">
        <v>20</v>
      </c>
      <c r="B32" s="25" t="str">
        <f>CONCATENATE("Montant TVA (",A32,"%)")</f>
        <v>Montant TVA (20%)</v>
      </c>
      <c r="G32" s="29">
        <f>(G31*A32)/100</f>
        <v>0</v>
      </c>
      <c r="ZY32" t="s">
        <v>52</v>
      </c>
    </row>
    <row r="33" spans="1:701" x14ac:dyDescent="0.25">
      <c r="A33" s="26"/>
      <c r="B33" s="27" t="s">
        <v>53</v>
      </c>
      <c r="C33" s="28"/>
      <c r="D33" s="28"/>
      <c r="E33" s="28"/>
      <c r="F33" s="28"/>
      <c r="G33" s="29">
        <f>G31+G32</f>
        <v>0</v>
      </c>
      <c r="ZY33" t="s">
        <v>54</v>
      </c>
    </row>
    <row r="34" spans="1:701" x14ac:dyDescent="0.25">
      <c r="G34" s="20"/>
    </row>
  </sheetData>
  <mergeCells count="2">
    <mergeCell ref="A1:G1"/>
    <mergeCell ref="A2:G2"/>
  </mergeCells>
  <phoneticPr fontId="21" type="noConversion"/>
  <printOptions horizontalCentered="1"/>
  <pageMargins left="0.15748031496062992" right="0.15748031496062992" top="0.15748031496062992" bottom="0.15748031496062992" header="0.74803149606299213" footer="0.74803149606299213"/>
  <pageSetup paperSize="9" scale="90" orientation="portrait" r:id="rId1"/>
  <rowBreaks count="1" manualBreakCount="1">
    <brk id="26"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660406518C1334F9B7C0E362F40EB58" ma:contentTypeVersion="18" ma:contentTypeDescription="Crée un document." ma:contentTypeScope="" ma:versionID="7a3474354ea6c29c5a9bf48f0bf050a3">
  <xsd:schema xmlns:xsd="http://www.w3.org/2001/XMLSchema" xmlns:xs="http://www.w3.org/2001/XMLSchema" xmlns:p="http://schemas.microsoft.com/office/2006/metadata/properties" xmlns:ns2="191469d2-ae00-4bf6-bc4c-95072b341d85" xmlns:ns3="ac74073c-bd0f-463b-8a6f-e47c871ebf50" targetNamespace="http://schemas.microsoft.com/office/2006/metadata/properties" ma:root="true" ma:fieldsID="faa0db863f9bda8ddc927dc22bcc417b" ns2:_="" ns3:_="">
    <xsd:import namespace="191469d2-ae00-4bf6-bc4c-95072b341d85"/>
    <xsd:import namespace="ac74073c-bd0f-463b-8a6f-e47c871ebf5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1469d2-ae00-4bf6-bc4c-95072b341d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fdfbe5c-a475-4f69-9adb-c5e9c4083b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74073c-bd0f-463b-8a6f-e47c871ebf50"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description="" ma:hidden="true" ma:list="{0b5df2ac-ce47-4ac2-ae97-87dd99840da9}" ma:internalName="TaxCatchAll" ma:showField="CatchAllData" ma:web="ac74073c-bd0f-463b-8a6f-e47c871ebf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c74073c-bd0f-463b-8a6f-e47c871ebf50" xsi:nil="true"/>
    <lcf76f155ced4ddcb4097134ff3c332f xmlns="191469d2-ae00-4bf6-bc4c-95072b341d8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0894C04-0B12-44D1-8689-0BB85623C9F0}">
  <ds:schemaRefs>
    <ds:schemaRef ds:uri="http://schemas.microsoft.com/sharepoint/v3/contenttype/forms"/>
  </ds:schemaRefs>
</ds:datastoreItem>
</file>

<file path=customXml/itemProps2.xml><?xml version="1.0" encoding="utf-8"?>
<ds:datastoreItem xmlns:ds="http://schemas.openxmlformats.org/officeDocument/2006/customXml" ds:itemID="{EF250F47-D32E-4E79-8692-422CB07270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1469d2-ae00-4bf6-bc4c-95072b341d85"/>
    <ds:schemaRef ds:uri="ac74073c-bd0f-463b-8a6f-e47c871ebf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F9AF5C-543B-4CA0-A0BC-0CF79C765631}">
  <ds:schemaRefs>
    <ds:schemaRef ds:uri="http://schemas.microsoft.com/office/2006/metadata/properties"/>
    <ds:schemaRef ds:uri="http://schemas.microsoft.com/office/infopath/2007/PartnerControls"/>
    <ds:schemaRef ds:uri="ac74073c-bd0f-463b-8a6f-e47c871ebf50"/>
    <ds:schemaRef ds:uri="191469d2-ae00-4bf6-bc4c-95072b341d8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CURAGE - DEMOLITION</vt:lpstr>
      <vt:lpstr>'CURAGE - DEMOLITION'!Impression_des_titres</vt:lpstr>
      <vt:lpstr>'CURAGE - DEMOLITION'!Zone_d_impression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e.amblard</dc:creator>
  <cp:lastModifiedBy>Florian LIEVRE</cp:lastModifiedBy>
  <cp:lastPrinted>2024-11-15T15:10:22Z</cp:lastPrinted>
  <dcterms:created xsi:type="dcterms:W3CDTF">2024-07-03T10:09:26Z</dcterms:created>
  <dcterms:modified xsi:type="dcterms:W3CDTF">2024-11-15T15:10:27Z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0x010100F660406518C1334F9B7C0E362F40EB58</vt:lpwstr>
  </property>
  <property fmtid="{D5CDD505-2E9C-101B-9397-08002B2CF9AE}" pid="3" name="MediaServiceImageTags">
    <vt:lpwstr/>
  </property>
</Properties>
</file>