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3\223731 - PARIS - Extension Restructuration UTC Hopital St-Louis\08 - PRO\PRO 21 - Pièces écrites\"/>
    </mc:Choice>
  </mc:AlternateContent>
  <xr:revisionPtr revIDLastSave="0" documentId="13_ncr:1_{ED1B06A8-91F0-4D00-B5C4-4DBF5252C4F5}" xr6:coauthVersionLast="47" xr6:coauthVersionMax="47" xr10:uidLastSave="{00000000-0000-0000-0000-000000000000}"/>
  <bookViews>
    <workbookView xWindow="28680" yWindow="-120" windowWidth="29040" windowHeight="15720" tabRatio="740" xr2:uid="{00000000-000D-0000-FFFF-FFFF00000000}"/>
  </bookViews>
  <sheets>
    <sheet name="LOT 03" sheetId="1" r:id="rId1"/>
  </sheets>
  <definedNames>
    <definedName name="_xlnm.Extract">'LOT 03'!#REF!</definedName>
    <definedName name="_xlnm.Print_Titles" localSheetId="0">'LOT 03'!$1:$4</definedName>
    <definedName name="_xlnm.Print_Area" localSheetId="0">'LOT 03'!$A$1:$F$69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1" l="1"/>
  <c r="F55" i="1"/>
  <c r="F54" i="1"/>
  <c r="F52" i="1"/>
  <c r="F51" i="1"/>
  <c r="F50" i="1"/>
  <c r="F49" i="1"/>
  <c r="F48" i="1"/>
  <c r="F47" i="1"/>
  <c r="F46" i="1"/>
  <c r="F37" i="1"/>
  <c r="F36" i="1"/>
  <c r="F35" i="1"/>
  <c r="F15" i="1"/>
  <c r="F9" i="1"/>
  <c r="F8" i="1"/>
  <c r="F7" i="1"/>
  <c r="F44" i="1"/>
  <c r="F33" i="1"/>
  <c r="F34" i="1"/>
  <c r="F32" i="1"/>
  <c r="F25" i="1"/>
  <c r="F26" i="1"/>
  <c r="F17" i="1"/>
  <c r="F18" i="1"/>
  <c r="F19" i="1"/>
  <c r="F16" i="1"/>
  <c r="F43" i="1"/>
  <c r="F21" i="1" l="1"/>
  <c r="F11" i="1"/>
  <c r="F39" i="1"/>
  <c r="F58" i="1"/>
  <c r="F28" i="1"/>
  <c r="F61" i="1" l="1"/>
  <c r="F62" i="1" l="1"/>
  <c r="F64" i="1" s="1"/>
</calcChain>
</file>

<file path=xl/sharedStrings.xml><?xml version="1.0" encoding="utf-8"?>
<sst xmlns="http://schemas.openxmlformats.org/spreadsheetml/2006/main" count="105" uniqueCount="80">
  <si>
    <t>Description des ouvrages</t>
  </si>
  <si>
    <t>ens</t>
  </si>
  <si>
    <t>U</t>
  </si>
  <si>
    <t>N°</t>
  </si>
  <si>
    <t>Q</t>
  </si>
  <si>
    <t>Prix</t>
  </si>
  <si>
    <t>Ordre</t>
  </si>
  <si>
    <t>ENT</t>
  </si>
  <si>
    <t>Unitaire</t>
  </si>
  <si>
    <t>Total</t>
  </si>
  <si>
    <t>TOTAL T.T.C. - TRAVAUX BASE</t>
  </si>
  <si>
    <t>TOTAL HT - TRAVAUX BASE</t>
  </si>
  <si>
    <t>T.V.A. 20 %</t>
  </si>
  <si>
    <t>PRESTATIONS COMMUNES DIVERSES</t>
  </si>
  <si>
    <t>3.1</t>
  </si>
  <si>
    <t>Sous-total 3.1 HT…</t>
  </si>
  <si>
    <t>3.2</t>
  </si>
  <si>
    <t>3.3</t>
  </si>
  <si>
    <t>Sous-total 3.2 HT…</t>
  </si>
  <si>
    <t>Sous-total 3.3 HT…</t>
  </si>
  <si>
    <t>3.4</t>
  </si>
  <si>
    <t>3.5</t>
  </si>
  <si>
    <t>Sous-total 3.4 HT…</t>
  </si>
  <si>
    <t>Sous-total 3.5 HT…</t>
  </si>
  <si>
    <t>Installations de chantier propres au présent lot</t>
  </si>
  <si>
    <t>Etudes et plans d’Exécution, d’Atelier Chantier et de Synthèse</t>
  </si>
  <si>
    <t>DOE - Dossiers des Ouvrages Exécutés</t>
  </si>
  <si>
    <t>APHP / HOPITAL SAINT-LOUIS
RESTRUCTURATION ET EXTENSION DU SERVICE DE THERAPIE CELLULAIRE</t>
  </si>
  <si>
    <t>LOT 03 – PLATRERIE / FAUX-PLAFOND / CLOISONS SALLE BLANCHE</t>
  </si>
  <si>
    <t>PLATRERIE : ELEMENTS VERTICAUX</t>
  </si>
  <si>
    <t>3.2.1</t>
  </si>
  <si>
    <t>Cloison courante à double plaques 98/48 - HD avec isolant</t>
  </si>
  <si>
    <t>3.2.2</t>
  </si>
  <si>
    <t>Cloison acoustique à simple plaque 98/48 avec isolant</t>
  </si>
  <si>
    <t>3.2.3</t>
  </si>
  <si>
    <t>Habillage bâti-support des WC</t>
  </si>
  <si>
    <t>3.2.4</t>
  </si>
  <si>
    <t>Gaine technique – Locaux secs</t>
  </si>
  <si>
    <t>3.2.5</t>
  </si>
  <si>
    <t>Trappe de visite type "invisible" pour gaine technique</t>
  </si>
  <si>
    <t>ISOLATION THERMIQUE</t>
  </si>
  <si>
    <t>3.3.1</t>
  </si>
  <si>
    <t>3.3.2</t>
  </si>
  <si>
    <t>Isolation sous rampant</t>
  </si>
  <si>
    <t>FAUX-PLAFOND DEMONTABLE</t>
  </si>
  <si>
    <t>3.4.1</t>
  </si>
  <si>
    <t>Faux-plafond démontable – Hygiène 600×600</t>
  </si>
  <si>
    <t>3.4.2</t>
  </si>
  <si>
    <t>3.4.3</t>
  </si>
  <si>
    <t>Jouée en plaque de plâtre</t>
  </si>
  <si>
    <t>DOUBLAGE EN PANNEAUX DE SALLE BLANCHE</t>
  </si>
  <si>
    <t>3.5.1</t>
  </si>
  <si>
    <t>Cloisons salle blanche</t>
  </si>
  <si>
    <t>3.5.2</t>
  </si>
  <si>
    <t>Plafond salle blanche</t>
  </si>
  <si>
    <t>3.5.3</t>
  </si>
  <si>
    <t>m²</t>
  </si>
  <si>
    <t>u</t>
  </si>
  <si>
    <t>ml</t>
  </si>
  <si>
    <t>Doublage thermique des COB</t>
  </si>
  <si>
    <t>3.4.4</t>
  </si>
  <si>
    <t>3.4.5</t>
  </si>
  <si>
    <t>3.4.6</t>
  </si>
  <si>
    <t>Faux-plafond démontable – Courant 600×600</t>
  </si>
  <si>
    <t>Faux-plafond démontable des circulations</t>
  </si>
  <si>
    <t>Faux-plafond en plaques de plâtre lisses - Standard</t>
  </si>
  <si>
    <t>Faux-plafond en plaques de plâtre lisses - Hydro</t>
  </si>
  <si>
    <t>3.5.4</t>
  </si>
  <si>
    <t>Porte battante étanche</t>
  </si>
  <si>
    <t>P18</t>
  </si>
  <si>
    <t>P19</t>
  </si>
  <si>
    <t>P20</t>
  </si>
  <si>
    <t>P21</t>
  </si>
  <si>
    <t>P22</t>
  </si>
  <si>
    <t>P23</t>
  </si>
  <si>
    <t>P24</t>
  </si>
  <si>
    <t>Châssis fixe affleurant</t>
  </si>
  <si>
    <t xml:space="preserve">CH01 </t>
  </si>
  <si>
    <t>CH02</t>
  </si>
  <si>
    <t>CH03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</si>
</sst>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[$€-1]_-;\-* #,##0.00\ [$€-1]_-;_-* &quot;-&quot;??\ [$€-1]_-"/>
    <numFmt numFmtId="166" formatCode="_-* #,##0.00\ [$€-40C]_-;\-* #,##0.00\ [$€-40C]_-;_-* &quot;-&quot;??\ [$€-40C]_-;_-@_-"/>
  </numFmts>
  <fonts count="36" x14ac:knownFonts="1"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0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FF0000"/>
      <name val="Arial"/>
      <family val="2"/>
    </font>
    <font>
      <sz val="9"/>
      <color rgb="FF000000"/>
      <name val="Arial Narrow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1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</borders>
  <cellStyleXfs count="165">
    <xf numFmtId="0" fontId="0" fillId="0" borderId="0"/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2" fillId="2" borderId="0">
      <alignment horizontal="left" vertical="top" wrapText="1"/>
    </xf>
    <xf numFmtId="49" fontId="13" fillId="2" borderId="0">
      <alignment horizontal="left" vertical="top" wrapText="1"/>
    </xf>
    <xf numFmtId="0" fontId="14" fillId="2" borderId="0">
      <alignment horizontal="left" vertical="top" wrapText="1"/>
    </xf>
    <xf numFmtId="0" fontId="15" fillId="2" borderId="0">
      <alignment horizontal="left" vertical="top" wrapText="1"/>
    </xf>
    <xf numFmtId="0" fontId="16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7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1">
      <alignment horizontal="right" vertical="top" wrapText="1"/>
    </xf>
    <xf numFmtId="0" fontId="10" fillId="3" borderId="1">
      <alignment horizontal="righ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8" fillId="3" borderId="1">
      <alignment horizontal="left" vertical="top" wrapText="1"/>
    </xf>
    <xf numFmtId="49" fontId="19" fillId="3" borderId="1">
      <alignment horizontal="left" vertical="top" wrapText="1"/>
    </xf>
    <xf numFmtId="49" fontId="19" fillId="3" borderId="0">
      <alignment horizontal="left" vertical="top" wrapText="1" indent="1"/>
    </xf>
    <xf numFmtId="49" fontId="20" fillId="3" borderId="0">
      <alignment horizontal="left" vertical="top" wrapText="1" indent="2"/>
    </xf>
    <xf numFmtId="0" fontId="21" fillId="2" borderId="13">
      <alignment horizontal="left" vertical="top" wrapText="1"/>
    </xf>
    <xf numFmtId="0" fontId="22" fillId="2" borderId="0">
      <alignment horizontal="left" vertical="top" wrapText="1" indent="1"/>
    </xf>
    <xf numFmtId="0" fontId="23" fillId="2" borderId="0">
      <alignment horizontal="left" vertical="top" wrapText="1" indent="1"/>
    </xf>
    <xf numFmtId="0" fontId="22" fillId="2" borderId="0">
      <alignment horizontal="left" vertical="top" wrapText="1" indent="1"/>
    </xf>
    <xf numFmtId="49" fontId="24" fillId="2" borderId="0">
      <alignment vertical="top" wrapText="1"/>
    </xf>
    <xf numFmtId="8" fontId="4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25" fillId="2" borderId="0">
      <alignment horizontal="left" vertical="top"/>
    </xf>
    <xf numFmtId="0" fontId="25" fillId="2" borderId="0">
      <alignment horizontal="left" vertical="top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0" fillId="3" borderId="0">
      <alignment horizontal="left" vertical="top" wrapText="1"/>
    </xf>
    <xf numFmtId="0" fontId="25" fillId="2" borderId="0">
      <alignment horizontal="left" vertical="top" wrapText="1"/>
    </xf>
    <xf numFmtId="0" fontId="26" fillId="2" borderId="0">
      <alignment horizontal="left" vertical="top" wrapText="1"/>
    </xf>
    <xf numFmtId="49" fontId="10" fillId="2" borderId="0">
      <alignment horizontal="left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1" fillId="0" borderId="0"/>
    <xf numFmtId="0" fontId="6" fillId="0" borderId="0"/>
    <xf numFmtId="0" fontId="1" fillId="0" borderId="0"/>
    <xf numFmtId="0" fontId="27" fillId="2" borderId="0">
      <alignment horizontal="left" vertical="top" wrapText="1"/>
    </xf>
    <xf numFmtId="9" fontId="6" fillId="0" borderId="0" applyFont="0" applyFill="0" applyBorder="0" applyAlignment="0" applyProtection="0"/>
    <xf numFmtId="0" fontId="25" fillId="2" borderId="0">
      <alignment horizontal="left" vertical="top"/>
    </xf>
  </cellStyleXfs>
  <cellXfs count="10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109" applyFont="1" applyAlignment="1">
      <alignment horizontal="justify"/>
    </xf>
    <xf numFmtId="0" fontId="2" fillId="0" borderId="0" xfId="109" applyFont="1"/>
    <xf numFmtId="0" fontId="2" fillId="0" borderId="0" xfId="110" applyFont="1"/>
    <xf numFmtId="0" fontId="2" fillId="0" borderId="0" xfId="110" applyFont="1" applyAlignment="1">
      <alignment horizontal="center" vertical="center"/>
    </xf>
    <xf numFmtId="0" fontId="28" fillId="0" borderId="2" xfId="121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8" fillId="0" borderId="2" xfId="121" applyFont="1" applyBorder="1" applyAlignment="1">
      <alignment horizontal="center" vertical="center" wrapText="1"/>
    </xf>
    <xf numFmtId="44" fontId="29" fillId="0" borderId="3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44" fontId="28" fillId="0" borderId="2" xfId="121" applyNumberFormat="1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center" vertical="center"/>
    </xf>
    <xf numFmtId="44" fontId="31" fillId="0" borderId="5" xfId="0" applyNumberFormat="1" applyFont="1" applyBorder="1" applyAlignment="1">
      <alignment vertical="center"/>
    </xf>
    <xf numFmtId="44" fontId="29" fillId="0" borderId="2" xfId="121" applyNumberFormat="1" applyFont="1" applyBorder="1" applyAlignment="1">
      <alignment horizontal="center" vertical="center"/>
    </xf>
    <xf numFmtId="4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4" fontId="29" fillId="0" borderId="16" xfId="0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4" fontId="6" fillId="0" borderId="7" xfId="0" applyNumberFormat="1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44" fontId="6" fillId="0" borderId="9" xfId="0" applyNumberFormat="1" applyFont="1" applyBorder="1" applyAlignment="1">
      <alignment vertical="center"/>
    </xf>
    <xf numFmtId="44" fontId="6" fillId="0" borderId="6" xfId="0" applyNumberFormat="1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9" fillId="0" borderId="2" xfId="121" applyFont="1" applyBorder="1" applyAlignment="1">
      <alignment horizontal="center" vertical="center"/>
    </xf>
    <xf numFmtId="44" fontId="32" fillId="0" borderId="2" xfId="0" applyNumberFormat="1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0" fillId="0" borderId="0" xfId="106" applyFont="1" applyAlignment="1">
      <alignment horizontal="justify" vertical="center"/>
    </xf>
    <xf numFmtId="166" fontId="8" fillId="0" borderId="6" xfId="0" applyNumberFormat="1" applyFont="1" applyBorder="1" applyAlignment="1">
      <alignment vertical="center"/>
    </xf>
    <xf numFmtId="166" fontId="8" fillId="0" borderId="8" xfId="0" applyNumberFormat="1" applyFont="1" applyBorder="1" applyAlignment="1">
      <alignment vertical="center"/>
    </xf>
    <xf numFmtId="0" fontId="29" fillId="0" borderId="0" xfId="121" applyFont="1" applyAlignment="1">
      <alignment vertical="center"/>
    </xf>
    <xf numFmtId="44" fontId="29" fillId="0" borderId="14" xfId="0" applyNumberFormat="1" applyFont="1" applyBorder="1" applyAlignment="1">
      <alignment vertical="center"/>
    </xf>
    <xf numFmtId="44" fontId="29" fillId="4" borderId="14" xfId="0" applyNumberFormat="1" applyFont="1" applyFill="1" applyBorder="1" applyAlignment="1">
      <alignment vertical="center"/>
    </xf>
    <xf numFmtId="44" fontId="31" fillId="0" borderId="2" xfId="0" applyNumberFormat="1" applyFont="1" applyBorder="1" applyAlignment="1">
      <alignment horizontal="right" vertical="center"/>
    </xf>
    <xf numFmtId="44" fontId="32" fillId="0" borderId="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right" vertical="center"/>
    </xf>
    <xf numFmtId="0" fontId="29" fillId="0" borderId="11" xfId="0" applyFont="1" applyBorder="1" applyAlignment="1">
      <alignment horizontal="center" vertical="center"/>
    </xf>
    <xf numFmtId="0" fontId="29" fillId="0" borderId="17" xfId="121" applyFont="1" applyBorder="1" applyAlignment="1">
      <alignment vertical="center"/>
    </xf>
    <xf numFmtId="0" fontId="28" fillId="0" borderId="17" xfId="121" applyFont="1" applyBorder="1" applyAlignment="1">
      <alignment vertical="center" wrapText="1"/>
    </xf>
    <xf numFmtId="0" fontId="28" fillId="0" borderId="17" xfId="121" applyFont="1" applyBorder="1" applyAlignment="1">
      <alignment vertical="center"/>
    </xf>
    <xf numFmtId="0" fontId="29" fillId="0" borderId="18" xfId="0" applyFont="1" applyBorder="1" applyAlignment="1">
      <alignment horizontal="right" vertical="center"/>
    </xf>
    <xf numFmtId="0" fontId="29" fillId="4" borderId="18" xfId="0" applyFont="1" applyFill="1" applyBorder="1" applyAlignment="1">
      <alignment horizontal="right" vertical="center"/>
    </xf>
    <xf numFmtId="0" fontId="29" fillId="0" borderId="9" xfId="0" applyFont="1" applyBorder="1" applyAlignment="1">
      <alignment horizontal="center" vertical="center"/>
    </xf>
    <xf numFmtId="0" fontId="28" fillId="0" borderId="4" xfId="12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4" borderId="19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166" fontId="8" fillId="0" borderId="4" xfId="0" applyNumberFormat="1" applyFont="1" applyBorder="1" applyAlignment="1">
      <alignment vertical="center"/>
    </xf>
    <xf numFmtId="44" fontId="6" fillId="0" borderId="2" xfId="0" applyNumberFormat="1" applyFont="1" applyBorder="1" applyAlignment="1">
      <alignment vertical="center"/>
    </xf>
    <xf numFmtId="0" fontId="29" fillId="4" borderId="2" xfId="0" applyFont="1" applyFill="1" applyBorder="1" applyAlignment="1">
      <alignment horizontal="center" vertical="center"/>
    </xf>
    <xf numFmtId="0" fontId="28" fillId="4" borderId="20" xfId="0" applyFont="1" applyFill="1" applyBorder="1" applyAlignment="1">
      <alignment horizontal="center" vertical="center"/>
    </xf>
    <xf numFmtId="0" fontId="28" fillId="4" borderId="21" xfId="0" applyFont="1" applyFill="1" applyBorder="1" applyAlignment="1">
      <alignment vertical="center"/>
    </xf>
    <xf numFmtId="0" fontId="28" fillId="4" borderId="22" xfId="0" applyFont="1" applyFill="1" applyBorder="1" applyAlignment="1">
      <alignment horizontal="center" vertical="center"/>
    </xf>
    <xf numFmtId="0" fontId="28" fillId="4" borderId="23" xfId="0" applyFont="1" applyFill="1" applyBorder="1" applyAlignment="1">
      <alignment horizontal="center" vertical="center"/>
    </xf>
    <xf numFmtId="44" fontId="28" fillId="4" borderId="24" xfId="0" applyNumberFormat="1" applyFont="1" applyFill="1" applyBorder="1" applyAlignment="1">
      <alignment vertical="center"/>
    </xf>
    <xf numFmtId="44" fontId="29" fillId="4" borderId="25" xfId="0" applyNumberFormat="1" applyFont="1" applyFill="1" applyBorder="1" applyAlignment="1">
      <alignment vertical="center"/>
    </xf>
    <xf numFmtId="0" fontId="28" fillId="4" borderId="26" xfId="0" applyFont="1" applyFill="1" applyBorder="1" applyAlignment="1">
      <alignment horizontal="center" vertical="center"/>
    </xf>
    <xf numFmtId="44" fontId="29" fillId="4" borderId="27" xfId="0" applyNumberFormat="1" applyFont="1" applyFill="1" applyBorder="1" applyAlignment="1">
      <alignment vertical="center"/>
    </xf>
    <xf numFmtId="0" fontId="28" fillId="4" borderId="28" xfId="0" applyFont="1" applyFill="1" applyBorder="1" applyAlignment="1">
      <alignment horizontal="center" vertical="center"/>
    </xf>
    <xf numFmtId="0" fontId="28" fillId="4" borderId="29" xfId="0" applyFont="1" applyFill="1" applyBorder="1" applyAlignment="1">
      <alignment vertical="center"/>
    </xf>
    <xf numFmtId="0" fontId="28" fillId="4" borderId="30" xfId="0" applyFont="1" applyFill="1" applyBorder="1" applyAlignment="1">
      <alignment horizontal="center" vertical="center"/>
    </xf>
    <xf numFmtId="0" fontId="28" fillId="4" borderId="31" xfId="0" applyFont="1" applyFill="1" applyBorder="1" applyAlignment="1">
      <alignment horizontal="center" vertical="center"/>
    </xf>
    <xf numFmtId="44" fontId="28" fillId="4" borderId="32" xfId="0" applyNumberFormat="1" applyFont="1" applyFill="1" applyBorder="1" applyAlignment="1">
      <alignment vertical="center"/>
    </xf>
    <xf numFmtId="44" fontId="28" fillId="4" borderId="33" xfId="0" applyNumberFormat="1" applyFont="1" applyFill="1" applyBorder="1" applyAlignment="1">
      <alignment vertical="center"/>
    </xf>
    <xf numFmtId="0" fontId="29" fillId="0" borderId="7" xfId="0" applyFont="1" applyBorder="1" applyAlignment="1">
      <alignment horizontal="center" vertical="center"/>
    </xf>
    <xf numFmtId="44" fontId="29" fillId="0" borderId="5" xfId="0" applyNumberFormat="1" applyFont="1" applyBorder="1" applyAlignment="1">
      <alignment horizontal="center" vertical="center"/>
    </xf>
    <xf numFmtId="0" fontId="33" fillId="0" borderId="12" xfId="110" applyFont="1" applyBorder="1" applyAlignment="1">
      <alignment horizontal="center" vertical="center" wrapText="1"/>
    </xf>
    <xf numFmtId="0" fontId="28" fillId="0" borderId="17" xfId="121" applyFont="1" applyBorder="1" applyAlignment="1">
      <alignment horizontal="left" vertical="center" wrapText="1" indent="2"/>
    </xf>
    <xf numFmtId="0" fontId="28" fillId="0" borderId="2" xfId="121" applyFont="1" applyFill="1" applyBorder="1" applyAlignment="1">
      <alignment horizontal="center" vertical="center"/>
    </xf>
    <xf numFmtId="0" fontId="28" fillId="0" borderId="17" xfId="121" applyFont="1" applyFill="1" applyBorder="1" applyAlignment="1">
      <alignment vertical="center"/>
    </xf>
    <xf numFmtId="0" fontId="28" fillId="0" borderId="4" xfId="121" applyFont="1" applyFill="1" applyBorder="1" applyAlignment="1">
      <alignment horizontal="center" vertical="center"/>
    </xf>
    <xf numFmtId="44" fontId="28" fillId="0" borderId="2" xfId="0" applyNumberFormat="1" applyFont="1" applyFill="1" applyBorder="1" applyAlignment="1">
      <alignment horizontal="right" vertical="center"/>
    </xf>
    <xf numFmtId="44" fontId="31" fillId="0" borderId="2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109" applyFont="1" applyFill="1"/>
    <xf numFmtId="0" fontId="29" fillId="0" borderId="2" xfId="121" applyFont="1" applyFill="1" applyBorder="1" applyAlignment="1">
      <alignment horizontal="center" vertical="center"/>
    </xf>
    <xf numFmtId="0" fontId="29" fillId="0" borderId="17" xfId="121" applyFont="1" applyFill="1" applyBorder="1" applyAlignment="1">
      <alignment vertical="center"/>
    </xf>
    <xf numFmtId="0" fontId="28" fillId="0" borderId="2" xfId="121" applyFont="1" applyFill="1" applyBorder="1" applyAlignment="1">
      <alignment horizontal="center" vertical="center" wrapText="1"/>
    </xf>
    <xf numFmtId="44" fontId="32" fillId="0" borderId="2" xfId="0" applyNumberFormat="1" applyFont="1" applyFill="1" applyBorder="1" applyAlignment="1">
      <alignment vertical="center"/>
    </xf>
    <xf numFmtId="0" fontId="5" fillId="0" borderId="0" xfId="109" applyFont="1" applyFill="1" applyAlignment="1">
      <alignment horizontal="justify"/>
    </xf>
    <xf numFmtId="0" fontId="28" fillId="0" borderId="17" xfId="121" applyFont="1" applyFill="1" applyBorder="1" applyAlignment="1">
      <alignment vertical="center" wrapText="1"/>
    </xf>
    <xf numFmtId="44" fontId="28" fillId="0" borderId="2" xfId="0" applyNumberFormat="1" applyFont="1" applyFill="1" applyBorder="1" applyAlignment="1">
      <alignment horizontal="center" vertical="center"/>
    </xf>
    <xf numFmtId="44" fontId="28" fillId="0" borderId="2" xfId="12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4" fontId="31" fillId="0" borderId="2" xfId="0" applyNumberFormat="1" applyFont="1" applyFill="1" applyBorder="1" applyAlignment="1">
      <alignment horizontal="right" vertical="center"/>
    </xf>
    <xf numFmtId="44" fontId="31" fillId="0" borderId="5" xfId="0" applyNumberFormat="1" applyFont="1" applyFill="1" applyBorder="1" applyAlignment="1">
      <alignment vertical="center"/>
    </xf>
    <xf numFmtId="0" fontId="35" fillId="0" borderId="12" xfId="11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</cellXfs>
  <cellStyles count="165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Quantite" xfId="8" xr:uid="{00000000-0005-0000-0000-000007000000}"/>
    <cellStyle name="ArtTitre" xfId="9" xr:uid="{00000000-0005-0000-0000-000008000000}"/>
    <cellStyle name="ChapDescriptif0" xfId="10" xr:uid="{00000000-0005-0000-0000-000009000000}"/>
    <cellStyle name="ChapDescriptif1" xfId="11" xr:uid="{00000000-0005-0000-0000-00000A000000}"/>
    <cellStyle name="ChapDescriptif2" xfId="12" xr:uid="{00000000-0005-0000-0000-00000B000000}"/>
    <cellStyle name="ChapDescriptif3" xfId="13" xr:uid="{00000000-0005-0000-0000-00000C000000}"/>
    <cellStyle name="ChapDescriptif4" xfId="14" xr:uid="{00000000-0005-0000-0000-00000D000000}"/>
    <cellStyle name="ChapNote0" xfId="15" xr:uid="{00000000-0005-0000-0000-00000E000000}"/>
    <cellStyle name="ChapNote1" xfId="16" xr:uid="{00000000-0005-0000-0000-00000F000000}"/>
    <cellStyle name="ChapNote2" xfId="17" xr:uid="{00000000-0005-0000-0000-000010000000}"/>
    <cellStyle name="ChapNote3" xfId="18" xr:uid="{00000000-0005-0000-0000-000011000000}"/>
    <cellStyle name="ChapNote4" xfId="19" xr:uid="{00000000-0005-0000-0000-000012000000}"/>
    <cellStyle name="ChapRecap0" xfId="20" xr:uid="{00000000-0005-0000-0000-000013000000}"/>
    <cellStyle name="ChapRecap1" xfId="21" xr:uid="{00000000-0005-0000-0000-000014000000}"/>
    <cellStyle name="ChapRecap2" xfId="22" xr:uid="{00000000-0005-0000-0000-000015000000}"/>
    <cellStyle name="ChapRecap3" xfId="23" xr:uid="{00000000-0005-0000-0000-000016000000}"/>
    <cellStyle name="ChapRecap4" xfId="24" xr:uid="{00000000-0005-0000-0000-000017000000}"/>
    <cellStyle name="ChapTitre0" xfId="25" xr:uid="{00000000-0005-0000-0000-000018000000}"/>
    <cellStyle name="ChapTitre1" xfId="26" xr:uid="{00000000-0005-0000-0000-000019000000}"/>
    <cellStyle name="ChapTitre2" xfId="27" xr:uid="{00000000-0005-0000-0000-00001A000000}"/>
    <cellStyle name="ChapTitre3" xfId="28" xr:uid="{00000000-0005-0000-0000-00001B000000}"/>
    <cellStyle name="ChapTitre4" xfId="29" xr:uid="{00000000-0005-0000-0000-00001C000000}"/>
    <cellStyle name="Commentaire 2" xfId="30" xr:uid="{00000000-0005-0000-0000-00001D000000}"/>
    <cellStyle name="DQLocQuantNonLoc" xfId="31" xr:uid="{00000000-0005-0000-0000-00001E000000}"/>
    <cellStyle name="DQLocRefClass" xfId="32" xr:uid="{00000000-0005-0000-0000-00001F000000}"/>
    <cellStyle name="DQLocStruct" xfId="33" xr:uid="{00000000-0005-0000-0000-000020000000}"/>
    <cellStyle name="DQMinutes" xfId="34" xr:uid="{00000000-0005-0000-0000-000021000000}"/>
    <cellStyle name="Euro" xfId="35" xr:uid="{00000000-0005-0000-0000-000022000000}"/>
    <cellStyle name="Euro 10" xfId="36" xr:uid="{00000000-0005-0000-0000-000023000000}"/>
    <cellStyle name="Euro 11" xfId="37" xr:uid="{00000000-0005-0000-0000-000024000000}"/>
    <cellStyle name="Euro 11 2" xfId="38" xr:uid="{00000000-0005-0000-0000-000025000000}"/>
    <cellStyle name="Euro 12" xfId="39" xr:uid="{00000000-0005-0000-0000-000026000000}"/>
    <cellStyle name="Euro 13" xfId="40" xr:uid="{00000000-0005-0000-0000-000027000000}"/>
    <cellStyle name="Euro 14" xfId="41" xr:uid="{00000000-0005-0000-0000-000028000000}"/>
    <cellStyle name="Euro 15" xfId="42" xr:uid="{00000000-0005-0000-0000-000029000000}"/>
    <cellStyle name="Euro 16" xfId="43" xr:uid="{00000000-0005-0000-0000-00002A000000}"/>
    <cellStyle name="Euro 17" xfId="44" xr:uid="{00000000-0005-0000-0000-00002B000000}"/>
    <cellStyle name="Euro 18" xfId="45" xr:uid="{00000000-0005-0000-0000-00002C000000}"/>
    <cellStyle name="Euro 19" xfId="46" xr:uid="{00000000-0005-0000-0000-00002D000000}"/>
    <cellStyle name="Euro 2" xfId="47" xr:uid="{00000000-0005-0000-0000-00002E000000}"/>
    <cellStyle name="Euro 2 10" xfId="48" xr:uid="{00000000-0005-0000-0000-00002F000000}"/>
    <cellStyle name="Euro 2 11" xfId="49" xr:uid="{00000000-0005-0000-0000-000030000000}"/>
    <cellStyle name="Euro 2 12" xfId="50" xr:uid="{00000000-0005-0000-0000-000031000000}"/>
    <cellStyle name="Euro 2 13" xfId="51" xr:uid="{00000000-0005-0000-0000-000032000000}"/>
    <cellStyle name="Euro 2 14" xfId="52" xr:uid="{00000000-0005-0000-0000-000033000000}"/>
    <cellStyle name="Euro 2 15" xfId="53" xr:uid="{00000000-0005-0000-0000-000034000000}"/>
    <cellStyle name="Euro 2 16" xfId="54" xr:uid="{00000000-0005-0000-0000-000035000000}"/>
    <cellStyle name="Euro 2 2" xfId="55" xr:uid="{00000000-0005-0000-0000-000036000000}"/>
    <cellStyle name="Euro 2 3" xfId="56" xr:uid="{00000000-0005-0000-0000-000037000000}"/>
    <cellStyle name="Euro 2 3 2" xfId="57" xr:uid="{00000000-0005-0000-0000-000038000000}"/>
    <cellStyle name="Euro 2 3 3" xfId="58" xr:uid="{00000000-0005-0000-0000-000039000000}"/>
    <cellStyle name="Euro 2 4" xfId="59" xr:uid="{00000000-0005-0000-0000-00003A000000}"/>
    <cellStyle name="Euro 2 5" xfId="60" xr:uid="{00000000-0005-0000-0000-00003B000000}"/>
    <cellStyle name="Euro 2 6" xfId="61" xr:uid="{00000000-0005-0000-0000-00003C000000}"/>
    <cellStyle name="Euro 2 7" xfId="62" xr:uid="{00000000-0005-0000-0000-00003D000000}"/>
    <cellStyle name="Euro 2 8" xfId="63" xr:uid="{00000000-0005-0000-0000-00003E000000}"/>
    <cellStyle name="Euro 2 9" xfId="64" xr:uid="{00000000-0005-0000-0000-00003F000000}"/>
    <cellStyle name="Euro 20" xfId="65" xr:uid="{00000000-0005-0000-0000-000040000000}"/>
    <cellStyle name="Euro 21" xfId="66" xr:uid="{00000000-0005-0000-0000-000041000000}"/>
    <cellStyle name="Euro 22" xfId="67" xr:uid="{00000000-0005-0000-0000-000042000000}"/>
    <cellStyle name="Euro 3" xfId="68" xr:uid="{00000000-0005-0000-0000-000043000000}"/>
    <cellStyle name="Euro 3 2" xfId="69" xr:uid="{00000000-0005-0000-0000-000044000000}"/>
    <cellStyle name="Euro 3 3" xfId="70" xr:uid="{00000000-0005-0000-0000-000045000000}"/>
    <cellStyle name="Euro 3 4" xfId="71" xr:uid="{00000000-0005-0000-0000-000046000000}"/>
    <cellStyle name="Euro 3 5" xfId="72" xr:uid="{00000000-0005-0000-0000-000047000000}"/>
    <cellStyle name="Euro 4" xfId="73" xr:uid="{00000000-0005-0000-0000-000048000000}"/>
    <cellStyle name="Euro 5" xfId="74" xr:uid="{00000000-0005-0000-0000-000049000000}"/>
    <cellStyle name="Euro 5 2" xfId="75" xr:uid="{00000000-0005-0000-0000-00004A000000}"/>
    <cellStyle name="Euro 5 3" xfId="76" xr:uid="{00000000-0005-0000-0000-00004B000000}"/>
    <cellStyle name="Euro 6" xfId="77" xr:uid="{00000000-0005-0000-0000-00004C000000}"/>
    <cellStyle name="Euro 7" xfId="78" xr:uid="{00000000-0005-0000-0000-00004D000000}"/>
    <cellStyle name="Euro 8" xfId="79" xr:uid="{00000000-0005-0000-0000-00004E000000}"/>
    <cellStyle name="Euro 8 2" xfId="80" xr:uid="{00000000-0005-0000-0000-00004F000000}"/>
    <cellStyle name="Euro 8 3" xfId="81" xr:uid="{00000000-0005-0000-0000-000050000000}"/>
    <cellStyle name="Euro 9" xfId="82" xr:uid="{00000000-0005-0000-0000-000051000000}"/>
    <cellStyle name="Info Entete" xfId="83" xr:uid="{00000000-0005-0000-0000-000052000000}"/>
    <cellStyle name="Inter Entete" xfId="84" xr:uid="{00000000-0005-0000-0000-000053000000}"/>
    <cellStyle name="LocGen" xfId="85" xr:uid="{00000000-0005-0000-0000-000054000000}"/>
    <cellStyle name="LocLit" xfId="86" xr:uid="{00000000-0005-0000-0000-000055000000}"/>
    <cellStyle name="LocRefClass" xfId="87" xr:uid="{00000000-0005-0000-0000-000056000000}"/>
    <cellStyle name="LocSignetRep" xfId="88" xr:uid="{00000000-0005-0000-0000-000057000000}"/>
    <cellStyle name="LocStrRecap0" xfId="89" xr:uid="{00000000-0005-0000-0000-000058000000}"/>
    <cellStyle name="LocStrRecap1" xfId="90" xr:uid="{00000000-0005-0000-0000-000059000000}"/>
    <cellStyle name="LocStrTexte0" xfId="91" xr:uid="{00000000-0005-0000-0000-00005A000000}"/>
    <cellStyle name="LocStrTexte1" xfId="92" xr:uid="{00000000-0005-0000-0000-00005B000000}"/>
    <cellStyle name="LocStruct" xfId="93" xr:uid="{00000000-0005-0000-0000-00005C000000}"/>
    <cellStyle name="LocTitre" xfId="94" xr:uid="{00000000-0005-0000-0000-00005D000000}"/>
    <cellStyle name="Lot" xfId="95" xr:uid="{00000000-0005-0000-0000-00005E000000}"/>
    <cellStyle name="Monétaire 2" xfId="96" xr:uid="{00000000-0005-0000-0000-000060000000}"/>
    <cellStyle name="Monétaire 2 2" xfId="97" xr:uid="{00000000-0005-0000-0000-000061000000}"/>
    <cellStyle name="Monétaire 2 3" xfId="98" xr:uid="{00000000-0005-0000-0000-000062000000}"/>
    <cellStyle name="Monétaire 2 4" xfId="99" xr:uid="{00000000-0005-0000-0000-000063000000}"/>
    <cellStyle name="Monétaire 2 5" xfId="100" xr:uid="{00000000-0005-0000-0000-000064000000}"/>
    <cellStyle name="Monétaire 2 6" xfId="101" xr:uid="{00000000-0005-0000-0000-000065000000}"/>
    <cellStyle name="Monétaire 3" xfId="102" xr:uid="{00000000-0005-0000-0000-000066000000}"/>
    <cellStyle name="Monétaire 3 2" xfId="103" xr:uid="{00000000-0005-0000-0000-000067000000}"/>
    <cellStyle name="Monétaire 3 2 2" xfId="104" xr:uid="{00000000-0005-0000-0000-000068000000}"/>
    <cellStyle name="Monétaire 3 2 3" xfId="105" xr:uid="{00000000-0005-0000-0000-000069000000}"/>
    <cellStyle name="Normal" xfId="0" builtinId="0"/>
    <cellStyle name="Normal 11 2" xfId="106" xr:uid="{00000000-0005-0000-0000-00006B000000}"/>
    <cellStyle name="Normal 13" xfId="107" xr:uid="{00000000-0005-0000-0000-00006C000000}"/>
    <cellStyle name="Normal 13 2" xfId="108" xr:uid="{00000000-0005-0000-0000-00006D000000}"/>
    <cellStyle name="Normal 2" xfId="109" xr:uid="{00000000-0005-0000-0000-00006E000000}"/>
    <cellStyle name="Normal 2 10" xfId="110" xr:uid="{00000000-0005-0000-0000-00006F000000}"/>
    <cellStyle name="Normal 2 11" xfId="111" xr:uid="{00000000-0005-0000-0000-000070000000}"/>
    <cellStyle name="Normal 2 11 2" xfId="112" xr:uid="{00000000-0005-0000-0000-000071000000}"/>
    <cellStyle name="Normal 2 12" xfId="113" xr:uid="{00000000-0005-0000-0000-000072000000}"/>
    <cellStyle name="Normal 2 13" xfId="114" xr:uid="{00000000-0005-0000-0000-000073000000}"/>
    <cellStyle name="Normal 2 14" xfId="115" xr:uid="{00000000-0005-0000-0000-000074000000}"/>
    <cellStyle name="Normal 2 15" xfId="116" xr:uid="{00000000-0005-0000-0000-000075000000}"/>
    <cellStyle name="Normal 2 16" xfId="117" xr:uid="{00000000-0005-0000-0000-000076000000}"/>
    <cellStyle name="Normal 2 17" xfId="118" xr:uid="{00000000-0005-0000-0000-000077000000}"/>
    <cellStyle name="Normal 2 18" xfId="119" xr:uid="{00000000-0005-0000-0000-000078000000}"/>
    <cellStyle name="Normal 2 19" xfId="120" xr:uid="{00000000-0005-0000-0000-000079000000}"/>
    <cellStyle name="Normal 2 2" xfId="121" xr:uid="{00000000-0005-0000-0000-00007A000000}"/>
    <cellStyle name="Normal 2 2 2" xfId="122" xr:uid="{00000000-0005-0000-0000-00007B000000}"/>
    <cellStyle name="Normal 2 2 3" xfId="123" xr:uid="{00000000-0005-0000-0000-00007C000000}"/>
    <cellStyle name="Normal 2 20" xfId="124" xr:uid="{00000000-0005-0000-0000-00007D000000}"/>
    <cellStyle name="Normal 2 21" xfId="125" xr:uid="{00000000-0005-0000-0000-00007E000000}"/>
    <cellStyle name="Normal 2 22" xfId="126" xr:uid="{00000000-0005-0000-0000-00007F000000}"/>
    <cellStyle name="Normal 2 23" xfId="127" xr:uid="{00000000-0005-0000-0000-000080000000}"/>
    <cellStyle name="Normal 2 3" xfId="128" xr:uid="{00000000-0005-0000-0000-000081000000}"/>
    <cellStyle name="Normal 2 3 2" xfId="129" xr:uid="{00000000-0005-0000-0000-000082000000}"/>
    <cellStyle name="Normal 2 3 3" xfId="130" xr:uid="{00000000-0005-0000-0000-000083000000}"/>
    <cellStyle name="Normal 2 4" xfId="131" xr:uid="{00000000-0005-0000-0000-000084000000}"/>
    <cellStyle name="Normal 2 4 2" xfId="132" xr:uid="{00000000-0005-0000-0000-000085000000}"/>
    <cellStyle name="Normal 2 4 3" xfId="133" xr:uid="{00000000-0005-0000-0000-000086000000}"/>
    <cellStyle name="Normal 2 5" xfId="134" xr:uid="{00000000-0005-0000-0000-000087000000}"/>
    <cellStyle name="Normal 2 5 2" xfId="135" xr:uid="{00000000-0005-0000-0000-000088000000}"/>
    <cellStyle name="Normal 2 5 3" xfId="136" xr:uid="{00000000-0005-0000-0000-000089000000}"/>
    <cellStyle name="Normal 2 6" xfId="137" xr:uid="{00000000-0005-0000-0000-00008A000000}"/>
    <cellStyle name="Normal 2 6 2" xfId="138" xr:uid="{00000000-0005-0000-0000-00008B000000}"/>
    <cellStyle name="Normal 2 7" xfId="139" xr:uid="{00000000-0005-0000-0000-00008C000000}"/>
    <cellStyle name="Normal 2 8" xfId="140" xr:uid="{00000000-0005-0000-0000-00008D000000}"/>
    <cellStyle name="Normal 2 9" xfId="141" xr:uid="{00000000-0005-0000-0000-00008E000000}"/>
    <cellStyle name="Normal 23" xfId="142" xr:uid="{00000000-0005-0000-0000-00008F000000}"/>
    <cellStyle name="Normal 3 10" xfId="143" xr:uid="{00000000-0005-0000-0000-000090000000}"/>
    <cellStyle name="Normal 3 11" xfId="144" xr:uid="{00000000-0005-0000-0000-000091000000}"/>
    <cellStyle name="Normal 3 2" xfId="145" xr:uid="{00000000-0005-0000-0000-000092000000}"/>
    <cellStyle name="Normal 3 3" xfId="146" xr:uid="{00000000-0005-0000-0000-000093000000}"/>
    <cellStyle name="Normal 3 3 2" xfId="147" xr:uid="{00000000-0005-0000-0000-000094000000}"/>
    <cellStyle name="Normal 3 3 3" xfId="148" xr:uid="{00000000-0005-0000-0000-000095000000}"/>
    <cellStyle name="Normal 3 4" xfId="149" xr:uid="{00000000-0005-0000-0000-000096000000}"/>
    <cellStyle name="Normal 3 5" xfId="150" xr:uid="{00000000-0005-0000-0000-000097000000}"/>
    <cellStyle name="Normal 3 6" xfId="151" xr:uid="{00000000-0005-0000-0000-000098000000}"/>
    <cellStyle name="Normal 3 7" xfId="152" xr:uid="{00000000-0005-0000-0000-000099000000}"/>
    <cellStyle name="Normal 3 8" xfId="153" xr:uid="{00000000-0005-0000-0000-00009A000000}"/>
    <cellStyle name="Normal 3 9" xfId="154" xr:uid="{00000000-0005-0000-0000-00009B000000}"/>
    <cellStyle name="Normal 4 2" xfId="155" xr:uid="{00000000-0005-0000-0000-00009C000000}"/>
    <cellStyle name="Normal 4 3" xfId="156" xr:uid="{00000000-0005-0000-0000-00009D000000}"/>
    <cellStyle name="Normal 4 4" xfId="157" xr:uid="{00000000-0005-0000-0000-00009E000000}"/>
    <cellStyle name="Normal 4 5" xfId="158" xr:uid="{00000000-0005-0000-0000-00009F000000}"/>
    <cellStyle name="Normal 5 2" xfId="159" xr:uid="{00000000-0005-0000-0000-0000A0000000}"/>
    <cellStyle name="Normal 6 2" xfId="160" xr:uid="{00000000-0005-0000-0000-0000A1000000}"/>
    <cellStyle name="Normal 6 3" xfId="161" xr:uid="{00000000-0005-0000-0000-0000A2000000}"/>
    <cellStyle name="Numerotation" xfId="162" xr:uid="{00000000-0005-0000-0000-0000A3000000}"/>
    <cellStyle name="Pourcentage 2" xfId="163" xr:uid="{00000000-0005-0000-0000-0000A4000000}"/>
    <cellStyle name="Titre Entete" xfId="164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69"/>
  <sheetViews>
    <sheetView showGridLines="0" showZeros="0" tabSelected="1" view="pageBreakPreview" zoomScaleNormal="100" zoomScaleSheetLayoutView="100" workbookViewId="0">
      <selection activeCell="B12" sqref="B12"/>
    </sheetView>
  </sheetViews>
  <sheetFormatPr baseColWidth="10" defaultRowHeight="12.75" x14ac:dyDescent="0.2"/>
  <cols>
    <col min="1" max="1" width="5.7109375" style="31" customWidth="1"/>
    <col min="2" max="2" width="60.7109375" style="18" customWidth="1"/>
    <col min="3" max="3" width="5.7109375" style="31" customWidth="1"/>
    <col min="4" max="4" width="7.7109375" style="31" customWidth="1"/>
    <col min="5" max="5" width="13.7109375" style="17" customWidth="1"/>
    <col min="6" max="6" width="15.7109375" style="17" customWidth="1"/>
    <col min="7" max="7" width="11.42578125" style="1"/>
    <col min="8" max="8" width="62" style="1" customWidth="1"/>
    <col min="9" max="9" width="8" style="1" bestFit="1" customWidth="1"/>
    <col min="10" max="16384" width="11.42578125" style="1"/>
  </cols>
  <sheetData>
    <row r="1" spans="1:8" s="5" customFormat="1" ht="45" customHeight="1" x14ac:dyDescent="0.2">
      <c r="A1" s="96" t="s">
        <v>27</v>
      </c>
      <c r="B1" s="96"/>
      <c r="C1" s="96"/>
      <c r="D1" s="75"/>
      <c r="E1" s="75"/>
      <c r="F1" s="75"/>
    </row>
    <row r="2" spans="1:8" s="6" customFormat="1" ht="15" customHeight="1" x14ac:dyDescent="0.2">
      <c r="A2" s="97" t="s">
        <v>28</v>
      </c>
      <c r="B2" s="97"/>
      <c r="C2" s="97"/>
      <c r="D2" s="75"/>
      <c r="E2" s="75"/>
      <c r="F2" s="75"/>
    </row>
    <row r="3" spans="1:8" x14ac:dyDescent="0.2">
      <c r="A3" s="98" t="s">
        <v>3</v>
      </c>
      <c r="B3" s="99" t="s">
        <v>0</v>
      </c>
      <c r="C3" s="98" t="s">
        <v>2</v>
      </c>
      <c r="D3" s="73" t="s">
        <v>4</v>
      </c>
      <c r="E3" s="74" t="s">
        <v>5</v>
      </c>
      <c r="F3" s="74" t="s">
        <v>5</v>
      </c>
    </row>
    <row r="4" spans="1:8" x14ac:dyDescent="0.2">
      <c r="A4" s="8" t="s">
        <v>6</v>
      </c>
      <c r="B4" s="44"/>
      <c r="C4" s="8"/>
      <c r="D4" s="50" t="s">
        <v>7</v>
      </c>
      <c r="E4" s="11" t="s">
        <v>8</v>
      </c>
      <c r="F4" s="11" t="s">
        <v>9</v>
      </c>
    </row>
    <row r="5" spans="1:8" s="4" customFormat="1" x14ac:dyDescent="0.2">
      <c r="A5" s="27" t="s">
        <v>14</v>
      </c>
      <c r="B5" s="45" t="s">
        <v>13</v>
      </c>
      <c r="C5" s="7"/>
      <c r="D5" s="51"/>
      <c r="E5" s="14"/>
      <c r="F5" s="13"/>
      <c r="H5" s="3"/>
    </row>
    <row r="6" spans="1:8" s="4" customFormat="1" x14ac:dyDescent="0.2">
      <c r="A6" s="27"/>
      <c r="B6" s="35"/>
      <c r="C6" s="7"/>
      <c r="D6" s="51"/>
      <c r="E6" s="14"/>
      <c r="F6" s="13"/>
      <c r="H6" s="3"/>
    </row>
    <row r="7" spans="1:8" s="4" customFormat="1" x14ac:dyDescent="0.2">
      <c r="A7" s="7"/>
      <c r="B7" s="32" t="s">
        <v>24</v>
      </c>
      <c r="C7" s="7" t="s">
        <v>1</v>
      </c>
      <c r="D7" s="51"/>
      <c r="E7" s="14"/>
      <c r="F7" s="14">
        <f>D7*E7</f>
        <v>0</v>
      </c>
      <c r="H7" s="3"/>
    </row>
    <row r="8" spans="1:8" s="4" customFormat="1" x14ac:dyDescent="0.2">
      <c r="A8" s="7"/>
      <c r="B8" s="32" t="s">
        <v>25</v>
      </c>
      <c r="C8" s="7" t="s">
        <v>1</v>
      </c>
      <c r="D8" s="51"/>
      <c r="E8" s="14"/>
      <c r="F8" s="14">
        <f>D8*E8</f>
        <v>0</v>
      </c>
      <c r="H8" s="3"/>
    </row>
    <row r="9" spans="1:8" s="4" customFormat="1" x14ac:dyDescent="0.2">
      <c r="A9" s="7"/>
      <c r="B9" s="32" t="s">
        <v>26</v>
      </c>
      <c r="C9" s="7" t="s">
        <v>1</v>
      </c>
      <c r="D9" s="51"/>
      <c r="E9" s="14"/>
      <c r="F9" s="14">
        <f>D9*E9</f>
        <v>0</v>
      </c>
      <c r="H9" s="3"/>
    </row>
    <row r="10" spans="1:8" s="4" customFormat="1" x14ac:dyDescent="0.2">
      <c r="A10" s="7"/>
      <c r="B10" s="46"/>
      <c r="C10" s="7"/>
      <c r="D10" s="51"/>
      <c r="E10" s="14"/>
      <c r="F10" s="14"/>
      <c r="H10" s="3"/>
    </row>
    <row r="11" spans="1:8" s="4" customFormat="1" x14ac:dyDescent="0.2">
      <c r="A11" s="7"/>
      <c r="B11" s="46"/>
      <c r="C11" s="7"/>
      <c r="D11" s="51"/>
      <c r="E11" s="38" t="s">
        <v>15</v>
      </c>
      <c r="F11" s="15">
        <f>SUBTOTAL(109,F5:F10)</f>
        <v>0</v>
      </c>
      <c r="H11" s="3"/>
    </row>
    <row r="12" spans="1:8" s="4" customFormat="1" x14ac:dyDescent="0.2">
      <c r="A12" s="7"/>
      <c r="B12" s="47"/>
      <c r="C12" s="10"/>
      <c r="D12" s="51"/>
      <c r="E12" s="43"/>
      <c r="F12" s="28"/>
      <c r="H12" s="3"/>
    </row>
    <row r="13" spans="1:8" s="4" customFormat="1" x14ac:dyDescent="0.2">
      <c r="A13" s="27" t="s">
        <v>16</v>
      </c>
      <c r="B13" s="45" t="s">
        <v>29</v>
      </c>
      <c r="C13" s="7"/>
      <c r="D13" s="51"/>
      <c r="E13" s="14"/>
      <c r="F13" s="16"/>
      <c r="G13" s="2"/>
      <c r="H13" s="3"/>
    </row>
    <row r="14" spans="1:8" s="4" customFormat="1" x14ac:dyDescent="0.2">
      <c r="A14" s="7"/>
      <c r="B14" s="47"/>
      <c r="C14" s="7"/>
      <c r="D14" s="51"/>
      <c r="E14" s="14"/>
      <c r="F14" s="13"/>
      <c r="G14" s="26"/>
      <c r="H14" s="3"/>
    </row>
    <row r="15" spans="1:8" s="4" customFormat="1" x14ac:dyDescent="0.2">
      <c r="A15" s="7" t="s">
        <v>30</v>
      </c>
      <c r="B15" s="47" t="s">
        <v>31</v>
      </c>
      <c r="C15" s="7" t="s">
        <v>56</v>
      </c>
      <c r="D15" s="51"/>
      <c r="E15" s="14"/>
      <c r="F15" s="14">
        <f t="shared" ref="F15:F19" si="0">D15*E15</f>
        <v>0</v>
      </c>
      <c r="G15" s="26"/>
      <c r="H15" s="3"/>
    </row>
    <row r="16" spans="1:8" s="4" customFormat="1" x14ac:dyDescent="0.2">
      <c r="A16" s="7" t="s">
        <v>32</v>
      </c>
      <c r="B16" s="47" t="s">
        <v>33</v>
      </c>
      <c r="C16" s="7" t="s">
        <v>56</v>
      </c>
      <c r="D16" s="51"/>
      <c r="E16" s="14"/>
      <c r="F16" s="14">
        <f t="shared" si="0"/>
        <v>0</v>
      </c>
      <c r="G16" s="26"/>
      <c r="H16" s="3"/>
    </row>
    <row r="17" spans="1:24" s="4" customFormat="1" x14ac:dyDescent="0.2">
      <c r="A17" s="7" t="s">
        <v>34</v>
      </c>
      <c r="B17" s="47" t="s">
        <v>35</v>
      </c>
      <c r="C17" s="7" t="s">
        <v>56</v>
      </c>
      <c r="D17" s="51"/>
      <c r="E17" s="14"/>
      <c r="F17" s="14">
        <f t="shared" si="0"/>
        <v>0</v>
      </c>
      <c r="G17" s="26"/>
      <c r="H17" s="3"/>
    </row>
    <row r="18" spans="1:24" s="4" customFormat="1" x14ac:dyDescent="0.2">
      <c r="A18" s="7" t="s">
        <v>36</v>
      </c>
      <c r="B18" s="47" t="s">
        <v>37</v>
      </c>
      <c r="C18" s="7" t="s">
        <v>56</v>
      </c>
      <c r="D18" s="51"/>
      <c r="E18" s="14"/>
      <c r="F18" s="14">
        <f t="shared" si="0"/>
        <v>0</v>
      </c>
      <c r="G18" s="26"/>
      <c r="H18" s="3"/>
    </row>
    <row r="19" spans="1:24" s="4" customFormat="1" x14ac:dyDescent="0.2">
      <c r="A19" s="7" t="s">
        <v>38</v>
      </c>
      <c r="B19" s="47" t="s">
        <v>39</v>
      </c>
      <c r="C19" s="7" t="s">
        <v>57</v>
      </c>
      <c r="D19" s="51"/>
      <c r="E19" s="14"/>
      <c r="F19" s="14">
        <f t="shared" si="0"/>
        <v>0</v>
      </c>
      <c r="G19" s="26"/>
      <c r="H19" s="3"/>
    </row>
    <row r="20" spans="1:24" s="4" customFormat="1" x14ac:dyDescent="0.2">
      <c r="A20" s="7"/>
      <c r="B20" s="47"/>
      <c r="C20" s="7"/>
      <c r="D20" s="51"/>
      <c r="E20" s="14"/>
      <c r="F20" s="13"/>
      <c r="G20" s="26"/>
      <c r="H20" s="3"/>
    </row>
    <row r="21" spans="1:24" s="4" customFormat="1" x14ac:dyDescent="0.2">
      <c r="A21" s="7"/>
      <c r="B21" s="47"/>
      <c r="C21" s="7"/>
      <c r="D21" s="51"/>
      <c r="E21" s="38" t="s">
        <v>18</v>
      </c>
      <c r="F21" s="15">
        <f>SUBTOTAL(109,F13:F20)</f>
        <v>0</v>
      </c>
      <c r="G21" s="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s="4" customFormat="1" x14ac:dyDescent="0.2">
      <c r="A22" s="7"/>
      <c r="B22" s="46"/>
      <c r="C22" s="10"/>
      <c r="D22" s="51"/>
      <c r="E22" s="43"/>
      <c r="F22" s="28"/>
      <c r="H22" s="3"/>
    </row>
    <row r="23" spans="1:24" s="4" customFormat="1" x14ac:dyDescent="0.2">
      <c r="A23" s="27" t="s">
        <v>17</v>
      </c>
      <c r="B23" s="45" t="s">
        <v>40</v>
      </c>
      <c r="C23" s="10"/>
      <c r="D23" s="51"/>
      <c r="E23" s="43"/>
      <c r="F23" s="28"/>
      <c r="H23" s="3"/>
    </row>
    <row r="24" spans="1:24" s="4" customFormat="1" x14ac:dyDescent="0.2">
      <c r="A24" s="7"/>
      <c r="B24" s="46"/>
      <c r="C24" s="10"/>
      <c r="D24" s="51"/>
      <c r="E24" s="43"/>
      <c r="F24" s="28"/>
      <c r="H24" s="3"/>
    </row>
    <row r="25" spans="1:24" s="4" customFormat="1" x14ac:dyDescent="0.2">
      <c r="A25" s="7" t="s">
        <v>41</v>
      </c>
      <c r="B25" s="46" t="s">
        <v>59</v>
      </c>
      <c r="C25" s="10" t="s">
        <v>56</v>
      </c>
      <c r="D25" s="51"/>
      <c r="E25" s="43"/>
      <c r="F25" s="14">
        <f t="shared" ref="F25:F26" si="1">D25*E25</f>
        <v>0</v>
      </c>
      <c r="H25" s="3"/>
    </row>
    <row r="26" spans="1:24" s="4" customFormat="1" x14ac:dyDescent="0.2">
      <c r="A26" s="7" t="s">
        <v>42</v>
      </c>
      <c r="B26" s="46" t="s">
        <v>43</v>
      </c>
      <c r="C26" s="10" t="s">
        <v>56</v>
      </c>
      <c r="D26" s="51"/>
      <c r="E26" s="43"/>
      <c r="F26" s="14">
        <f t="shared" si="1"/>
        <v>0</v>
      </c>
      <c r="H26" s="3"/>
    </row>
    <row r="27" spans="1:24" s="4" customFormat="1" x14ac:dyDescent="0.2">
      <c r="A27" s="7"/>
      <c r="B27" s="47"/>
      <c r="C27" s="7"/>
      <c r="D27" s="51"/>
      <c r="E27" s="14"/>
      <c r="F27" s="13"/>
      <c r="G27" s="26"/>
      <c r="H27" s="3"/>
    </row>
    <row r="28" spans="1:24" s="4" customFormat="1" x14ac:dyDescent="0.2">
      <c r="A28" s="7"/>
      <c r="B28" s="47"/>
      <c r="C28" s="7"/>
      <c r="D28" s="51"/>
      <c r="E28" s="38" t="s">
        <v>19</v>
      </c>
      <c r="F28" s="15">
        <f>SUBTOTAL(109,F23:F27)</f>
        <v>0</v>
      </c>
      <c r="G28" s="2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s="84" customFormat="1" x14ac:dyDescent="0.2">
      <c r="A29" s="77"/>
      <c r="B29" s="78"/>
      <c r="C29" s="77"/>
      <c r="D29" s="79"/>
      <c r="E29" s="80"/>
      <c r="F29" s="81"/>
      <c r="G29" s="82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</row>
    <row r="30" spans="1:24" s="84" customFormat="1" x14ac:dyDescent="0.2">
      <c r="A30" s="85" t="s">
        <v>20</v>
      </c>
      <c r="B30" s="86" t="s">
        <v>44</v>
      </c>
      <c r="C30" s="87"/>
      <c r="D30" s="79"/>
      <c r="E30" s="80"/>
      <c r="F30" s="88"/>
      <c r="H30" s="89"/>
    </row>
    <row r="31" spans="1:24" s="84" customFormat="1" x14ac:dyDescent="0.2">
      <c r="A31" s="77"/>
      <c r="B31" s="90"/>
      <c r="C31" s="87"/>
      <c r="D31" s="79"/>
      <c r="E31" s="80"/>
      <c r="F31" s="88"/>
      <c r="H31" s="89"/>
    </row>
    <row r="32" spans="1:24" s="84" customFormat="1" x14ac:dyDescent="0.2">
      <c r="A32" s="77" t="s">
        <v>45</v>
      </c>
      <c r="B32" s="90" t="s">
        <v>46</v>
      </c>
      <c r="C32" s="87" t="s">
        <v>56</v>
      </c>
      <c r="D32" s="79"/>
      <c r="E32" s="80"/>
      <c r="F32" s="91">
        <f t="shared" ref="F32:F34" si="2">D32*E32</f>
        <v>0</v>
      </c>
      <c r="H32" s="89"/>
    </row>
    <row r="33" spans="1:24" s="84" customFormat="1" x14ac:dyDescent="0.2">
      <c r="A33" s="77" t="s">
        <v>47</v>
      </c>
      <c r="B33" s="90" t="s">
        <v>63</v>
      </c>
      <c r="C33" s="87" t="s">
        <v>56</v>
      </c>
      <c r="D33" s="79"/>
      <c r="E33" s="80"/>
      <c r="F33" s="91">
        <f t="shared" si="2"/>
        <v>0</v>
      </c>
      <c r="H33" s="89"/>
    </row>
    <row r="34" spans="1:24" s="84" customFormat="1" x14ac:dyDescent="0.2">
      <c r="A34" s="77" t="s">
        <v>48</v>
      </c>
      <c r="B34" s="90" t="s">
        <v>64</v>
      </c>
      <c r="C34" s="87" t="s">
        <v>56</v>
      </c>
      <c r="D34" s="79"/>
      <c r="E34" s="80"/>
      <c r="F34" s="91">
        <f t="shared" si="2"/>
        <v>0</v>
      </c>
      <c r="H34" s="89"/>
    </row>
    <row r="35" spans="1:24" s="84" customFormat="1" x14ac:dyDescent="0.2">
      <c r="A35" s="77" t="s">
        <v>60</v>
      </c>
      <c r="B35" s="90" t="s">
        <v>65</v>
      </c>
      <c r="C35" s="87" t="s">
        <v>56</v>
      </c>
      <c r="D35" s="79"/>
      <c r="E35" s="80"/>
      <c r="F35" s="91">
        <f t="shared" ref="F35:F37" si="3">D35*E35</f>
        <v>0</v>
      </c>
      <c r="H35" s="89"/>
    </row>
    <row r="36" spans="1:24" s="84" customFormat="1" x14ac:dyDescent="0.2">
      <c r="A36" s="77" t="s">
        <v>61</v>
      </c>
      <c r="B36" s="90" t="s">
        <v>66</v>
      </c>
      <c r="C36" s="87" t="s">
        <v>56</v>
      </c>
      <c r="D36" s="79"/>
      <c r="E36" s="80"/>
      <c r="F36" s="91">
        <f t="shared" si="3"/>
        <v>0</v>
      </c>
      <c r="H36" s="89"/>
    </row>
    <row r="37" spans="1:24" s="84" customFormat="1" x14ac:dyDescent="0.2">
      <c r="A37" s="77" t="s">
        <v>62</v>
      </c>
      <c r="B37" s="90" t="s">
        <v>49</v>
      </c>
      <c r="C37" s="87" t="s">
        <v>58</v>
      </c>
      <c r="D37" s="79"/>
      <c r="E37" s="80"/>
      <c r="F37" s="91">
        <f t="shared" si="3"/>
        <v>0</v>
      </c>
      <c r="H37" s="89"/>
    </row>
    <row r="38" spans="1:24" s="84" customFormat="1" x14ac:dyDescent="0.2">
      <c r="A38" s="77"/>
      <c r="B38" s="78"/>
      <c r="C38" s="77"/>
      <c r="D38" s="79"/>
      <c r="E38" s="91"/>
      <c r="F38" s="92"/>
      <c r="G38" s="93"/>
      <c r="H38" s="89"/>
    </row>
    <row r="39" spans="1:24" s="84" customFormat="1" x14ac:dyDescent="0.2">
      <c r="A39" s="77"/>
      <c r="B39" s="78"/>
      <c r="C39" s="77"/>
      <c r="D39" s="79"/>
      <c r="E39" s="94" t="s">
        <v>22</v>
      </c>
      <c r="F39" s="95">
        <f>SUBTOTAL(109,F30:F38)</f>
        <v>0</v>
      </c>
      <c r="G39" s="82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</row>
    <row r="40" spans="1:24" s="84" customFormat="1" x14ac:dyDescent="0.2">
      <c r="A40" s="77"/>
      <c r="B40" s="78"/>
      <c r="C40" s="77"/>
      <c r="D40" s="79"/>
      <c r="E40" s="80"/>
      <c r="F40" s="81"/>
      <c r="G40" s="82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</row>
    <row r="41" spans="1:24" s="4" customFormat="1" x14ac:dyDescent="0.2">
      <c r="A41" s="27" t="s">
        <v>21</v>
      </c>
      <c r="B41" s="45" t="s">
        <v>50</v>
      </c>
      <c r="C41" s="10"/>
      <c r="D41" s="51"/>
      <c r="E41" s="43"/>
      <c r="F41" s="28"/>
      <c r="H41" s="3"/>
    </row>
    <row r="42" spans="1:24" s="4" customFormat="1" x14ac:dyDescent="0.2">
      <c r="A42" s="7"/>
      <c r="B42" s="46"/>
      <c r="C42" s="10"/>
      <c r="D42" s="51"/>
      <c r="E42" s="43"/>
      <c r="F42" s="28"/>
      <c r="H42" s="3"/>
    </row>
    <row r="43" spans="1:24" s="4" customFormat="1" x14ac:dyDescent="0.2">
      <c r="A43" s="7" t="s">
        <v>51</v>
      </c>
      <c r="B43" s="46" t="s">
        <v>52</v>
      </c>
      <c r="C43" s="10" t="s">
        <v>56</v>
      </c>
      <c r="D43" s="51"/>
      <c r="E43" s="43"/>
      <c r="F43" s="14">
        <f t="shared" ref="F43:F46" si="4">D43*E43</f>
        <v>0</v>
      </c>
      <c r="H43" s="3"/>
    </row>
    <row r="44" spans="1:24" s="4" customFormat="1" x14ac:dyDescent="0.2">
      <c r="A44" s="7" t="s">
        <v>53</v>
      </c>
      <c r="B44" s="46" t="s">
        <v>54</v>
      </c>
      <c r="C44" s="7" t="s">
        <v>56</v>
      </c>
      <c r="D44" s="51"/>
      <c r="E44" s="14"/>
      <c r="F44" s="14">
        <f t="shared" si="4"/>
        <v>0</v>
      </c>
      <c r="G44" s="26"/>
      <c r="H44" s="3"/>
    </row>
    <row r="45" spans="1:24" s="4" customFormat="1" x14ac:dyDescent="0.2">
      <c r="A45" s="7" t="s">
        <v>55</v>
      </c>
      <c r="B45" s="46" t="s">
        <v>68</v>
      </c>
      <c r="C45" s="7"/>
      <c r="D45" s="51"/>
      <c r="E45" s="14"/>
      <c r="F45" s="14"/>
      <c r="G45" s="26"/>
      <c r="H45" s="3"/>
    </row>
    <row r="46" spans="1:24" s="4" customFormat="1" x14ac:dyDescent="0.2">
      <c r="A46" s="7"/>
      <c r="B46" s="76" t="s">
        <v>69</v>
      </c>
      <c r="C46" s="7" t="s">
        <v>57</v>
      </c>
      <c r="D46" s="51"/>
      <c r="E46" s="14"/>
      <c r="F46" s="14">
        <f t="shared" si="4"/>
        <v>0</v>
      </c>
      <c r="G46" s="26"/>
      <c r="H46" s="3"/>
    </row>
    <row r="47" spans="1:24" s="4" customFormat="1" x14ac:dyDescent="0.2">
      <c r="A47" s="7"/>
      <c r="B47" s="76" t="s">
        <v>70</v>
      </c>
      <c r="C47" s="7" t="s">
        <v>57</v>
      </c>
      <c r="D47" s="51"/>
      <c r="E47" s="14"/>
      <c r="F47" s="14">
        <f t="shared" ref="F47:F52" si="5">D47*E47</f>
        <v>0</v>
      </c>
      <c r="G47" s="26"/>
      <c r="H47" s="3"/>
    </row>
    <row r="48" spans="1:24" s="4" customFormat="1" x14ac:dyDescent="0.2">
      <c r="A48" s="7"/>
      <c r="B48" s="76" t="s">
        <v>71</v>
      </c>
      <c r="C48" s="7" t="s">
        <v>57</v>
      </c>
      <c r="D48" s="51"/>
      <c r="E48" s="14"/>
      <c r="F48" s="14">
        <f t="shared" si="5"/>
        <v>0</v>
      </c>
      <c r="G48" s="26"/>
      <c r="H48" s="3"/>
    </row>
    <row r="49" spans="1:24" s="4" customFormat="1" x14ac:dyDescent="0.2">
      <c r="A49" s="7"/>
      <c r="B49" s="76" t="s">
        <v>72</v>
      </c>
      <c r="C49" s="7" t="s">
        <v>57</v>
      </c>
      <c r="D49" s="51"/>
      <c r="E49" s="14"/>
      <c r="F49" s="14">
        <f t="shared" si="5"/>
        <v>0</v>
      </c>
      <c r="G49" s="26"/>
      <c r="H49" s="3"/>
    </row>
    <row r="50" spans="1:24" s="4" customFormat="1" x14ac:dyDescent="0.2">
      <c r="A50" s="7"/>
      <c r="B50" s="76" t="s">
        <v>73</v>
      </c>
      <c r="C50" s="7" t="s">
        <v>57</v>
      </c>
      <c r="D50" s="51"/>
      <c r="E50" s="14"/>
      <c r="F50" s="14">
        <f t="shared" si="5"/>
        <v>0</v>
      </c>
      <c r="G50" s="26"/>
      <c r="H50" s="3"/>
    </row>
    <row r="51" spans="1:24" s="4" customFormat="1" x14ac:dyDescent="0.2">
      <c r="A51" s="7"/>
      <c r="B51" s="76" t="s">
        <v>74</v>
      </c>
      <c r="C51" s="7" t="s">
        <v>57</v>
      </c>
      <c r="D51" s="51"/>
      <c r="E51" s="14"/>
      <c r="F51" s="14">
        <f t="shared" si="5"/>
        <v>0</v>
      </c>
      <c r="G51" s="26"/>
      <c r="H51" s="3"/>
    </row>
    <row r="52" spans="1:24" s="4" customFormat="1" x14ac:dyDescent="0.2">
      <c r="A52" s="7"/>
      <c r="B52" s="76" t="s">
        <v>75</v>
      </c>
      <c r="C52" s="7" t="s">
        <v>57</v>
      </c>
      <c r="D52" s="51"/>
      <c r="E52" s="14"/>
      <c r="F52" s="14">
        <f t="shared" si="5"/>
        <v>0</v>
      </c>
      <c r="G52" s="26"/>
      <c r="H52" s="3"/>
    </row>
    <row r="53" spans="1:24" s="4" customFormat="1" x14ac:dyDescent="0.2">
      <c r="A53" s="7" t="s">
        <v>67</v>
      </c>
      <c r="B53" s="46" t="s">
        <v>76</v>
      </c>
      <c r="C53" s="7"/>
      <c r="D53" s="51"/>
      <c r="E53" s="14"/>
      <c r="F53" s="14"/>
      <c r="G53" s="26"/>
      <c r="H53" s="3"/>
    </row>
    <row r="54" spans="1:24" s="4" customFormat="1" x14ac:dyDescent="0.2">
      <c r="A54" s="7"/>
      <c r="B54" s="76" t="s">
        <v>77</v>
      </c>
      <c r="C54" s="7" t="s">
        <v>57</v>
      </c>
      <c r="D54" s="51"/>
      <c r="E54" s="14"/>
      <c r="F54" s="14">
        <f t="shared" ref="F54:F56" si="6">D54*E54</f>
        <v>0</v>
      </c>
      <c r="G54" s="26"/>
      <c r="H54" s="3"/>
    </row>
    <row r="55" spans="1:24" s="4" customFormat="1" x14ac:dyDescent="0.2">
      <c r="A55" s="7"/>
      <c r="B55" s="76" t="s">
        <v>78</v>
      </c>
      <c r="C55" s="7" t="s">
        <v>57</v>
      </c>
      <c r="D55" s="51"/>
      <c r="E55" s="14"/>
      <c r="F55" s="14">
        <f t="shared" si="6"/>
        <v>0</v>
      </c>
      <c r="G55" s="26"/>
      <c r="H55" s="3"/>
    </row>
    <row r="56" spans="1:24" s="4" customFormat="1" x14ac:dyDescent="0.2">
      <c r="A56" s="7"/>
      <c r="B56" s="76" t="s">
        <v>79</v>
      </c>
      <c r="C56" s="7" t="s">
        <v>57</v>
      </c>
      <c r="D56" s="51"/>
      <c r="E56" s="14"/>
      <c r="F56" s="14">
        <f t="shared" si="6"/>
        <v>0</v>
      </c>
      <c r="G56" s="26"/>
      <c r="H56" s="3"/>
    </row>
    <row r="57" spans="1:24" s="4" customFormat="1" x14ac:dyDescent="0.2">
      <c r="A57" s="7"/>
      <c r="B57" s="47"/>
      <c r="C57" s="7"/>
      <c r="D57" s="51"/>
      <c r="E57" s="14"/>
      <c r="F57" s="13"/>
      <c r="G57" s="26"/>
      <c r="H57" s="3"/>
    </row>
    <row r="58" spans="1:24" s="4" customFormat="1" x14ac:dyDescent="0.2">
      <c r="A58" s="7"/>
      <c r="B58" s="47"/>
      <c r="C58" s="7"/>
      <c r="D58" s="51"/>
      <c r="E58" s="38" t="s">
        <v>23</v>
      </c>
      <c r="F58" s="15">
        <f>SUBTOTAL(109,F42:F57)</f>
        <v>0</v>
      </c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s="4" customFormat="1" x14ac:dyDescent="0.2">
      <c r="A59" s="7"/>
      <c r="B59" s="46"/>
      <c r="C59" s="10"/>
      <c r="D59" s="51"/>
      <c r="E59" s="43"/>
      <c r="F59" s="28"/>
      <c r="H59" s="3"/>
    </row>
    <row r="60" spans="1:24" s="4" customFormat="1" x14ac:dyDescent="0.2">
      <c r="A60" s="7"/>
      <c r="B60" s="46"/>
      <c r="C60" s="10"/>
      <c r="D60" s="51"/>
      <c r="E60" s="43"/>
      <c r="F60" s="28"/>
      <c r="H60" s="3"/>
    </row>
    <row r="61" spans="1:24" s="4" customFormat="1" x14ac:dyDescent="0.2">
      <c r="A61" s="12"/>
      <c r="B61" s="48" t="s">
        <v>11</v>
      </c>
      <c r="C61" s="9"/>
      <c r="D61" s="52"/>
      <c r="E61" s="36"/>
      <c r="F61" s="19">
        <f>SUBTOTAL(109,F5:F60)</f>
        <v>0</v>
      </c>
      <c r="H61" s="3"/>
    </row>
    <row r="62" spans="1:24" ht="13.5" thickBot="1" x14ac:dyDescent="0.25">
      <c r="A62" s="12"/>
      <c r="B62" s="48" t="s">
        <v>12</v>
      </c>
      <c r="C62" s="9"/>
      <c r="D62" s="52"/>
      <c r="E62" s="36"/>
      <c r="F62" s="19">
        <f>F61*0.2</f>
        <v>0</v>
      </c>
      <c r="G62" s="2"/>
    </row>
    <row r="63" spans="1:24" s="4" customFormat="1" x14ac:dyDescent="0.2">
      <c r="A63" s="59"/>
      <c r="B63" s="60"/>
      <c r="C63" s="61"/>
      <c r="D63" s="62"/>
      <c r="E63" s="63"/>
      <c r="F63" s="64"/>
      <c r="H63" s="3"/>
    </row>
    <row r="64" spans="1:24" s="4" customFormat="1" x14ac:dyDescent="0.2">
      <c r="A64" s="65"/>
      <c r="B64" s="49" t="s">
        <v>10</v>
      </c>
      <c r="C64" s="58"/>
      <c r="D64" s="53"/>
      <c r="E64" s="37"/>
      <c r="F64" s="66">
        <f>SUM(F61:F62)</f>
        <v>0</v>
      </c>
      <c r="H64" s="3"/>
    </row>
    <row r="65" spans="1:8" s="4" customFormat="1" ht="13.5" thickBot="1" x14ac:dyDescent="0.25">
      <c r="A65" s="67"/>
      <c r="B65" s="68"/>
      <c r="C65" s="69"/>
      <c r="D65" s="70"/>
      <c r="E65" s="71"/>
      <c r="F65" s="72"/>
      <c r="H65" s="3"/>
    </row>
    <row r="66" spans="1:8" s="4" customFormat="1" x14ac:dyDescent="0.2">
      <c r="A66" s="7"/>
      <c r="B66" s="46"/>
      <c r="C66" s="10"/>
      <c r="D66" s="51"/>
      <c r="E66" s="39"/>
      <c r="F66" s="28"/>
      <c r="H66" s="3"/>
    </row>
    <row r="67" spans="1:8" s="4" customFormat="1" x14ac:dyDescent="0.2">
      <c r="A67" s="54"/>
      <c r="B67" s="55"/>
      <c r="C67" s="42"/>
      <c r="D67" s="56"/>
      <c r="E67" s="57"/>
      <c r="F67" s="16"/>
      <c r="H67" s="3"/>
    </row>
    <row r="68" spans="1:8" s="4" customFormat="1" x14ac:dyDescent="0.2">
      <c r="A68" s="29"/>
      <c r="B68" s="20"/>
      <c r="C68" s="40"/>
      <c r="D68" s="33"/>
      <c r="E68" s="24"/>
      <c r="F68" s="21"/>
      <c r="H68" s="3"/>
    </row>
    <row r="69" spans="1:8" s="4" customFormat="1" x14ac:dyDescent="0.2">
      <c r="A69" s="30"/>
      <c r="B69" s="22"/>
      <c r="C69" s="41"/>
      <c r="D69" s="34"/>
      <c r="E69" s="25"/>
      <c r="F69" s="23"/>
      <c r="H69" s="3"/>
    </row>
  </sheetData>
  <mergeCells count="3">
    <mergeCell ref="D1:F2"/>
    <mergeCell ref="A1:C1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19685039370078741"/>
  <pageSetup paperSize="9" scale="89" fitToHeight="0" orientation="portrait" horizontalDpi="4294967292" verticalDpi="4294967292" r:id="rId1"/>
  <headerFooter alignWithMargins="0">
    <oddHeader>&amp;C&amp;"Calibri,Normal"Page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03</vt:lpstr>
      <vt:lpstr>'LOT 03'!Impression_des_titres</vt:lpstr>
      <vt:lpstr>'LOT 03'!Zone_d_impression</vt:lpstr>
    </vt:vector>
  </TitlesOfParts>
  <Company>GRUET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CHD</dc:creator>
  <cp:lastModifiedBy>Sébastien LAPEDAGNE</cp:lastModifiedBy>
  <cp:lastPrinted>2022-04-11T08:27:43Z</cp:lastPrinted>
  <dcterms:created xsi:type="dcterms:W3CDTF">2003-11-24T14:44:49Z</dcterms:created>
  <dcterms:modified xsi:type="dcterms:W3CDTF">2024-10-11T09:32:50Z</dcterms:modified>
</cp:coreProperties>
</file>