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3\223731 - PARIS - Extension Restructuration UTC Hopital St-Louis\08 - PRO\PRO 21 - Pièces écrites\"/>
    </mc:Choice>
  </mc:AlternateContent>
  <xr:revisionPtr revIDLastSave="0" documentId="13_ncr:1_{E8D121E8-9040-40E8-9882-28B3E8D9DDBD}" xr6:coauthVersionLast="47" xr6:coauthVersionMax="47" xr10:uidLastSave="{00000000-0000-0000-0000-000000000000}"/>
  <bookViews>
    <workbookView xWindow="28680" yWindow="-30" windowWidth="29040" windowHeight="15720" xr2:uid="{00000000-000D-0000-FFFF-FFFF00000000}"/>
  </bookViews>
  <sheets>
    <sheet name="DPGF" sheetId="1" r:id="rId1"/>
  </sheets>
  <definedNames>
    <definedName name="_Toc108616865" localSheetId="0">DPGF!#REF!</definedName>
    <definedName name="_Toc135927723" localSheetId="0">DPGF!#REF!</definedName>
    <definedName name="_Toc168477952" localSheetId="0">DPGF!$B$132</definedName>
    <definedName name="_Toc171201985" localSheetId="0">DPGF!$B$19</definedName>
    <definedName name="_Toc171202001" localSheetId="0">DPGF!#REF!</definedName>
    <definedName name="_Toc171202002" localSheetId="0">DPGF!#REF!</definedName>
    <definedName name="_Toc171202003" localSheetId="0">DPGF!#REF!</definedName>
    <definedName name="_Toc171202004" localSheetId="0">DPGF!$B$35</definedName>
    <definedName name="_Toc171202005" localSheetId="0">DPGF!#REF!</definedName>
    <definedName name="_Toc171202006" localSheetId="0">DPGF!#REF!</definedName>
    <definedName name="_Toc171202007" localSheetId="0">DPGF!#REF!</definedName>
    <definedName name="_Toc171202009" localSheetId="0">DPGF!#REF!</definedName>
    <definedName name="_Toc171202010" localSheetId="0">DPGF!#REF!</definedName>
    <definedName name="_Toc171202014" localSheetId="0">DPGF!#REF!</definedName>
    <definedName name="_Toc171202015" localSheetId="0">DPGF!#REF!</definedName>
    <definedName name="_Toc171202017" localSheetId="0">DPGF!#REF!</definedName>
    <definedName name="_Toc171202026" localSheetId="0">DPGF!#REF!</definedName>
    <definedName name="_Toc171202027" localSheetId="0">DPGF!#REF!</definedName>
    <definedName name="_Toc171202028" localSheetId="0">DPGF!#REF!</definedName>
    <definedName name="_Toc171202029" localSheetId="0">DPGF!#REF!</definedName>
    <definedName name="_Toc171202030" localSheetId="0">DPGF!#REF!</definedName>
    <definedName name="_Toc171202031" localSheetId="0">DPGF!#REF!</definedName>
    <definedName name="_Toc171202034" localSheetId="0">DPGF!#REF!</definedName>
    <definedName name="_Toc171202035" localSheetId="0">DPGF!#REF!</definedName>
    <definedName name="_Toc171202036" localSheetId="0">DPGF!#REF!</definedName>
    <definedName name="_Toc171202038" localSheetId="0">DPGF!#REF!</definedName>
    <definedName name="_Toc171202042" localSheetId="0">DPGF!#REF!</definedName>
    <definedName name="_Toc171202047" localSheetId="0">DPGF!#REF!</definedName>
    <definedName name="_Toc171202050" localSheetId="0">DPGF!#REF!</definedName>
    <definedName name="_Toc171202051" localSheetId="0">DPGF!$B$58</definedName>
    <definedName name="_Toc171202052" localSheetId="0">DPGF!#REF!</definedName>
    <definedName name="_Toc171202053" localSheetId="0">DPGF!$B$61</definedName>
    <definedName name="_Toc171202055" localSheetId="0">DPGF!#REF!</definedName>
    <definedName name="_Toc171202058" localSheetId="0">DPGF!$B$82</definedName>
    <definedName name="_Toc171202059" localSheetId="0">DPGF!$B$84</definedName>
    <definedName name="_Toc172361981" localSheetId="0">DPGF!#REF!</definedName>
    <definedName name="_Toc172996994" localSheetId="0">DPGF!#REF!</definedName>
    <definedName name="_Toc234663330" localSheetId="0">DPGF!#REF!</definedName>
    <definedName name="_Toc234663331" localSheetId="0">DPGF!#REF!</definedName>
    <definedName name="_Toc234663332" localSheetId="0">DPGF!#REF!</definedName>
    <definedName name="_Toc234663333" localSheetId="0">DPGF!#REF!</definedName>
    <definedName name="_Toc234663334" localSheetId="0">DPGF!#REF!</definedName>
    <definedName name="_Toc234663335" localSheetId="0">DPGF!#REF!</definedName>
    <definedName name="_Toc251317391" localSheetId="0">DPGF!$B$117</definedName>
    <definedName name="_Toc251317449" localSheetId="0">DPGF!#REF!</definedName>
    <definedName name="_Toc251317452" localSheetId="0">DPGF!#REF!</definedName>
    <definedName name="_Toc251317507" localSheetId="0">DPGF!#REF!</definedName>
    <definedName name="_Toc251317508" localSheetId="0">DPGF!#REF!</definedName>
    <definedName name="_Toc280774950" localSheetId="0">DPGF!#REF!</definedName>
    <definedName name="_Toc288580962" localSheetId="0">DPGF!#REF!</definedName>
    <definedName name="_Toc322006755" localSheetId="0">DPGF!#REF!</definedName>
    <definedName name="_Toc322006778" localSheetId="0">DPGF!#REF!</definedName>
    <definedName name="_Toc322006790" localSheetId="0">DPGF!#REF!</definedName>
    <definedName name="_Toc328560030" localSheetId="0">DPGF!$B$118</definedName>
    <definedName name="_Toc328560031" localSheetId="0">DPGF!$B$121</definedName>
    <definedName name="_Toc328560032" localSheetId="0">DPGF!$B$119</definedName>
    <definedName name="_Toc328560033" localSheetId="0">DPGF!$B$120</definedName>
    <definedName name="_Toc328560035" localSheetId="0">DPGF!#REF!</definedName>
    <definedName name="_Toc329692671" localSheetId="0">DPGF!#REF!</definedName>
    <definedName name="_Toc329692683" localSheetId="0">DPGF!#REF!</definedName>
    <definedName name="_Toc329692687" localSheetId="0">DPGF!#REF!</definedName>
    <definedName name="_Toc329692688" localSheetId="0">DPGF!#REF!</definedName>
    <definedName name="_Toc329692692" localSheetId="0">DPGF!#REF!</definedName>
    <definedName name="_Toc381091278" localSheetId="0">DPGF!$B$90</definedName>
    <definedName name="_Toc381091279" localSheetId="0">DPGF!#REF!</definedName>
    <definedName name="_Toc381091280" localSheetId="0">DPGF!#REF!</definedName>
    <definedName name="_Toc381091281" localSheetId="0">DPGF!#REF!</definedName>
    <definedName name="_Toc381091282" localSheetId="0">DPGF!$B$164</definedName>
    <definedName name="_Toc381091287" localSheetId="0">DPGF!#REF!</definedName>
    <definedName name="_Toc381091291" localSheetId="0">DPGF!#REF!</definedName>
    <definedName name="_Toc381091294" localSheetId="0">DPGF!$B$260</definedName>
    <definedName name="_Toc381091295" localSheetId="0">DPGF!#REF!</definedName>
    <definedName name="_Toc381091296" localSheetId="0">DPGF!#REF!</definedName>
    <definedName name="_Toc381091297" localSheetId="0">DPGF!#REF!</definedName>
    <definedName name="_Toc381091298" localSheetId="0">DPGF!#REF!</definedName>
    <definedName name="_Toc381091299" localSheetId="0">DPGF!#REF!</definedName>
    <definedName name="_Toc381091301" localSheetId="0">DPGF!#REF!</definedName>
    <definedName name="_Toc381091303" localSheetId="0">DPGF!#REF!</definedName>
    <definedName name="_Toc381091304" localSheetId="0">DPGF!#REF!</definedName>
    <definedName name="_Toc381091305" localSheetId="0">DPGF!#REF!</definedName>
    <definedName name="_Toc381091306" localSheetId="0">DPGF!#REF!</definedName>
    <definedName name="_Toc381091307" localSheetId="0">DPGF!#REF!</definedName>
    <definedName name="_Toc381091308" localSheetId="0">DPGF!#REF!</definedName>
    <definedName name="_Toc381091309" localSheetId="0">DPGF!#REF!</definedName>
    <definedName name="_Toc381091310" localSheetId="0">DPGF!#REF!</definedName>
    <definedName name="_Toc381091311" localSheetId="0">DPGF!#REF!</definedName>
    <definedName name="_Toc381091312" localSheetId="0">DPGF!#REF!</definedName>
    <definedName name="_Toc381091313" localSheetId="0">DPGF!#REF!</definedName>
    <definedName name="_Toc381091316" localSheetId="0">DPGF!#REF!</definedName>
    <definedName name="_Toc381091317" localSheetId="0">DPGF!#REF!</definedName>
    <definedName name="_Toc401136647" localSheetId="0">DPGF!#REF!</definedName>
    <definedName name="_Toc401136648" localSheetId="0">DPGF!#REF!</definedName>
    <definedName name="_Toc401136659" localSheetId="0">DPGF!#REF!</definedName>
    <definedName name="_Toc401136700" localSheetId="0">DPGF!#REF!</definedName>
    <definedName name="_Toc401136701" localSheetId="0">DPGF!#REF!</definedName>
    <definedName name="_Toc401136702" localSheetId="0">DPGF!#REF!</definedName>
    <definedName name="_Toc401136703" localSheetId="0">DPGF!#REF!</definedName>
    <definedName name="_Toc401136704" localSheetId="0">DPGF!#REF!</definedName>
    <definedName name="_Toc401136705" localSheetId="0">DPGF!#REF!</definedName>
    <definedName name="_Toc401136707" localSheetId="0">DPGF!#REF!</definedName>
    <definedName name="_Toc401136717" localSheetId="0">DPGF!#REF!</definedName>
    <definedName name="_Toc401136718" localSheetId="0">DPGF!#REF!</definedName>
    <definedName name="_Toc409603813" localSheetId="0">DPGF!#REF!</definedName>
    <definedName name="_Toc411589488" localSheetId="0">DPGF!#REF!</definedName>
    <definedName name="_Toc464047816" localSheetId="0">DPGF!#REF!</definedName>
    <definedName name="_Toc98509066" localSheetId="0">DPGF!#REF!</definedName>
    <definedName name="_xlnm.Print_Titles" localSheetId="0">DPGF!$1:$3</definedName>
    <definedName name="_xlnm.Print_Area" localSheetId="0">DPGF!$A$1:$F$361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6" i="1" l="1"/>
  <c r="F65" i="1"/>
  <c r="F104" i="1"/>
  <c r="F274" i="1"/>
  <c r="F273" i="1"/>
  <c r="F272" i="1"/>
  <c r="F352" i="1"/>
  <c r="F354" i="1" s="1"/>
  <c r="F356" i="1" s="1"/>
  <c r="F263" i="1" l="1"/>
  <c r="F184" i="1"/>
  <c r="F187" i="1"/>
  <c r="F188" i="1"/>
  <c r="F189" i="1"/>
  <c r="F190" i="1"/>
  <c r="F191" i="1"/>
  <c r="F201" i="1"/>
  <c r="F202" i="1"/>
  <c r="F203" i="1"/>
  <c r="F204" i="1"/>
  <c r="F205" i="1"/>
  <c r="F114" i="1"/>
  <c r="F103" i="1"/>
  <c r="F102" i="1"/>
  <c r="F33" i="1"/>
  <c r="F32" i="1"/>
  <c r="F31" i="1"/>
  <c r="F30" i="1"/>
  <c r="F29" i="1"/>
  <c r="F28" i="1"/>
  <c r="F27" i="1"/>
  <c r="F26" i="1"/>
  <c r="F25" i="1"/>
  <c r="F24" i="1"/>
  <c r="F23" i="1"/>
  <c r="F17" i="1"/>
  <c r="F311" i="1"/>
  <c r="F313" i="1" s="1"/>
  <c r="F289" i="1"/>
  <c r="F286" i="1"/>
  <c r="F287" i="1"/>
  <c r="F285" i="1"/>
  <c r="F271" i="1"/>
  <c r="F270" i="1"/>
  <c r="F269" i="1"/>
  <c r="F268" i="1"/>
  <c r="F267" i="1"/>
  <c r="F266" i="1"/>
  <c r="F265" i="1"/>
  <c r="F264" i="1"/>
  <c r="F262" i="1"/>
  <c r="F291" i="1"/>
  <c r="F238" i="1"/>
  <c r="F237" i="1"/>
  <c r="F236" i="1"/>
  <c r="F235" i="1"/>
  <c r="F234" i="1"/>
  <c r="F233" i="1"/>
  <c r="F232" i="1"/>
  <c r="F226" i="1"/>
  <c r="F225" i="1"/>
  <c r="F224" i="1"/>
  <c r="F221" i="1"/>
  <c r="F214" i="1"/>
  <c r="F215" i="1"/>
  <c r="F216" i="1"/>
  <c r="F217" i="1"/>
  <c r="F218" i="1"/>
  <c r="F219" i="1"/>
  <c r="F213" i="1"/>
  <c r="F207" i="1"/>
  <c r="F198" i="1"/>
  <c r="F197" i="1"/>
  <c r="F196" i="1"/>
  <c r="F195" i="1"/>
  <c r="F194" i="1"/>
  <c r="F182" i="1"/>
  <c r="F181" i="1"/>
  <c r="F180" i="1"/>
  <c r="F179" i="1"/>
  <c r="F178" i="1"/>
  <c r="F175" i="1"/>
  <c r="F172" i="1"/>
  <c r="F156" i="1"/>
  <c r="F158" i="1"/>
  <c r="F160" i="1"/>
  <c r="F154" i="1"/>
  <c r="F147" i="1"/>
  <c r="F148" i="1"/>
  <c r="F149" i="1"/>
  <c r="F150" i="1"/>
  <c r="F151" i="1"/>
  <c r="F152" i="1"/>
  <c r="F146" i="1"/>
  <c r="F144" i="1"/>
  <c r="F140" i="1"/>
  <c r="F139" i="1"/>
  <c r="F136" i="1"/>
  <c r="F135" i="1"/>
  <c r="F122" i="1"/>
  <c r="F123" i="1"/>
  <c r="F124" i="1"/>
  <c r="F125" i="1"/>
  <c r="F126" i="1"/>
  <c r="F127" i="1"/>
  <c r="F128" i="1"/>
  <c r="F129" i="1"/>
  <c r="F130" i="1"/>
  <c r="F118" i="1"/>
  <c r="F119" i="1"/>
  <c r="F120" i="1"/>
  <c r="F121" i="1"/>
  <c r="F117" i="1"/>
  <c r="F116" i="1"/>
  <c r="F115" i="1"/>
  <c r="F113" i="1"/>
  <c r="F112" i="1"/>
  <c r="F111" i="1"/>
  <c r="F110" i="1"/>
  <c r="F109" i="1"/>
  <c r="F108" i="1"/>
  <c r="F99" i="1"/>
  <c r="F96" i="1"/>
  <c r="F93" i="1"/>
  <c r="F62" i="1"/>
  <c r="F59" i="1"/>
  <c r="F55" i="1"/>
  <c r="F53" i="1"/>
  <c r="F52" i="1"/>
  <c r="F50" i="1"/>
  <c r="F49" i="1"/>
  <c r="F48" i="1"/>
  <c r="F47" i="1"/>
  <c r="F44" i="1"/>
  <c r="F43" i="1"/>
  <c r="F42" i="1"/>
  <c r="F41" i="1"/>
  <c r="F40" i="1"/>
  <c r="F35" i="1"/>
  <c r="F75" i="1"/>
  <c r="F74" i="1"/>
  <c r="F73" i="1"/>
  <c r="F72" i="1"/>
  <c r="F71" i="1"/>
  <c r="F80" i="1"/>
  <c r="F79" i="1"/>
  <c r="F78" i="1"/>
  <c r="F77" i="1"/>
  <c r="F69" i="1"/>
  <c r="F8" i="1"/>
  <c r="F9" i="1"/>
  <c r="F276" i="1" l="1"/>
  <c r="F293" i="1"/>
  <c r="F162" i="1"/>
  <c r="F88" i="1"/>
  <c r="F242" i="1"/>
  <c r="F7" i="1"/>
  <c r="F11" i="1" s="1"/>
  <c r="F343" i="1" l="1"/>
  <c r="F344" i="1" s="1"/>
  <c r="F346" i="1" s="1"/>
  <c r="F357" i="1" s="1"/>
  <c r="F359" i="1" l="1"/>
</calcChain>
</file>

<file path=xl/sharedStrings.xml><?xml version="1.0" encoding="utf-8"?>
<sst xmlns="http://schemas.openxmlformats.org/spreadsheetml/2006/main" count="445" uniqueCount="250">
  <si>
    <t>Description des ouvrages</t>
  </si>
  <si>
    <t>ens</t>
  </si>
  <si>
    <t>U</t>
  </si>
  <si>
    <t>ml</t>
  </si>
  <si>
    <t>Rep.</t>
  </si>
  <si>
    <t>P.U € HT</t>
  </si>
  <si>
    <t>P.T € HT</t>
  </si>
  <si>
    <t>TRAVAUX PRELIMINAIRES</t>
  </si>
  <si>
    <t>u</t>
  </si>
  <si>
    <t>Gaine rectangulaire</t>
  </si>
  <si>
    <t>Kg</t>
  </si>
  <si>
    <t>m²</t>
  </si>
  <si>
    <t>VENTILATION</t>
  </si>
  <si>
    <t>PLOMBERIE</t>
  </si>
  <si>
    <t>Total H.T. - TRAVAUX PRELIMINAIRES</t>
  </si>
  <si>
    <t xml:space="preserve">Total H.T. VENTILATION - TRAVAUX </t>
  </si>
  <si>
    <t>Q ENT</t>
  </si>
  <si>
    <t xml:space="preserve">CHAUFFAGE / RAFRAICHISSEMENT </t>
  </si>
  <si>
    <t>Liaisons électriques</t>
  </si>
  <si>
    <t>Liaisons condensats</t>
  </si>
  <si>
    <t xml:space="preserve">Total H.T. - CHAUFFAGE / RAFRAICHISSEMENT </t>
  </si>
  <si>
    <t xml:space="preserve">EQUIPEMENTS SANITAIRES </t>
  </si>
  <si>
    <t>T.V.A. 20 %</t>
  </si>
  <si>
    <t xml:space="preserve">Total H.T. PLOMBERIE - TRAVAUX </t>
  </si>
  <si>
    <t xml:space="preserve">Liaisons frigorifiques </t>
  </si>
  <si>
    <t>Piège à son</t>
  </si>
  <si>
    <t>Bouche de soufflage</t>
  </si>
  <si>
    <t>Bouche de reprise</t>
  </si>
  <si>
    <t xml:space="preserve">Réseaux ventilation distribution gaine circulaire </t>
  </si>
  <si>
    <t>Production ECS 15l / 2KW</t>
  </si>
  <si>
    <t>Installations de chantier propres au présent lot</t>
  </si>
  <si>
    <t>Etudes et plans d’Exécution, d’Atelier Chantier et de Synthèse</t>
  </si>
  <si>
    <t>DOE - Dossiers des Ouvrages Exécutés</t>
  </si>
  <si>
    <t>Commande et régulation</t>
  </si>
  <si>
    <t xml:space="preserve">Mural </t>
  </si>
  <si>
    <t>Cassettes 4 voies 600×600mm</t>
  </si>
  <si>
    <t>Rafraichissement spécifique</t>
  </si>
  <si>
    <t>Unité Extérieure monosplit</t>
  </si>
  <si>
    <t>Distribution</t>
  </si>
  <si>
    <t>DN15 - DN20</t>
  </si>
  <si>
    <t>DN25 - DN32</t>
  </si>
  <si>
    <t>DN40 - DN50</t>
  </si>
  <si>
    <t>DN65 - DN80</t>
  </si>
  <si>
    <t>DN100 - DN125</t>
  </si>
  <si>
    <t>Vanne d'isolements</t>
  </si>
  <si>
    <t>Vannes de réglage</t>
  </si>
  <si>
    <t>Pompe a chaleur /groupe froid eau/eau y compris équipements suivant CCTP</t>
  </si>
  <si>
    <t>Cassettes 2 voies</t>
  </si>
  <si>
    <t>Plafoniers apparent</t>
  </si>
  <si>
    <t>Rideau d'air chaud</t>
  </si>
  <si>
    <t>Collectes des rejets et vidanges</t>
  </si>
  <si>
    <t>Vanne de réglage à lecture électronique</t>
  </si>
  <si>
    <t>Manchons anti-vibratiles</t>
  </si>
  <si>
    <t>Prise de pression amont/aval avec manomètre</t>
  </si>
  <si>
    <t>Clapet anti-retour</t>
  </si>
  <si>
    <t>Vanne d’isolement</t>
  </si>
  <si>
    <t>Thermomètre à colonne de liquide sur départ et retour chauffage</t>
  </si>
  <si>
    <t>Pompe double marque GRUNDFOSS a variation de vitesse ou techniquement équivalent, type magna 3 avec compteur d’énergie communicant</t>
  </si>
  <si>
    <t>Vannes de vidange</t>
  </si>
  <si>
    <t>Aquastat de sécurité (circuit plancher chauffant)</t>
  </si>
  <si>
    <t>Soupape de pression différentielle électronique (circuit plancher chauffant, radiateur)</t>
  </si>
  <si>
    <t>Compteur d’énergie communicant</t>
  </si>
  <si>
    <t>Dimension 600x600</t>
  </si>
  <si>
    <t xml:space="preserve">Type </t>
  </si>
  <si>
    <t>§ Plomberie</t>
  </si>
  <si>
    <t>§ Ventilation.</t>
  </si>
  <si>
    <t>Chauffage dynamique</t>
  </si>
  <si>
    <t>Calorifuge locaux intérieur M0 par matelas de laine de roche épaisseur 25mm revêtement aluminium.</t>
  </si>
  <si>
    <t>Au soufflage :</t>
  </si>
  <si>
    <t>A la reprise :</t>
  </si>
  <si>
    <r>
      <t>o</t>
    </r>
    <r>
      <rPr>
        <sz val="10"/>
        <color rgb="FF000000"/>
        <rFont val="Times New Roman"/>
        <family val="1"/>
      </rPr>
      <t xml:space="preserve">   </t>
    </r>
    <r>
      <rPr>
        <sz val="10"/>
        <color rgb="FF000000"/>
        <rFont val="Calibri"/>
        <family val="2"/>
      </rPr>
      <t>Type 4 voies (4D)</t>
    </r>
  </si>
  <si>
    <r>
      <t>o</t>
    </r>
    <r>
      <rPr>
        <sz val="10"/>
        <color rgb="FF000000"/>
        <rFont val="Times New Roman"/>
        <family val="1"/>
      </rPr>
      <t xml:space="preserve">   </t>
    </r>
    <r>
      <rPr>
        <sz val="10"/>
        <color rgb="FF000000"/>
        <rFont val="Calibri"/>
        <family val="2"/>
      </rPr>
      <t>Type tourbillonnaires (TB)</t>
    </r>
  </si>
  <si>
    <r>
      <t>o</t>
    </r>
    <r>
      <rPr>
        <sz val="10"/>
        <color rgb="FF000000"/>
        <rFont val="Times New Roman"/>
        <family val="1"/>
      </rPr>
      <t xml:space="preserve">   </t>
    </r>
    <r>
      <rPr>
        <sz val="10"/>
        <color rgb="FF000000"/>
        <rFont val="Calibri"/>
        <family val="2"/>
      </rPr>
      <t>Type tôle perforés TP</t>
    </r>
  </si>
  <si>
    <t>Grilles Air Neuf et Rejet</t>
  </si>
  <si>
    <t>Clapet Coupe-Feu</t>
  </si>
  <si>
    <t>Registre de réglage</t>
  </si>
  <si>
    <t>Registre de réglage motorisée standard</t>
  </si>
  <si>
    <t>Registre de réglage motorisée de précision (salle ISO)</t>
  </si>
  <si>
    <t>Grille soufflage/ reprise murale double déflexion marque France air type GAC 21 avec plénum</t>
  </si>
  <si>
    <t>Grille reprise faux plafond cadrillage fixe inclinée marque France air type GAP 88i avec plénum</t>
  </si>
  <si>
    <t>Grille soufflage 4 voies faux plafond marque France air type DFU ou DAU 40 avec plénum</t>
  </si>
  <si>
    <t xml:space="preserve">Grille en gaine soufflage/reprise </t>
  </si>
  <si>
    <t>Bouche VMC (sanitaires)</t>
  </si>
  <si>
    <t>Diffuseur de Soufflage/Reprise plafond salle ISO classe de risque 2 et 3 Flux non unidirectionnel</t>
  </si>
  <si>
    <t>Risque 2 : Mini E10 (si traitement de plusieurs salles avec la même centrale)</t>
  </si>
  <si>
    <t>Risque 3 : Mini H14</t>
  </si>
  <si>
    <t>Risque 2/3: Mini M6 (si traitement de plusieurs salles avec la même centrale)</t>
  </si>
  <si>
    <t>Grille de Reprise murale salle ISO classe de risque 4</t>
  </si>
  <si>
    <t>Plafond filtrant bloc op classe de risque 4</t>
  </si>
  <si>
    <t>Gaine perforée</t>
  </si>
  <si>
    <t>Grille de transfert</t>
  </si>
  <si>
    <t>Ouvrant de façade motorisée</t>
  </si>
  <si>
    <t>VB/VH</t>
  </si>
  <si>
    <t>Extraction sèche-linge et hottes spécifique</t>
  </si>
  <si>
    <t>Contrôle et essais suivant CCTP</t>
  </si>
  <si>
    <t>Spécification pour l’extraction d’urgence de la CRYO suivant CCTP</t>
  </si>
  <si>
    <t>Contrôle de surpression / dépression salles iso suivant CCTP</t>
  </si>
  <si>
    <t>Mise a blanc et qualification des salles iso suivant CCTP</t>
  </si>
  <si>
    <t xml:space="preserve">Distribution EF/ECS - bouclage. </t>
  </si>
  <si>
    <t>Evacuations EU/EV</t>
  </si>
  <si>
    <t>Evacuations EP</t>
  </si>
  <si>
    <t>Unités intérieures y compris équipements</t>
  </si>
  <si>
    <t>Cassette 4 voies y compris équipements suivant CCTP</t>
  </si>
  <si>
    <t>Système à débit d’air variable  y compris équipements suivant CCTP</t>
  </si>
  <si>
    <t>Mural y compris équipements suivant CCTP</t>
  </si>
  <si>
    <t>Chauffage production ECS y compris équipements suivant CCTP</t>
  </si>
  <si>
    <t>Centrale double flux y compris équipements suivant CCTP</t>
  </si>
  <si>
    <t>Armoire hygiéniques pour salles ISO  y compris équipements suivant CCTP</t>
  </si>
  <si>
    <t>Communs aux installations de ventilation y compris équipements suivant CCTP</t>
  </si>
  <si>
    <t>Collecteur général distribution EF  y compris équipements suivant CCTP</t>
  </si>
  <si>
    <t>Traitement d’eau  y compris équipements suivant CCTP</t>
  </si>
  <si>
    <t xml:space="preserve">Production ECS </t>
  </si>
  <si>
    <t>Production ballon électrique y compris équipements suivant CCTP</t>
  </si>
  <si>
    <t>Départ ECS et retour bouclage y compris équipements suivant CCTP</t>
  </si>
  <si>
    <r>
      <t xml:space="preserve">Réseau eau glacée </t>
    </r>
    <r>
      <rPr>
        <b/>
        <sz val="10"/>
        <rFont val="Calibri"/>
        <family val="2"/>
        <scheme val="minor"/>
      </rPr>
      <t>intérieur</t>
    </r>
    <r>
      <rPr>
        <sz val="10"/>
        <rFont val="Calibri"/>
        <family val="2"/>
        <scheme val="minor"/>
      </rPr>
      <t xml:space="preserve"> y compris isolant / équipements / supportage suivant CCTP </t>
    </r>
  </si>
  <si>
    <r>
      <t xml:space="preserve">Réseau chauffage </t>
    </r>
    <r>
      <rPr>
        <b/>
        <sz val="10"/>
        <rFont val="Calibri"/>
        <family val="2"/>
        <scheme val="minor"/>
      </rPr>
      <t xml:space="preserve">intérieur </t>
    </r>
    <r>
      <rPr>
        <sz val="10"/>
        <rFont val="Calibri"/>
        <family val="2"/>
        <scheme val="minor"/>
      </rPr>
      <t xml:space="preserve">y compris isolant / équipements / supportage suivant CCTP </t>
    </r>
  </si>
  <si>
    <t>Réseau EF/EFA encastré + fourreau 30% de vide multicouche</t>
  </si>
  <si>
    <t>Réseau ECS/BECS encastré + fourreau 30% de vide multicouche</t>
  </si>
  <si>
    <t>Réseaux EU/EV extérieurs enterres</t>
  </si>
  <si>
    <t>Réseaux EU/EV sous dallage des bâtiments</t>
  </si>
  <si>
    <t>PM&gt; Lot VRD</t>
  </si>
  <si>
    <t>PM&gt; Lot G.O.</t>
  </si>
  <si>
    <t>Réseau ECS/BECS extérieur y compris calorifuge  / équipements suivant CCTP</t>
  </si>
  <si>
    <t>Réseau EF/EFA intérieur y compris calorifuge / équipements suivant CCTP</t>
  </si>
  <si>
    <t>Réseau ECS/BECS intérieur y compris calorifuge / équipements suivant CCTP</t>
  </si>
  <si>
    <t>Réseau ECS/BECS entérée y compris calorifuge / équipements suivant CCTP</t>
  </si>
  <si>
    <t>DN63 - DN75</t>
  </si>
  <si>
    <t>DN100 - DN110</t>
  </si>
  <si>
    <t>DN125 - DN140</t>
  </si>
  <si>
    <t>DN160 - DN200</t>
  </si>
  <si>
    <t>DN250 - DN315</t>
  </si>
  <si>
    <t>DN400</t>
  </si>
  <si>
    <t>Réseaux EU/EV aériens dans les bâtiments y compris calorifuge / équipements suivant CCTP</t>
  </si>
  <si>
    <t>Station de relevage sans fosse de relevage y compris équipements suivant CCTP</t>
  </si>
  <si>
    <t>Réseaux PVC PRESSION aériens dans les bâtiments y compris équipements suivant CCTP</t>
  </si>
  <si>
    <t>Réseaux EP extérieurs enterres</t>
  </si>
  <si>
    <t>Réseaux EP sous dallage des bâtiments</t>
  </si>
  <si>
    <r>
      <t xml:space="preserve">Réseaux EP aériens </t>
    </r>
    <r>
      <rPr>
        <b/>
        <sz val="10"/>
        <rFont val="Calibri"/>
        <family val="2"/>
        <scheme val="minor"/>
      </rPr>
      <t>gravitaire PVC</t>
    </r>
    <r>
      <rPr>
        <sz val="10"/>
        <rFont val="Calibri"/>
        <family val="2"/>
        <scheme val="minor"/>
      </rPr>
      <t xml:space="preserve"> dans les bâtiments y compris calorifuge / équipements suivant CCTP</t>
    </r>
  </si>
  <si>
    <t>Siphons et caniveaux de sol</t>
  </si>
  <si>
    <t>PM&gt; Hors lot</t>
  </si>
  <si>
    <t xml:space="preserve">Wc suspendu pmr </t>
  </si>
  <si>
    <t>Wc à poser standard</t>
  </si>
  <si>
    <t xml:space="preserve">Lavabo sur console PMR </t>
  </si>
  <si>
    <t xml:space="preserve">Lave mains droit </t>
  </si>
  <si>
    <t xml:space="preserve">Lavabo aseptique à commande fémorale </t>
  </si>
  <si>
    <t xml:space="preserve">Robinets de paillasses </t>
  </si>
  <si>
    <t xml:space="preserve">Douche– douchette </t>
  </si>
  <si>
    <t xml:space="preserve">Robinet vidangeable </t>
  </si>
  <si>
    <t xml:space="preserve">ACCESSOIRES SANITAIRES </t>
  </si>
  <si>
    <t xml:space="preserve">Total H.T. EQUIPEMENTS SANITAIRES - TRAVAUX </t>
  </si>
  <si>
    <t>ELECTRICITE ET REGULATION</t>
  </si>
  <si>
    <t>GTC&gt; GESTION TECHNIQUE CENTRALISEE</t>
  </si>
  <si>
    <t>Distribution électrique force / commande / régulation</t>
  </si>
  <si>
    <t xml:space="preserve">Armoire électrique y compris équipements suivant CCTP </t>
  </si>
  <si>
    <t xml:space="preserve">Electricité raccordement sur attente électrique y compris équipements suivant CCTP </t>
  </si>
  <si>
    <t>Total H.T. ELECTRICITE ET REGULATION</t>
  </si>
  <si>
    <t>Total H.T. GTC&gt; GESTION TECHNIQUE CENTRALISEE</t>
  </si>
  <si>
    <t>TOTAL HT - TRAVAUX BASE</t>
  </si>
  <si>
    <t>TOTAL T.T.C. - TRAVAUX BASE</t>
  </si>
  <si>
    <t>Sous station / réseaux de chaleur</t>
  </si>
  <si>
    <t>Circuit de distribution</t>
  </si>
  <si>
    <t>ACCESSOIRES PMR</t>
  </si>
  <si>
    <t>A la charge du MOA</t>
  </si>
  <si>
    <t>Echangeur sous station remplacement</t>
  </si>
  <si>
    <t>Local production froid eau glacée</t>
  </si>
  <si>
    <t>Alongement collecteur</t>
  </si>
  <si>
    <t xml:space="preserve">ens </t>
  </si>
  <si>
    <t>Rafraichissement dynamique</t>
  </si>
  <si>
    <t xml:space="preserve">Centrale double flux salle de réunion </t>
  </si>
  <si>
    <t>Centrale double flux cryo</t>
  </si>
  <si>
    <t xml:space="preserve">Armoire ISO </t>
  </si>
  <si>
    <t>Caisson d'extraction y compris équipements suivant CCTP</t>
  </si>
  <si>
    <t>Caisson d'extraction ISO</t>
  </si>
  <si>
    <t>Caisson d'extraction urgence cryo</t>
  </si>
  <si>
    <t>Existant conservée</t>
  </si>
  <si>
    <t xml:space="preserve">Attente vannee </t>
  </si>
  <si>
    <t>Adaptation armoire chauffage existant</t>
  </si>
  <si>
    <t xml:space="preserve">Adaptation armoire eau glacée existante </t>
  </si>
  <si>
    <t xml:space="preserve">Armoire LT CTA </t>
  </si>
  <si>
    <t>GTC suivant CCTP (Les listes de points à reprendre sont indiquées sur les CCTP des différents lots et sur l'annexe GTC)</t>
  </si>
  <si>
    <t>HOPITAL SAINT-LOUIS – RESTRUCTURATION ET EXTENSION DU SERVICE DE THERAPIE CELLULAIRE</t>
  </si>
  <si>
    <t>3.1</t>
  </si>
  <si>
    <t>3.2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</si>
  <si>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</si>
  <si>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</si>
  <si>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</si>
  <si>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</si>
  <si>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</si>
  <si>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</si>
  <si>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</si>
  <si>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</si>
  <si>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</si>
  <si>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</si>
  <si>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</si>
  <si>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</si>
  <si>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3.3</t>
  </si>
  <si>
    <t>3.3.1</t>
  </si>
  <si>
    <t>3.3.3</t>
  </si>
  <si>
    <t>3.3.4</t>
  </si>
  <si>
    <t>3.3.5</t>
  </si>
  <si>
    <t>3.3.6</t>
  </si>
  <si>
    <t>3.3.7</t>
  </si>
  <si>
    <t>3.3.8</t>
  </si>
  <si>
    <t>3.3.9</t>
  </si>
  <si>
    <t>3.4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</si>
  <si>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</si>
  <si>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</si>
  <si>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</si>
  <si>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</si>
  <si>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</si>
  <si>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</si>
  <si>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</si>
  <si>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</si>
  <si>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</t>
  </si>
  <si>
    <t>3.5.1</t>
  </si>
  <si>
    <t>3.5.2</t>
  </si>
  <si>
    <t>3.5.3</t>
  </si>
  <si>
    <t>3.5.4</t>
  </si>
  <si>
    <t>3.5.5</t>
  </si>
  <si>
    <t>3.5.6</t>
  </si>
  <si>
    <t>3.5.7</t>
  </si>
  <si>
    <t>3.5.8</t>
  </si>
  <si>
    <t>3.5.9</t>
  </si>
  <si>
    <t>3.5.10</t>
  </si>
  <si>
    <t>3.6</t>
  </si>
  <si>
    <t>3.7</t>
  </si>
  <si>
    <t>3.8</t>
  </si>
  <si>
    <t>3.8.1</t>
  </si>
  <si>
    <t>3.8.2</t>
  </si>
  <si>
    <t>3.8.3</t>
  </si>
  <si>
    <t>3.9</t>
  </si>
  <si>
    <t>3.10</t>
  </si>
  <si>
    <t>3.5.11</t>
  </si>
  <si>
    <t>Plan vasque sur mesure PMR</t>
  </si>
  <si>
    <t>3.5.12</t>
  </si>
  <si>
    <t>Poste d'eau</t>
  </si>
  <si>
    <t>Laveur d'yeux portable de sécurité</t>
  </si>
  <si>
    <t>Caisson d'extraction sanitaire</t>
  </si>
  <si>
    <t>Lot 06 : Chauffage – Ventilation - Climatisation – GTC - Plomberie - Equipements sanitaires</t>
  </si>
  <si>
    <t>PSE 6.1 : AJOUT D’UN HUMIDIFICATEUR VAPEUR EN GAINE</t>
  </si>
  <si>
    <t>PSE 6.1 : Humidifiacteur en gaine suivant CCTP</t>
  </si>
  <si>
    <t>Total H.T. PSE 6.1</t>
  </si>
  <si>
    <t>TOTAL HT - PSE 6.1</t>
  </si>
  <si>
    <t>TOTAL T.T.C. - PSE 6.1</t>
  </si>
  <si>
    <t>Radiateur à eau y compris équipements suivant CCTP</t>
  </si>
  <si>
    <t>Type 1</t>
  </si>
  <si>
    <t>Type 2</t>
  </si>
  <si>
    <t>3.2.13</t>
  </si>
  <si>
    <t>3.3.2</t>
  </si>
  <si>
    <t>Evier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</si>
</sst>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#,##0.00\ &quot;€&quot;"/>
    <numFmt numFmtId="166" formatCode="_-* #,##0.00\ [$€-1]_-;\-* #,##0.00\ [$€-1]_-;_-* &quot;-&quot;??\ [$€-1]_-"/>
  </numFmts>
  <fonts count="30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sz val="10"/>
      <color rgb="FF000000"/>
      <name val="Times New Roman"/>
      <family val="1"/>
    </font>
    <font>
      <i/>
      <sz val="10"/>
      <color rgb="FF000000"/>
      <name val="Calibri"/>
      <family val="2"/>
    </font>
    <font>
      <u/>
      <sz val="10"/>
      <color theme="10"/>
      <name val="MS Sans Serif"/>
    </font>
    <font>
      <i/>
      <u/>
      <sz val="10"/>
      <color rgb="FF000000"/>
      <name val="Calibri"/>
      <family val="2"/>
    </font>
    <font>
      <sz val="10"/>
      <color rgb="FF000000"/>
      <name val="Courier New"/>
      <family val="3"/>
    </font>
    <font>
      <b/>
      <sz val="10"/>
      <name val="Calibri"/>
      <family val="2"/>
    </font>
    <font>
      <b/>
      <sz val="12"/>
      <color rgb="FF000000"/>
      <name val="Calibri"/>
      <family val="2"/>
    </font>
    <font>
      <b/>
      <u/>
      <sz val="10"/>
      <color rgb="FF000000"/>
      <name val="Calibri"/>
      <family val="2"/>
      <scheme val="minor"/>
    </font>
    <font>
      <b/>
      <u/>
      <sz val="1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3">
    <xf numFmtId="0" fontId="0" fillId="0" borderId="0"/>
    <xf numFmtId="8" fontId="1" fillId="0" borderId="0" applyFont="0" applyFill="0" applyBorder="0" applyAlignment="0" applyProtection="0"/>
    <xf numFmtId="166" fontId="3" fillId="0" borderId="0" applyFont="0" applyFill="0" applyBorder="0" applyAlignment="0" applyProtection="0">
      <alignment horizontal="left" vertical="center"/>
    </xf>
    <xf numFmtId="166" fontId="3" fillId="0" borderId="0" applyFont="0" applyFill="0" applyBorder="0" applyAlignment="0" applyProtection="0">
      <alignment horizontal="left" vertical="center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>
      <alignment horizontal="left" vertical="center"/>
    </xf>
    <xf numFmtId="0" fontId="2" fillId="0" borderId="0"/>
    <xf numFmtId="0" fontId="1" fillId="0" borderId="0"/>
    <xf numFmtId="0" fontId="22" fillId="0" borderId="0" applyNumberFormat="0" applyFill="0" applyBorder="0" applyAlignment="0" applyProtection="0"/>
  </cellStyleXfs>
  <cellXfs count="159">
    <xf numFmtId="0" fontId="0" fillId="0" borderId="0" xfId="0"/>
    <xf numFmtId="0" fontId="5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44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/>
    <xf numFmtId="0" fontId="7" fillId="0" borderId="3" xfId="0" applyFont="1" applyBorder="1" applyAlignment="1">
      <alignment horizontal="center"/>
    </xf>
    <xf numFmtId="44" fontId="6" fillId="0" borderId="3" xfId="0" applyNumberFormat="1" applyFont="1" applyBorder="1" applyAlignment="1">
      <alignment horizontal="center" vertical="center"/>
    </xf>
    <xf numFmtId="0" fontId="8" fillId="0" borderId="0" xfId="0" applyFont="1"/>
    <xf numFmtId="0" fontId="6" fillId="0" borderId="3" xfId="0" applyFont="1" applyBorder="1"/>
    <xf numFmtId="0" fontId="6" fillId="0" borderId="3" xfId="0" applyFont="1" applyBorder="1" applyAlignment="1">
      <alignment horizontal="center"/>
    </xf>
    <xf numFmtId="0" fontId="9" fillId="0" borderId="3" xfId="0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44" fontId="9" fillId="0" borderId="4" xfId="0" applyNumberFormat="1" applyFont="1" applyBorder="1" applyAlignment="1">
      <alignment horizontal="center" vertical="center"/>
    </xf>
    <xf numFmtId="0" fontId="6" fillId="0" borderId="3" xfId="169" applyFont="1" applyBorder="1" applyProtection="1">
      <alignment horizontal="left" vertical="center"/>
      <protection locked="0"/>
    </xf>
    <xf numFmtId="0" fontId="6" fillId="0" borderId="3" xfId="169" applyFont="1" applyBorder="1" applyAlignment="1" applyProtection="1">
      <alignment horizontal="center" vertical="center"/>
      <protection locked="0"/>
    </xf>
    <xf numFmtId="165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2" borderId="5" xfId="126" applyFont="1" applyFill="1" applyBorder="1" applyAlignment="1">
      <alignment vertical="center" wrapText="1"/>
    </xf>
    <xf numFmtId="0" fontId="10" fillId="2" borderId="3" xfId="126" applyFont="1" applyFill="1" applyBorder="1" applyAlignment="1">
      <alignment horizontal="center" vertical="center" wrapText="1"/>
    </xf>
    <xf numFmtId="0" fontId="6" fillId="0" borderId="3" xfId="128" applyFont="1" applyBorder="1" applyAlignment="1">
      <alignment horizontal="center"/>
    </xf>
    <xf numFmtId="0" fontId="6" fillId="0" borderId="3" xfId="0" applyFont="1" applyBorder="1" applyAlignment="1" applyProtection="1">
      <alignment horizontal="left" vertical="center"/>
      <protection locked="0"/>
    </xf>
    <xf numFmtId="0" fontId="9" fillId="0" borderId="3" xfId="0" applyFont="1" applyBorder="1" applyAlignment="1">
      <alignment horizontal="center" vertical="center"/>
    </xf>
    <xf numFmtId="44" fontId="9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2" borderId="3" xfId="169" applyFont="1" applyFill="1" applyBorder="1" applyAlignment="1" applyProtection="1">
      <alignment horizontal="left" vertical="center" indent="2"/>
      <protection locked="0"/>
    </xf>
    <xf numFmtId="0" fontId="6" fillId="2" borderId="3" xfId="169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/>
    <xf numFmtId="0" fontId="12" fillId="2" borderId="3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/>
    <xf numFmtId="0" fontId="5" fillId="2" borderId="3" xfId="169" applyFont="1" applyFill="1" applyBorder="1" applyAlignment="1" applyProtection="1">
      <alignment vertical="center"/>
      <protection locked="0"/>
    </xf>
    <xf numFmtId="0" fontId="6" fillId="2" borderId="3" xfId="169" applyFont="1" applyFill="1" applyBorder="1" applyAlignment="1" applyProtection="1">
      <alignment horizontal="left" vertical="top"/>
      <protection locked="0"/>
    </xf>
    <xf numFmtId="0" fontId="6" fillId="2" borderId="3" xfId="169" applyFont="1" applyFill="1" applyBorder="1" applyProtection="1">
      <alignment horizontal="left" vertical="center"/>
      <protection locked="0"/>
    </xf>
    <xf numFmtId="0" fontId="5" fillId="0" borderId="3" xfId="0" applyFont="1" applyBorder="1" applyAlignment="1">
      <alignment horizontal="right" vertical="center"/>
    </xf>
    <xf numFmtId="44" fontId="5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164" fontId="6" fillId="0" borderId="0" xfId="0" applyNumberFormat="1" applyFont="1"/>
    <xf numFmtId="0" fontId="6" fillId="0" borderId="5" xfId="0" applyFont="1" applyBorder="1" applyAlignment="1">
      <alignment horizontal="center" vertical="center"/>
    </xf>
    <xf numFmtId="0" fontId="13" fillId="0" borderId="3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center" vertical="center"/>
    </xf>
    <xf numFmtId="164" fontId="5" fillId="2" borderId="3" xfId="17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2" borderId="3" xfId="169" applyFont="1" applyFill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4" fontId="6" fillId="0" borderId="0" xfId="0" applyNumberFormat="1" applyFont="1" applyAlignment="1">
      <alignment vertical="center"/>
    </xf>
    <xf numFmtId="0" fontId="6" fillId="0" borderId="3" xfId="0" applyFont="1" applyBorder="1" applyAlignment="1">
      <alignment horizontal="left" vertical="top" wrapText="1"/>
    </xf>
    <xf numFmtId="0" fontId="6" fillId="0" borderId="3" xfId="128" applyFont="1" applyBorder="1" applyAlignment="1">
      <alignment wrapText="1"/>
    </xf>
    <xf numFmtId="0" fontId="6" fillId="0" borderId="3" xfId="128" applyFont="1" applyBorder="1" applyAlignment="1">
      <alignment horizontal="center" vertical="center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0" borderId="3" xfId="128" applyFont="1" applyBorder="1" applyAlignment="1">
      <alignment horizontal="left" indent="2"/>
    </xf>
    <xf numFmtId="0" fontId="6" fillId="0" borderId="5" xfId="169" applyFont="1" applyBorder="1" applyProtection="1">
      <alignment horizontal="left" vertical="center"/>
      <protection locked="0"/>
    </xf>
    <xf numFmtId="164" fontId="5" fillId="0" borderId="3" xfId="170" applyNumberFormat="1" applyFont="1" applyBorder="1" applyAlignment="1">
      <alignment horizontal="center" vertical="center"/>
    </xf>
    <xf numFmtId="0" fontId="6" fillId="2" borderId="5" xfId="126" applyFont="1" applyFill="1" applyBorder="1" applyAlignment="1">
      <alignment horizontal="left" vertical="center" wrapText="1" indent="2"/>
    </xf>
    <xf numFmtId="0" fontId="5" fillId="0" borderId="5" xfId="169" applyFont="1" applyBorder="1" applyProtection="1">
      <alignment horizontal="left" vertical="center"/>
      <protection locked="0"/>
    </xf>
    <xf numFmtId="0" fontId="6" fillId="0" borderId="5" xfId="126" applyFont="1" applyBorder="1" applyAlignment="1">
      <alignment vertical="center" wrapText="1"/>
    </xf>
    <xf numFmtId="0" fontId="6" fillId="2" borderId="5" xfId="169" applyFont="1" applyFill="1" applyBorder="1" applyAlignment="1" applyProtection="1">
      <alignment horizontal="left" vertical="center" indent="2"/>
      <protection locked="0"/>
    </xf>
    <xf numFmtId="0" fontId="6" fillId="0" borderId="3" xfId="56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right" vertical="center"/>
    </xf>
    <xf numFmtId="0" fontId="3" fillId="0" borderId="0" xfId="45" applyFont="1"/>
    <xf numFmtId="0" fontId="5" fillId="2" borderId="5" xfId="126" applyFont="1" applyFill="1" applyBorder="1" applyAlignment="1">
      <alignment vertical="center" wrapText="1"/>
    </xf>
    <xf numFmtId="0" fontId="6" fillId="0" borderId="3" xfId="0" applyFont="1" applyBorder="1" applyAlignment="1">
      <alignment wrapText="1"/>
    </xf>
    <xf numFmtId="0" fontId="5" fillId="0" borderId="3" xfId="169" applyFont="1" applyBorder="1" applyProtection="1">
      <alignment horizontal="left" vertical="center"/>
      <protection locked="0"/>
    </xf>
    <xf numFmtId="0" fontId="5" fillId="0" borderId="12" xfId="169" applyFont="1" applyBorder="1" applyAlignment="1">
      <alignment horizontal="left" vertical="center" wrapText="1"/>
    </xf>
    <xf numFmtId="0" fontId="6" fillId="0" borderId="3" xfId="169" applyFont="1" applyBorder="1" applyAlignment="1" applyProtection="1">
      <alignment horizontal="center" vertical="center" wrapText="1"/>
      <protection locked="0"/>
    </xf>
    <xf numFmtId="44" fontId="6" fillId="0" borderId="3" xfId="0" applyNumberFormat="1" applyFont="1" applyBorder="1" applyAlignment="1">
      <alignment horizontal="center" vertical="center" wrapText="1"/>
    </xf>
    <xf numFmtId="0" fontId="6" fillId="0" borderId="6" xfId="0" applyFont="1" applyBorder="1" applyAlignment="1" applyProtection="1">
      <alignment horizontal="left" vertical="center"/>
      <protection locked="0"/>
    </xf>
    <xf numFmtId="0" fontId="22" fillId="0" borderId="3" xfId="172" applyBorder="1" applyAlignment="1">
      <alignment horizontal="left" vertical="center" indent="3"/>
    </xf>
    <xf numFmtId="0" fontId="6" fillId="0" borderId="3" xfId="0" applyFont="1" applyBorder="1" applyAlignment="1">
      <alignment horizontal="left" wrapText="1"/>
    </xf>
    <xf numFmtId="44" fontId="6" fillId="0" borderId="3" xfId="0" applyNumberFormat="1" applyFont="1" applyBorder="1" applyAlignment="1">
      <alignment horizontal="right" vertical="center"/>
    </xf>
    <xf numFmtId="0" fontId="6" fillId="2" borderId="3" xfId="169" applyFont="1" applyFill="1" applyBorder="1" applyAlignment="1" applyProtection="1">
      <alignment horizontal="left" vertical="center" wrapText="1"/>
      <protection locked="0"/>
    </xf>
    <xf numFmtId="0" fontId="14" fillId="0" borderId="0" xfId="171" applyFont="1" applyAlignment="1">
      <alignment horizontal="justify" vertical="center"/>
    </xf>
    <xf numFmtId="0" fontId="5" fillId="0" borderId="0" xfId="169" applyFont="1" applyAlignment="1">
      <alignment horizontal="left" vertical="center" wrapText="1"/>
    </xf>
    <xf numFmtId="0" fontId="6" fillId="0" borderId="0" xfId="169" applyFont="1" applyAlignment="1" applyProtection="1">
      <alignment horizontal="left" vertical="center" wrapText="1"/>
      <protection locked="0"/>
    </xf>
    <xf numFmtId="0" fontId="18" fillId="0" borderId="0" xfId="0" applyFont="1" applyAlignment="1">
      <alignment horizontal="justify" vertical="center"/>
    </xf>
    <xf numFmtId="0" fontId="6" fillId="0" borderId="0" xfId="169" applyFont="1" applyProtection="1">
      <alignment horizontal="left" vertical="center"/>
      <protection locked="0"/>
    </xf>
    <xf numFmtId="0" fontId="6" fillId="2" borderId="0" xfId="169" applyFont="1" applyFill="1" applyAlignment="1" applyProtection="1">
      <alignment horizontal="left" vertical="center" indent="2"/>
      <protection locked="0"/>
    </xf>
    <xf numFmtId="0" fontId="5" fillId="0" borderId="3" xfId="56" applyFont="1" applyBorder="1"/>
    <xf numFmtId="0" fontId="16" fillId="0" borderId="0" xfId="171" applyFont="1" applyAlignment="1">
      <alignment horizontal="justify" vertical="center"/>
    </xf>
    <xf numFmtId="0" fontId="14" fillId="0" borderId="0" xfId="171" applyFont="1" applyAlignment="1">
      <alignment horizontal="left" vertical="top" wrapText="1"/>
    </xf>
    <xf numFmtId="0" fontId="17" fillId="0" borderId="0" xfId="0" applyFont="1" applyAlignment="1">
      <alignment horizontal="justify" vertical="center"/>
    </xf>
    <xf numFmtId="0" fontId="6" fillId="2" borderId="0" xfId="126" applyFont="1" applyFill="1" applyAlignment="1">
      <alignment vertical="center" wrapText="1"/>
    </xf>
    <xf numFmtId="44" fontId="6" fillId="0" borderId="5" xfId="0" applyNumberFormat="1" applyFont="1" applyBorder="1" applyAlignment="1">
      <alignment horizontal="center" vertical="center"/>
    </xf>
    <xf numFmtId="0" fontId="18" fillId="0" borderId="5" xfId="0" applyFont="1" applyBorder="1"/>
    <xf numFmtId="0" fontId="7" fillId="0" borderId="0" xfId="0" applyFont="1"/>
    <xf numFmtId="0" fontId="6" fillId="0" borderId="0" xfId="0" applyFont="1" applyAlignment="1">
      <alignment horizontal="left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top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justify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/>
    </xf>
    <xf numFmtId="0" fontId="29" fillId="0" borderId="5" xfId="0" applyFont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64" fontId="5" fillId="0" borderId="17" xfId="170" applyNumberFormat="1" applyFont="1" applyBorder="1" applyAlignment="1">
      <alignment horizontal="center" vertical="center"/>
    </xf>
    <xf numFmtId="0" fontId="6" fillId="2" borderId="18" xfId="169" applyFont="1" applyFill="1" applyBorder="1" applyAlignment="1" applyProtection="1">
      <alignment horizontal="left" vertical="top"/>
      <protection locked="0"/>
    </xf>
    <xf numFmtId="0" fontId="10" fillId="2" borderId="17" xfId="126" applyFont="1" applyFill="1" applyBorder="1" applyAlignment="1">
      <alignment horizontal="center" vertical="center" wrapText="1"/>
    </xf>
    <xf numFmtId="0" fontId="6" fillId="0" borderId="17" xfId="169" applyFont="1" applyBorder="1" applyAlignment="1" applyProtection="1">
      <alignment horizontal="center" vertical="center"/>
      <protection locked="0"/>
    </xf>
    <xf numFmtId="44" fontId="6" fillId="0" borderId="17" xfId="0" applyNumberFormat="1" applyFont="1" applyBorder="1" applyAlignment="1">
      <alignment horizontal="center" vertical="center" wrapText="1"/>
    </xf>
    <xf numFmtId="164" fontId="5" fillId="0" borderId="2" xfId="170" applyNumberFormat="1" applyFont="1" applyBorder="1" applyAlignment="1">
      <alignment horizontal="center" vertical="center"/>
    </xf>
    <xf numFmtId="0" fontId="6" fillId="2" borderId="19" xfId="169" applyFont="1" applyFill="1" applyBorder="1" applyProtection="1">
      <alignment horizontal="left" vertical="center"/>
      <protection locked="0"/>
    </xf>
    <xf numFmtId="0" fontId="10" fillId="2" borderId="2" xfId="126" applyFont="1" applyFill="1" applyBorder="1" applyAlignment="1">
      <alignment horizontal="center" vertical="center" wrapText="1"/>
    </xf>
    <xf numFmtId="0" fontId="6" fillId="0" borderId="2" xfId="169" applyFont="1" applyBorder="1" applyAlignment="1" applyProtection="1">
      <alignment horizontal="center" vertical="center"/>
      <protection locked="0"/>
    </xf>
    <xf numFmtId="44" fontId="6" fillId="0" borderId="2" xfId="0" applyNumberFormat="1" applyFont="1" applyBorder="1" applyAlignment="1">
      <alignment horizontal="center" vertical="center" wrapText="1"/>
    </xf>
    <xf numFmtId="44" fontId="6" fillId="0" borderId="17" xfId="0" applyNumberFormat="1" applyFont="1" applyBorder="1" applyAlignment="1">
      <alignment horizontal="center" vertical="center"/>
    </xf>
    <xf numFmtId="44" fontId="6" fillId="0" borderId="2" xfId="0" applyNumberFormat="1" applyFont="1" applyBorder="1" applyAlignment="1">
      <alignment horizontal="center" vertical="center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2" borderId="2" xfId="169" applyFont="1" applyFill="1" applyBorder="1" applyAlignment="1" applyProtection="1">
      <alignment horizontal="left" vertical="center" indent="2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164" fontId="5" fillId="2" borderId="17" xfId="170" applyNumberFormat="1" applyFont="1" applyFill="1" applyBorder="1" applyAlignment="1">
      <alignment horizontal="center" vertical="center"/>
    </xf>
    <xf numFmtId="0" fontId="28" fillId="0" borderId="20" xfId="0" applyFont="1" applyBorder="1" applyAlignment="1">
      <alignment vertical="center"/>
    </xf>
    <xf numFmtId="0" fontId="6" fillId="2" borderId="17" xfId="169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/>
      <protection locked="0"/>
    </xf>
    <xf numFmtId="164" fontId="5" fillId="2" borderId="2" xfId="170" applyNumberFormat="1" applyFont="1" applyFill="1" applyBorder="1" applyAlignment="1">
      <alignment horizontal="center" vertical="center"/>
    </xf>
    <xf numFmtId="0" fontId="28" fillId="0" borderId="21" xfId="0" applyFont="1" applyBorder="1" applyAlignment="1">
      <alignment vertical="center"/>
    </xf>
    <xf numFmtId="0" fontId="6" fillId="2" borderId="2" xfId="169" applyFont="1" applyFill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wrapText="1"/>
    </xf>
    <xf numFmtId="0" fontId="17" fillId="0" borderId="2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justify" vertical="top" wrapText="1"/>
    </xf>
    <xf numFmtId="0" fontId="17" fillId="0" borderId="20" xfId="0" applyFont="1" applyBorder="1" applyAlignment="1">
      <alignment horizontal="left" vertical="center" wrapText="1"/>
    </xf>
    <xf numFmtId="0" fontId="6" fillId="2" borderId="17" xfId="169" applyFont="1" applyFill="1" applyBorder="1" applyAlignment="1" applyProtection="1">
      <alignment horizontal="left" vertical="center" indent="2"/>
      <protection locked="0"/>
    </xf>
    <xf numFmtId="0" fontId="5" fillId="2" borderId="0" xfId="169" applyFont="1" applyFill="1" applyAlignment="1" applyProtection="1">
      <alignment vertical="center"/>
      <protection locked="0"/>
    </xf>
    <xf numFmtId="0" fontId="5" fillId="2" borderId="20" xfId="169" applyFont="1" applyFill="1" applyBorder="1" applyAlignment="1" applyProtection="1">
      <alignment vertical="center"/>
      <protection locked="0"/>
    </xf>
    <xf numFmtId="0" fontId="5" fillId="2" borderId="2" xfId="169" applyFont="1" applyFill="1" applyBorder="1" applyAlignment="1" applyProtection="1">
      <alignment horizontal="center" vertical="center"/>
      <protection locked="0"/>
    </xf>
    <xf numFmtId="0" fontId="27" fillId="0" borderId="21" xfId="0" applyFont="1" applyBorder="1" applyAlignment="1">
      <alignment horizontal="justify"/>
    </xf>
    <xf numFmtId="0" fontId="19" fillId="0" borderId="3" xfId="0" applyFont="1" applyBorder="1" applyAlignment="1">
      <alignment vertical="center"/>
    </xf>
    <xf numFmtId="165" fontId="13" fillId="0" borderId="1" xfId="45" applyNumberFormat="1" applyFont="1" applyBorder="1" applyAlignment="1">
      <alignment horizontal="center" vertical="center" wrapText="1"/>
    </xf>
    <xf numFmtId="44" fontId="6" fillId="0" borderId="14" xfId="0" applyNumberFormat="1" applyFont="1" applyBorder="1" applyAlignment="1">
      <alignment horizontal="center" vertical="center"/>
    </xf>
    <xf numFmtId="44" fontId="6" fillId="0" borderId="5" xfId="0" applyNumberFormat="1" applyFont="1" applyBorder="1" applyAlignment="1">
      <alignment horizontal="center" vertical="center"/>
    </xf>
    <xf numFmtId="44" fontId="6" fillId="0" borderId="16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</cellXfs>
  <cellStyles count="173">
    <cellStyle name="Euro" xfId="1" xr:uid="{00000000-0005-0000-0000-000000000000}"/>
    <cellStyle name="Euro 2" xfId="2" xr:uid="{00000000-0005-0000-0000-000001000000}"/>
    <cellStyle name="Euro 2 2" xfId="3" xr:uid="{00000000-0005-0000-0000-000002000000}"/>
    <cellStyle name="Lien hypertexte" xfId="172" builtinId="8"/>
    <cellStyle name="Normal" xfId="0" builtinId="0"/>
    <cellStyle name="Normal 10" xfId="4" xr:uid="{00000000-0005-0000-0000-000004000000}"/>
    <cellStyle name="Normal 10 10" xfId="5" xr:uid="{00000000-0005-0000-0000-000005000000}"/>
    <cellStyle name="Normal 10 11" xfId="6" xr:uid="{00000000-0005-0000-0000-000006000000}"/>
    <cellStyle name="Normal 10 12" xfId="7" xr:uid="{00000000-0005-0000-0000-000007000000}"/>
    <cellStyle name="Normal 10 13" xfId="8" xr:uid="{00000000-0005-0000-0000-000008000000}"/>
    <cellStyle name="Normal 10 14" xfId="9" xr:uid="{00000000-0005-0000-0000-000009000000}"/>
    <cellStyle name="Normal 10 15" xfId="10" xr:uid="{00000000-0005-0000-0000-00000A000000}"/>
    <cellStyle name="Normal 10 16" xfId="11" xr:uid="{00000000-0005-0000-0000-00000B000000}"/>
    <cellStyle name="Normal 10 17" xfId="12" xr:uid="{00000000-0005-0000-0000-00000C000000}"/>
    <cellStyle name="Normal 10 18" xfId="13" xr:uid="{00000000-0005-0000-0000-00000D000000}"/>
    <cellStyle name="Normal 10 19" xfId="14" xr:uid="{00000000-0005-0000-0000-00000E000000}"/>
    <cellStyle name="Normal 10 2" xfId="15" xr:uid="{00000000-0005-0000-0000-00000F000000}"/>
    <cellStyle name="Normal 10 20" xfId="16" xr:uid="{00000000-0005-0000-0000-000010000000}"/>
    <cellStyle name="Normal 10 21" xfId="17" xr:uid="{00000000-0005-0000-0000-000011000000}"/>
    <cellStyle name="Normal 10 22" xfId="18" xr:uid="{00000000-0005-0000-0000-000012000000}"/>
    <cellStyle name="Normal 10 23" xfId="19" xr:uid="{00000000-0005-0000-0000-000013000000}"/>
    <cellStyle name="Normal 10 24" xfId="20" xr:uid="{00000000-0005-0000-0000-000014000000}"/>
    <cellStyle name="Normal 10 25" xfId="21" xr:uid="{00000000-0005-0000-0000-000015000000}"/>
    <cellStyle name="Normal 10 26" xfId="22" xr:uid="{00000000-0005-0000-0000-000016000000}"/>
    <cellStyle name="Normal 10 27" xfId="23" xr:uid="{00000000-0005-0000-0000-000017000000}"/>
    <cellStyle name="Normal 10 28" xfId="24" xr:uid="{00000000-0005-0000-0000-000018000000}"/>
    <cellStyle name="Normal 10 29" xfId="25" xr:uid="{00000000-0005-0000-0000-000019000000}"/>
    <cellStyle name="Normal 10 3" xfId="26" xr:uid="{00000000-0005-0000-0000-00001A000000}"/>
    <cellStyle name="Normal 10 30" xfId="27" xr:uid="{00000000-0005-0000-0000-00001B000000}"/>
    <cellStyle name="Normal 10 31" xfId="28" xr:uid="{00000000-0005-0000-0000-00001C000000}"/>
    <cellStyle name="Normal 10 32" xfId="29" xr:uid="{00000000-0005-0000-0000-00001D000000}"/>
    <cellStyle name="Normal 10 33" xfId="30" xr:uid="{00000000-0005-0000-0000-00001E000000}"/>
    <cellStyle name="Normal 10 34" xfId="31" xr:uid="{00000000-0005-0000-0000-00001F000000}"/>
    <cellStyle name="Normal 10 35" xfId="32" xr:uid="{00000000-0005-0000-0000-000020000000}"/>
    <cellStyle name="Normal 10 36" xfId="33" xr:uid="{00000000-0005-0000-0000-000021000000}"/>
    <cellStyle name="Normal 10 37" xfId="34" xr:uid="{00000000-0005-0000-0000-000022000000}"/>
    <cellStyle name="Normal 10 38" xfId="35" xr:uid="{00000000-0005-0000-0000-000023000000}"/>
    <cellStyle name="Normal 10 39" xfId="36" xr:uid="{00000000-0005-0000-0000-000024000000}"/>
    <cellStyle name="Normal 10 4" xfId="37" xr:uid="{00000000-0005-0000-0000-000025000000}"/>
    <cellStyle name="Normal 10 40" xfId="38" xr:uid="{00000000-0005-0000-0000-000026000000}"/>
    <cellStyle name="Normal 10 41" xfId="39" xr:uid="{00000000-0005-0000-0000-000027000000}"/>
    <cellStyle name="Normal 10 5" xfId="40" xr:uid="{00000000-0005-0000-0000-000028000000}"/>
    <cellStyle name="Normal 10 6" xfId="41" xr:uid="{00000000-0005-0000-0000-000029000000}"/>
    <cellStyle name="Normal 10 7" xfId="42" xr:uid="{00000000-0005-0000-0000-00002A000000}"/>
    <cellStyle name="Normal 10 8" xfId="43" xr:uid="{00000000-0005-0000-0000-00002B000000}"/>
    <cellStyle name="Normal 10 9" xfId="44" xr:uid="{00000000-0005-0000-0000-00002C000000}"/>
    <cellStyle name="Normal 11 2" xfId="171" xr:uid="{05195B92-E0A0-40E0-8AA3-1B94B0EB7C64}"/>
    <cellStyle name="Normal 2 10" xfId="45" xr:uid="{00000000-0005-0000-0000-00002D000000}"/>
    <cellStyle name="Normal 2 11" xfId="46" xr:uid="{00000000-0005-0000-0000-00002E000000}"/>
    <cellStyle name="Normal 2 12" xfId="47" xr:uid="{00000000-0005-0000-0000-00002F000000}"/>
    <cellStyle name="Normal 2 13" xfId="48" xr:uid="{00000000-0005-0000-0000-000030000000}"/>
    <cellStyle name="Normal 2 14" xfId="49" xr:uid="{00000000-0005-0000-0000-000031000000}"/>
    <cellStyle name="Normal 2 15" xfId="50" xr:uid="{00000000-0005-0000-0000-000032000000}"/>
    <cellStyle name="Normal 2 16" xfId="51" xr:uid="{00000000-0005-0000-0000-000033000000}"/>
    <cellStyle name="Normal 2 17" xfId="52" xr:uid="{00000000-0005-0000-0000-000034000000}"/>
    <cellStyle name="Normal 2 18" xfId="53" xr:uid="{00000000-0005-0000-0000-000035000000}"/>
    <cellStyle name="Normal 2 19" xfId="54" xr:uid="{00000000-0005-0000-0000-000036000000}"/>
    <cellStyle name="Normal 2 2" xfId="55" xr:uid="{00000000-0005-0000-0000-000037000000}"/>
    <cellStyle name="Normal 2 2 10" xfId="56" xr:uid="{00000000-0005-0000-0000-000038000000}"/>
    <cellStyle name="Normal 2 2 11" xfId="57" xr:uid="{00000000-0005-0000-0000-000039000000}"/>
    <cellStyle name="Normal 2 2 12" xfId="58" xr:uid="{00000000-0005-0000-0000-00003A000000}"/>
    <cellStyle name="Normal 2 2 13" xfId="59" xr:uid="{00000000-0005-0000-0000-00003B000000}"/>
    <cellStyle name="Normal 2 2 14" xfId="60" xr:uid="{00000000-0005-0000-0000-00003C000000}"/>
    <cellStyle name="Normal 2 2 15" xfId="61" xr:uid="{00000000-0005-0000-0000-00003D000000}"/>
    <cellStyle name="Normal 2 2 16" xfId="62" xr:uid="{00000000-0005-0000-0000-00003E000000}"/>
    <cellStyle name="Normal 2 2 17" xfId="63" xr:uid="{00000000-0005-0000-0000-00003F000000}"/>
    <cellStyle name="Normal 2 2 18" xfId="64" xr:uid="{00000000-0005-0000-0000-000040000000}"/>
    <cellStyle name="Normal 2 2 19" xfId="65" xr:uid="{00000000-0005-0000-0000-000041000000}"/>
    <cellStyle name="Normal 2 2 2" xfId="66" xr:uid="{00000000-0005-0000-0000-000042000000}"/>
    <cellStyle name="Normal 2 2 20" xfId="67" xr:uid="{00000000-0005-0000-0000-000043000000}"/>
    <cellStyle name="Normal 2 2 21" xfId="68" xr:uid="{00000000-0005-0000-0000-000044000000}"/>
    <cellStyle name="Normal 2 2 22" xfId="69" xr:uid="{00000000-0005-0000-0000-000045000000}"/>
    <cellStyle name="Normal 2 2 23" xfId="70" xr:uid="{00000000-0005-0000-0000-000046000000}"/>
    <cellStyle name="Normal 2 2 24" xfId="71" xr:uid="{00000000-0005-0000-0000-000047000000}"/>
    <cellStyle name="Normal 2 2 25" xfId="72" xr:uid="{00000000-0005-0000-0000-000048000000}"/>
    <cellStyle name="Normal 2 2 26" xfId="73" xr:uid="{00000000-0005-0000-0000-000049000000}"/>
    <cellStyle name="Normal 2 2 27" xfId="74" xr:uid="{00000000-0005-0000-0000-00004A000000}"/>
    <cellStyle name="Normal 2 2 28" xfId="75" xr:uid="{00000000-0005-0000-0000-00004B000000}"/>
    <cellStyle name="Normal 2 2 29" xfId="76" xr:uid="{00000000-0005-0000-0000-00004C000000}"/>
    <cellStyle name="Normal 2 2 3" xfId="77" xr:uid="{00000000-0005-0000-0000-00004D000000}"/>
    <cellStyle name="Normal 2 2 30" xfId="78" xr:uid="{00000000-0005-0000-0000-00004E000000}"/>
    <cellStyle name="Normal 2 2 31" xfId="79" xr:uid="{00000000-0005-0000-0000-00004F000000}"/>
    <cellStyle name="Normal 2 2 32" xfId="80" xr:uid="{00000000-0005-0000-0000-000050000000}"/>
    <cellStyle name="Normal 2 2 33" xfId="81" xr:uid="{00000000-0005-0000-0000-000051000000}"/>
    <cellStyle name="Normal 2 2 34" xfId="82" xr:uid="{00000000-0005-0000-0000-000052000000}"/>
    <cellStyle name="Normal 2 2 35" xfId="83" xr:uid="{00000000-0005-0000-0000-000053000000}"/>
    <cellStyle name="Normal 2 2 36" xfId="84" xr:uid="{00000000-0005-0000-0000-000054000000}"/>
    <cellStyle name="Normal 2 2 37" xfId="85" xr:uid="{00000000-0005-0000-0000-000055000000}"/>
    <cellStyle name="Normal 2 2 38" xfId="86" xr:uid="{00000000-0005-0000-0000-000056000000}"/>
    <cellStyle name="Normal 2 2 39" xfId="87" xr:uid="{00000000-0005-0000-0000-000057000000}"/>
    <cellStyle name="Normal 2 2 4" xfId="88" xr:uid="{00000000-0005-0000-0000-000058000000}"/>
    <cellStyle name="Normal 2 2 40" xfId="89" xr:uid="{00000000-0005-0000-0000-000059000000}"/>
    <cellStyle name="Normal 2 2 41" xfId="90" xr:uid="{00000000-0005-0000-0000-00005A000000}"/>
    <cellStyle name="Normal 2 2 5" xfId="91" xr:uid="{00000000-0005-0000-0000-00005B000000}"/>
    <cellStyle name="Normal 2 2 6" xfId="92" xr:uid="{00000000-0005-0000-0000-00005C000000}"/>
    <cellStyle name="Normal 2 2 7" xfId="93" xr:uid="{00000000-0005-0000-0000-00005D000000}"/>
    <cellStyle name="Normal 2 2 8" xfId="94" xr:uid="{00000000-0005-0000-0000-00005E000000}"/>
    <cellStyle name="Normal 2 2 9" xfId="95" xr:uid="{00000000-0005-0000-0000-00005F000000}"/>
    <cellStyle name="Normal 2 20" xfId="96" xr:uid="{00000000-0005-0000-0000-000060000000}"/>
    <cellStyle name="Normal 2 21" xfId="97" xr:uid="{00000000-0005-0000-0000-000061000000}"/>
    <cellStyle name="Normal 2 22" xfId="98" xr:uid="{00000000-0005-0000-0000-000062000000}"/>
    <cellStyle name="Normal 2 23" xfId="99" xr:uid="{00000000-0005-0000-0000-000063000000}"/>
    <cellStyle name="Normal 2 24" xfId="100" xr:uid="{00000000-0005-0000-0000-000064000000}"/>
    <cellStyle name="Normal 2 25" xfId="101" xr:uid="{00000000-0005-0000-0000-000065000000}"/>
    <cellStyle name="Normal 2 26" xfId="102" xr:uid="{00000000-0005-0000-0000-000066000000}"/>
    <cellStyle name="Normal 2 27" xfId="103" xr:uid="{00000000-0005-0000-0000-000067000000}"/>
    <cellStyle name="Normal 2 28" xfId="104" xr:uid="{00000000-0005-0000-0000-000068000000}"/>
    <cellStyle name="Normal 2 29" xfId="105" xr:uid="{00000000-0005-0000-0000-000069000000}"/>
    <cellStyle name="Normal 2 3" xfId="106" xr:uid="{00000000-0005-0000-0000-00006A000000}"/>
    <cellStyle name="Normal 2 30" xfId="107" xr:uid="{00000000-0005-0000-0000-00006B000000}"/>
    <cellStyle name="Normal 2 31" xfId="108" xr:uid="{00000000-0005-0000-0000-00006C000000}"/>
    <cellStyle name="Normal 2 32" xfId="109" xr:uid="{00000000-0005-0000-0000-00006D000000}"/>
    <cellStyle name="Normal 2 33" xfId="110" xr:uid="{00000000-0005-0000-0000-00006E000000}"/>
    <cellStyle name="Normal 2 34" xfId="111" xr:uid="{00000000-0005-0000-0000-00006F000000}"/>
    <cellStyle name="Normal 2 35" xfId="112" xr:uid="{00000000-0005-0000-0000-000070000000}"/>
    <cellStyle name="Normal 2 36" xfId="113" xr:uid="{00000000-0005-0000-0000-000071000000}"/>
    <cellStyle name="Normal 2 37" xfId="114" xr:uid="{00000000-0005-0000-0000-000072000000}"/>
    <cellStyle name="Normal 2 38" xfId="115" xr:uid="{00000000-0005-0000-0000-000073000000}"/>
    <cellStyle name="Normal 2 39" xfId="116" xr:uid="{00000000-0005-0000-0000-000074000000}"/>
    <cellStyle name="Normal 2 4" xfId="117" xr:uid="{00000000-0005-0000-0000-000075000000}"/>
    <cellStyle name="Normal 2 40" xfId="118" xr:uid="{00000000-0005-0000-0000-000076000000}"/>
    <cellStyle name="Normal 2 41" xfId="119" xr:uid="{00000000-0005-0000-0000-000077000000}"/>
    <cellStyle name="Normal 2 42" xfId="120" xr:uid="{00000000-0005-0000-0000-000078000000}"/>
    <cellStyle name="Normal 2 5" xfId="121" xr:uid="{00000000-0005-0000-0000-000079000000}"/>
    <cellStyle name="Normal 2 6" xfId="122" xr:uid="{00000000-0005-0000-0000-00007A000000}"/>
    <cellStyle name="Normal 2 7" xfId="123" xr:uid="{00000000-0005-0000-0000-00007B000000}"/>
    <cellStyle name="Normal 2 8" xfId="124" xr:uid="{00000000-0005-0000-0000-00007C000000}"/>
    <cellStyle name="Normal 2 9" xfId="125" xr:uid="{00000000-0005-0000-0000-00007D000000}"/>
    <cellStyle name="Normal 3" xfId="126" xr:uid="{00000000-0005-0000-0000-00007E000000}"/>
    <cellStyle name="Normal 3 2" xfId="127" xr:uid="{00000000-0005-0000-0000-00007F000000}"/>
    <cellStyle name="Normal 3 2 10" xfId="128" xr:uid="{00000000-0005-0000-0000-000080000000}"/>
    <cellStyle name="Normal 3 2 11" xfId="129" xr:uid="{00000000-0005-0000-0000-000081000000}"/>
    <cellStyle name="Normal 3 2 12" xfId="130" xr:uid="{00000000-0005-0000-0000-000082000000}"/>
    <cellStyle name="Normal 3 2 13" xfId="131" xr:uid="{00000000-0005-0000-0000-000083000000}"/>
    <cellStyle name="Normal 3 2 14" xfId="132" xr:uid="{00000000-0005-0000-0000-000084000000}"/>
    <cellStyle name="Normal 3 2 15" xfId="133" xr:uid="{00000000-0005-0000-0000-000085000000}"/>
    <cellStyle name="Normal 3 2 16" xfId="134" xr:uid="{00000000-0005-0000-0000-000086000000}"/>
    <cellStyle name="Normal 3 2 17" xfId="135" xr:uid="{00000000-0005-0000-0000-000087000000}"/>
    <cellStyle name="Normal 3 2 18" xfId="136" xr:uid="{00000000-0005-0000-0000-000088000000}"/>
    <cellStyle name="Normal 3 2 19" xfId="137" xr:uid="{00000000-0005-0000-0000-000089000000}"/>
    <cellStyle name="Normal 3 2 2" xfId="138" xr:uid="{00000000-0005-0000-0000-00008A000000}"/>
    <cellStyle name="Normal 3 2 20" xfId="139" xr:uid="{00000000-0005-0000-0000-00008B000000}"/>
    <cellStyle name="Normal 3 2 21" xfId="140" xr:uid="{00000000-0005-0000-0000-00008C000000}"/>
    <cellStyle name="Normal 3 2 22" xfId="141" xr:uid="{00000000-0005-0000-0000-00008D000000}"/>
    <cellStyle name="Normal 3 2 23" xfId="142" xr:uid="{00000000-0005-0000-0000-00008E000000}"/>
    <cellStyle name="Normal 3 2 24" xfId="143" xr:uid="{00000000-0005-0000-0000-00008F000000}"/>
    <cellStyle name="Normal 3 2 25" xfId="144" xr:uid="{00000000-0005-0000-0000-000090000000}"/>
    <cellStyle name="Normal 3 2 26" xfId="145" xr:uid="{00000000-0005-0000-0000-000091000000}"/>
    <cellStyle name="Normal 3 2 27" xfId="146" xr:uid="{00000000-0005-0000-0000-000092000000}"/>
    <cellStyle name="Normal 3 2 28" xfId="147" xr:uid="{00000000-0005-0000-0000-000093000000}"/>
    <cellStyle name="Normal 3 2 29" xfId="148" xr:uid="{00000000-0005-0000-0000-000094000000}"/>
    <cellStyle name="Normal 3 2 3" xfId="149" xr:uid="{00000000-0005-0000-0000-000095000000}"/>
    <cellStyle name="Normal 3 2 30" xfId="150" xr:uid="{00000000-0005-0000-0000-000096000000}"/>
    <cellStyle name="Normal 3 2 31" xfId="151" xr:uid="{00000000-0005-0000-0000-000097000000}"/>
    <cellStyle name="Normal 3 2 32" xfId="152" xr:uid="{00000000-0005-0000-0000-000098000000}"/>
    <cellStyle name="Normal 3 2 33" xfId="153" xr:uid="{00000000-0005-0000-0000-000099000000}"/>
    <cellStyle name="Normal 3 2 34" xfId="154" xr:uid="{00000000-0005-0000-0000-00009A000000}"/>
    <cellStyle name="Normal 3 2 35" xfId="155" xr:uid="{00000000-0005-0000-0000-00009B000000}"/>
    <cellStyle name="Normal 3 2 36" xfId="156" xr:uid="{00000000-0005-0000-0000-00009C000000}"/>
    <cellStyle name="Normal 3 2 37" xfId="157" xr:uid="{00000000-0005-0000-0000-00009D000000}"/>
    <cellStyle name="Normal 3 2 38" xfId="158" xr:uid="{00000000-0005-0000-0000-00009E000000}"/>
    <cellStyle name="Normal 3 2 39" xfId="159" xr:uid="{00000000-0005-0000-0000-00009F000000}"/>
    <cellStyle name="Normal 3 2 4" xfId="160" xr:uid="{00000000-0005-0000-0000-0000A0000000}"/>
    <cellStyle name="Normal 3 2 40" xfId="161" xr:uid="{00000000-0005-0000-0000-0000A1000000}"/>
    <cellStyle name="Normal 3 2 41" xfId="162" xr:uid="{00000000-0005-0000-0000-0000A2000000}"/>
    <cellStyle name="Normal 3 2 5" xfId="163" xr:uid="{00000000-0005-0000-0000-0000A3000000}"/>
    <cellStyle name="Normal 3 2 6" xfId="164" xr:uid="{00000000-0005-0000-0000-0000A4000000}"/>
    <cellStyle name="Normal 3 2 7" xfId="165" xr:uid="{00000000-0005-0000-0000-0000A5000000}"/>
    <cellStyle name="Normal 3 2 8" xfId="166" xr:uid="{00000000-0005-0000-0000-0000A6000000}"/>
    <cellStyle name="Normal 3 2 9" xfId="167" xr:uid="{00000000-0005-0000-0000-0000A7000000}"/>
    <cellStyle name="Normal 8" xfId="168" xr:uid="{00000000-0005-0000-0000-0000A8000000}"/>
    <cellStyle name="Normal_Estimation APD" xfId="169" xr:uid="{00000000-0005-0000-0000-0000A9000000}"/>
    <cellStyle name="Normal_Liste des équipements cuisine et budgets lots tech 202702" xfId="170" xr:uid="{00000000-0005-0000-0000-0000A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64"/>
  <sheetViews>
    <sheetView showGridLines="0" showZeros="0" tabSelected="1" view="pageBreakPreview" zoomScale="130" zoomScaleNormal="100" zoomScaleSheetLayoutView="130" workbookViewId="0">
      <selection activeCell="K11" sqref="K11"/>
    </sheetView>
  </sheetViews>
  <sheetFormatPr baseColWidth="10" defaultRowHeight="12.75" customHeight="1" x14ac:dyDescent="0.2"/>
  <cols>
    <col min="1" max="1" width="5.28515625" style="48" customWidth="1"/>
    <col min="2" max="2" width="48.42578125" style="3" customWidth="1"/>
    <col min="3" max="3" width="5.140625" style="42" customWidth="1"/>
    <col min="4" max="4" width="7.28515625" style="42" customWidth="1"/>
    <col min="5" max="5" width="10.7109375" style="43" customWidth="1"/>
    <col min="6" max="6" width="11.42578125" style="44"/>
    <col min="7" max="16384" width="11.42578125" style="3"/>
  </cols>
  <sheetData>
    <row r="1" spans="1:6" ht="36" customHeight="1" x14ac:dyDescent="0.2">
      <c r="A1" s="156" t="s">
        <v>180</v>
      </c>
      <c r="B1" s="157"/>
      <c r="C1" s="157"/>
      <c r="D1" s="158"/>
      <c r="E1" s="152"/>
      <c r="F1" s="152"/>
    </row>
    <row r="2" spans="1:6" ht="30" customHeight="1" x14ac:dyDescent="0.2">
      <c r="A2" s="156" t="s">
        <v>238</v>
      </c>
      <c r="B2" s="157"/>
      <c r="C2" s="157"/>
      <c r="D2" s="158"/>
      <c r="E2" s="152"/>
      <c r="F2" s="152"/>
    </row>
    <row r="3" spans="1:6" x14ac:dyDescent="0.2">
      <c r="A3" s="1" t="s">
        <v>4</v>
      </c>
      <c r="B3" s="1" t="s">
        <v>0</v>
      </c>
      <c r="C3" s="1" t="s">
        <v>2</v>
      </c>
      <c r="D3" s="1" t="s">
        <v>16</v>
      </c>
      <c r="E3" s="2" t="s">
        <v>5</v>
      </c>
      <c r="F3" s="2" t="s">
        <v>6</v>
      </c>
    </row>
    <row r="4" spans="1:6" x14ac:dyDescent="0.2">
      <c r="A4" s="46"/>
      <c r="B4" s="4"/>
      <c r="C4" s="5"/>
      <c r="D4" s="5"/>
      <c r="E4" s="6"/>
      <c r="F4" s="7"/>
    </row>
    <row r="5" spans="1:6" s="11" customFormat="1" ht="12.75" customHeight="1" x14ac:dyDescent="0.2">
      <c r="A5" s="27" t="s">
        <v>181</v>
      </c>
      <c r="B5" s="8" t="s">
        <v>7</v>
      </c>
      <c r="C5" s="9"/>
      <c r="D5" s="9"/>
      <c r="E5" s="9"/>
      <c r="F5" s="10"/>
    </row>
    <row r="6" spans="1:6" s="11" customFormat="1" ht="12.75" customHeight="1" x14ac:dyDescent="0.2">
      <c r="A6" s="27"/>
      <c r="B6" s="8"/>
      <c r="C6" s="9"/>
      <c r="D6" s="9"/>
      <c r="E6" s="9"/>
      <c r="F6" s="10"/>
    </row>
    <row r="7" spans="1:6" ht="12.75" customHeight="1" x14ac:dyDescent="0.2">
      <c r="A7" s="27"/>
      <c r="B7" s="81" t="s">
        <v>30</v>
      </c>
      <c r="C7" s="13" t="s">
        <v>1</v>
      </c>
      <c r="D7" s="13"/>
      <c r="E7" s="13"/>
      <c r="F7" s="10">
        <f>D7*E7</f>
        <v>0</v>
      </c>
    </row>
    <row r="8" spans="1:6" ht="12.75" customHeight="1" x14ac:dyDescent="0.2">
      <c r="A8" s="27"/>
      <c r="B8" s="81" t="s">
        <v>31</v>
      </c>
      <c r="C8" s="13" t="s">
        <v>1</v>
      </c>
      <c r="D8" s="13"/>
      <c r="E8" s="13"/>
      <c r="F8" s="10">
        <f t="shared" ref="F8:F9" si="0">D8*E8</f>
        <v>0</v>
      </c>
    </row>
    <row r="9" spans="1:6" ht="12.75" customHeight="1" x14ac:dyDescent="0.2">
      <c r="A9" s="27"/>
      <c r="B9" s="81" t="s">
        <v>32</v>
      </c>
      <c r="C9" s="13" t="s">
        <v>1</v>
      </c>
      <c r="D9" s="13"/>
      <c r="E9" s="13"/>
      <c r="F9" s="10">
        <f t="shared" si="0"/>
        <v>0</v>
      </c>
    </row>
    <row r="10" spans="1:6" ht="12.75" customHeight="1" thickBot="1" x14ac:dyDescent="0.25">
      <c r="A10" s="27"/>
      <c r="B10" s="12"/>
      <c r="C10" s="13"/>
      <c r="D10" s="13"/>
      <c r="E10" s="13"/>
      <c r="F10" s="10"/>
    </row>
    <row r="11" spans="1:6" ht="12.75" customHeight="1" x14ac:dyDescent="0.2">
      <c r="A11" s="27"/>
      <c r="B11" s="14" t="s">
        <v>14</v>
      </c>
      <c r="C11" s="15"/>
      <c r="D11" s="15"/>
      <c r="E11" s="15"/>
      <c r="F11" s="16">
        <f>SUBTOTAL(9,F7:F10)</f>
        <v>0</v>
      </c>
    </row>
    <row r="12" spans="1:6" ht="12.75" customHeight="1" x14ac:dyDescent="0.2">
      <c r="A12" s="62"/>
      <c r="B12" s="17"/>
      <c r="C12" s="18"/>
      <c r="D12" s="18"/>
      <c r="E12" s="18"/>
      <c r="F12" s="19"/>
    </row>
    <row r="13" spans="1:6" ht="12.75" customHeight="1" x14ac:dyDescent="0.2">
      <c r="A13" s="27" t="s">
        <v>182</v>
      </c>
      <c r="B13" s="8" t="s">
        <v>17</v>
      </c>
      <c r="C13" s="20"/>
      <c r="D13" s="20"/>
      <c r="E13" s="20"/>
      <c r="F13" s="19"/>
    </row>
    <row r="14" spans="1:6" ht="12.75" customHeight="1" x14ac:dyDescent="0.2">
      <c r="A14" s="27"/>
      <c r="B14" s="8"/>
      <c r="C14" s="20"/>
      <c r="D14" s="20"/>
      <c r="E14" s="20"/>
      <c r="F14" s="19"/>
    </row>
    <row r="15" spans="1:6" ht="12.75" customHeight="1" x14ac:dyDescent="0.2">
      <c r="A15" s="62" t="s">
        <v>183</v>
      </c>
      <c r="B15" s="72" t="s">
        <v>159</v>
      </c>
      <c r="C15" s="18"/>
      <c r="D15" s="18"/>
      <c r="E15" s="18"/>
      <c r="F15" s="19"/>
    </row>
    <row r="16" spans="1:6" ht="12.75" customHeight="1" x14ac:dyDescent="0.2">
      <c r="A16" s="62"/>
      <c r="B16" s="61" t="s">
        <v>163</v>
      </c>
      <c r="C16" s="18"/>
      <c r="D16" s="18"/>
      <c r="E16" s="18"/>
      <c r="F16" s="79" t="s">
        <v>162</v>
      </c>
    </row>
    <row r="17" spans="1:6" ht="12.75" customHeight="1" x14ac:dyDescent="0.2">
      <c r="A17" s="62"/>
      <c r="B17" s="61" t="s">
        <v>165</v>
      </c>
      <c r="C17" s="18" t="s">
        <v>166</v>
      </c>
      <c r="D17" s="18"/>
      <c r="E17" s="18"/>
      <c r="F17" s="10">
        <f t="shared" ref="F17" si="1">D17*E17</f>
        <v>0</v>
      </c>
    </row>
    <row r="18" spans="1:6" ht="12.75" customHeight="1" x14ac:dyDescent="0.2">
      <c r="A18" s="62"/>
      <c r="B18" s="61"/>
      <c r="C18" s="18"/>
      <c r="D18" s="18"/>
      <c r="E18" s="18"/>
      <c r="F18" s="19"/>
    </row>
    <row r="19" spans="1:6" ht="12.75" customHeight="1" x14ac:dyDescent="0.2">
      <c r="A19" s="62" t="s">
        <v>184</v>
      </c>
      <c r="B19" s="82" t="s">
        <v>164</v>
      </c>
      <c r="C19" s="18"/>
      <c r="D19" s="18"/>
      <c r="E19" s="18"/>
      <c r="F19" s="19"/>
    </row>
    <row r="20" spans="1:6" ht="25.5" x14ac:dyDescent="0.2">
      <c r="A20" s="62"/>
      <c r="B20" s="83" t="s">
        <v>46</v>
      </c>
      <c r="C20" s="18" t="s">
        <v>1</v>
      </c>
      <c r="D20" s="18"/>
      <c r="E20" s="18"/>
      <c r="F20" s="10"/>
    </row>
    <row r="21" spans="1:6" ht="12.75" customHeight="1" x14ac:dyDescent="0.2">
      <c r="A21" s="62"/>
      <c r="B21" s="61"/>
      <c r="C21" s="18"/>
      <c r="D21" s="18"/>
      <c r="E21" s="18"/>
      <c r="F21" s="19"/>
    </row>
    <row r="22" spans="1:6" ht="12.75" customHeight="1" x14ac:dyDescent="0.2">
      <c r="A22" s="62" t="s">
        <v>185</v>
      </c>
      <c r="B22" s="70" t="s">
        <v>160</v>
      </c>
      <c r="C22" s="22"/>
      <c r="D22" s="18"/>
      <c r="E22" s="18"/>
      <c r="F22" s="19"/>
    </row>
    <row r="23" spans="1:6" ht="38.25" x14ac:dyDescent="0.2">
      <c r="A23" s="62"/>
      <c r="B23" s="84" t="s">
        <v>57</v>
      </c>
      <c r="C23" s="22" t="s">
        <v>8</v>
      </c>
      <c r="D23" s="74"/>
      <c r="E23" s="74"/>
      <c r="F23" s="75">
        <f t="shared" ref="F23:F33" si="2">D23*E23</f>
        <v>0</v>
      </c>
    </row>
    <row r="24" spans="1:6" x14ac:dyDescent="0.2">
      <c r="A24" s="62"/>
      <c r="B24" s="84" t="s">
        <v>52</v>
      </c>
      <c r="C24" s="22" t="s">
        <v>8</v>
      </c>
      <c r="D24" s="74"/>
      <c r="E24" s="74"/>
      <c r="F24" s="75">
        <f t="shared" si="2"/>
        <v>0</v>
      </c>
    </row>
    <row r="25" spans="1:6" x14ac:dyDescent="0.2">
      <c r="A25" s="62"/>
      <c r="B25" s="84" t="s">
        <v>53</v>
      </c>
      <c r="C25" s="22" t="s">
        <v>8</v>
      </c>
      <c r="D25" s="74"/>
      <c r="E25" s="74"/>
      <c r="F25" s="75">
        <f t="shared" si="2"/>
        <v>0</v>
      </c>
    </row>
    <row r="26" spans="1:6" x14ac:dyDescent="0.2">
      <c r="A26" s="62"/>
      <c r="B26" s="84" t="s">
        <v>54</v>
      </c>
      <c r="C26" s="22" t="s">
        <v>8</v>
      </c>
      <c r="D26" s="74"/>
      <c r="E26" s="74"/>
      <c r="F26" s="75">
        <f t="shared" si="2"/>
        <v>0</v>
      </c>
    </row>
    <row r="27" spans="1:6" x14ac:dyDescent="0.2">
      <c r="A27" s="62"/>
      <c r="B27" s="84" t="s">
        <v>55</v>
      </c>
      <c r="C27" s="22" t="s">
        <v>8</v>
      </c>
      <c r="D27" s="74"/>
      <c r="E27" s="74"/>
      <c r="F27" s="75">
        <f t="shared" si="2"/>
        <v>0</v>
      </c>
    </row>
    <row r="28" spans="1:6" x14ac:dyDescent="0.2">
      <c r="A28" s="62"/>
      <c r="B28" s="84" t="s">
        <v>51</v>
      </c>
      <c r="C28" s="22" t="s">
        <v>8</v>
      </c>
      <c r="D28" s="74"/>
      <c r="E28" s="74"/>
      <c r="F28" s="75">
        <f t="shared" si="2"/>
        <v>0</v>
      </c>
    </row>
    <row r="29" spans="1:6" ht="25.5" x14ac:dyDescent="0.2">
      <c r="A29" s="62"/>
      <c r="B29" s="84" t="s">
        <v>56</v>
      </c>
      <c r="C29" s="22" t="s">
        <v>8</v>
      </c>
      <c r="D29" s="74"/>
      <c r="E29" s="74"/>
      <c r="F29" s="75">
        <f t="shared" si="2"/>
        <v>0</v>
      </c>
    </row>
    <row r="30" spans="1:6" x14ac:dyDescent="0.2">
      <c r="A30" s="62"/>
      <c r="B30" s="84" t="s">
        <v>58</v>
      </c>
      <c r="C30" s="22" t="s">
        <v>8</v>
      </c>
      <c r="D30" s="74"/>
      <c r="E30" s="74"/>
      <c r="F30" s="75">
        <f t="shared" si="2"/>
        <v>0</v>
      </c>
    </row>
    <row r="31" spans="1:6" x14ac:dyDescent="0.2">
      <c r="A31" s="62"/>
      <c r="B31" s="84" t="s">
        <v>59</v>
      </c>
      <c r="C31" s="22" t="s">
        <v>8</v>
      </c>
      <c r="D31" s="74"/>
      <c r="E31" s="74"/>
      <c r="F31" s="75">
        <f t="shared" si="2"/>
        <v>0</v>
      </c>
    </row>
    <row r="32" spans="1:6" ht="25.5" x14ac:dyDescent="0.2">
      <c r="A32" s="62"/>
      <c r="B32" s="84" t="s">
        <v>60</v>
      </c>
      <c r="C32" s="22" t="s">
        <v>8</v>
      </c>
      <c r="D32" s="74"/>
      <c r="E32" s="74"/>
      <c r="F32" s="75">
        <f t="shared" si="2"/>
        <v>0</v>
      </c>
    </row>
    <row r="33" spans="1:6" x14ac:dyDescent="0.2">
      <c r="A33" s="62"/>
      <c r="B33" s="84" t="s">
        <v>61</v>
      </c>
      <c r="C33" s="22" t="s">
        <v>8</v>
      </c>
      <c r="D33" s="74"/>
      <c r="E33" s="74"/>
      <c r="F33" s="75">
        <f t="shared" si="2"/>
        <v>0</v>
      </c>
    </row>
    <row r="34" spans="1:6" ht="12.75" customHeight="1" x14ac:dyDescent="0.2">
      <c r="A34" s="62"/>
      <c r="B34" s="85"/>
      <c r="C34" s="18"/>
      <c r="D34" s="18"/>
      <c r="E34" s="18"/>
      <c r="F34" s="10"/>
    </row>
    <row r="35" spans="1:6" ht="12.75" customHeight="1" x14ac:dyDescent="0.2">
      <c r="A35" s="62" t="s">
        <v>186</v>
      </c>
      <c r="B35" s="73" t="s">
        <v>50</v>
      </c>
      <c r="C35" s="22" t="s">
        <v>1</v>
      </c>
      <c r="D35" s="18"/>
      <c r="E35" s="18"/>
      <c r="F35" s="10">
        <f t="shared" ref="F35" si="3">D35*E35</f>
        <v>0</v>
      </c>
    </row>
    <row r="36" spans="1:6" ht="12.75" customHeight="1" x14ac:dyDescent="0.2">
      <c r="A36" s="62"/>
      <c r="B36" s="70"/>
      <c r="C36" s="22"/>
      <c r="D36" s="18"/>
      <c r="E36" s="18"/>
      <c r="F36" s="19"/>
    </row>
    <row r="37" spans="1:6" ht="12.75" customHeight="1" x14ac:dyDescent="0.2">
      <c r="A37" s="62" t="s">
        <v>187</v>
      </c>
      <c r="B37" s="70" t="s">
        <v>38</v>
      </c>
      <c r="C37" s="22"/>
      <c r="D37" s="18"/>
      <c r="E37" s="18"/>
      <c r="F37" s="10"/>
    </row>
    <row r="38" spans="1:6" ht="12.75" customHeight="1" x14ac:dyDescent="0.2">
      <c r="A38" s="62"/>
      <c r="B38" s="66"/>
      <c r="C38" s="22"/>
      <c r="D38" s="18"/>
      <c r="E38" s="18"/>
      <c r="F38" s="10"/>
    </row>
    <row r="39" spans="1:6" ht="25.5" x14ac:dyDescent="0.2">
      <c r="A39" s="62"/>
      <c r="B39" s="21" t="s">
        <v>114</v>
      </c>
      <c r="C39" s="22"/>
      <c r="D39" s="18"/>
      <c r="E39" s="18"/>
      <c r="F39" s="10"/>
    </row>
    <row r="40" spans="1:6" ht="12.75" customHeight="1" x14ac:dyDescent="0.2">
      <c r="A40" s="62"/>
      <c r="B40" s="28" t="s">
        <v>39</v>
      </c>
      <c r="C40" s="22" t="s">
        <v>3</v>
      </c>
      <c r="D40" s="18"/>
      <c r="E40" s="18"/>
      <c r="F40" s="75">
        <f t="shared" ref="F40:F44" si="4">D40*E40</f>
        <v>0</v>
      </c>
    </row>
    <row r="41" spans="1:6" ht="12.75" customHeight="1" x14ac:dyDescent="0.2">
      <c r="A41" s="62"/>
      <c r="B41" s="28" t="s">
        <v>40</v>
      </c>
      <c r="C41" s="22" t="s">
        <v>3</v>
      </c>
      <c r="D41" s="18"/>
      <c r="E41" s="18"/>
      <c r="F41" s="75">
        <f t="shared" si="4"/>
        <v>0</v>
      </c>
    </row>
    <row r="42" spans="1:6" ht="12.75" customHeight="1" x14ac:dyDescent="0.2">
      <c r="A42" s="62"/>
      <c r="B42" s="28" t="s">
        <v>41</v>
      </c>
      <c r="C42" s="22" t="s">
        <v>3</v>
      </c>
      <c r="D42" s="18"/>
      <c r="E42" s="18"/>
      <c r="F42" s="75">
        <f t="shared" si="4"/>
        <v>0</v>
      </c>
    </row>
    <row r="43" spans="1:6" ht="12.75" customHeight="1" x14ac:dyDescent="0.2">
      <c r="A43" s="62"/>
      <c r="B43" s="28" t="s">
        <v>42</v>
      </c>
      <c r="C43" s="22" t="s">
        <v>3</v>
      </c>
      <c r="D43" s="18"/>
      <c r="E43" s="18"/>
      <c r="F43" s="75">
        <f t="shared" si="4"/>
        <v>0</v>
      </c>
    </row>
    <row r="44" spans="1:6" ht="12.75" customHeight="1" x14ac:dyDescent="0.2">
      <c r="A44" s="62"/>
      <c r="B44" s="28" t="s">
        <v>43</v>
      </c>
      <c r="C44" s="22" t="s">
        <v>3</v>
      </c>
      <c r="D44" s="18"/>
      <c r="E44" s="18"/>
      <c r="F44" s="75">
        <f t="shared" si="4"/>
        <v>0</v>
      </c>
    </row>
    <row r="45" spans="1:6" ht="12.75" customHeight="1" x14ac:dyDescent="0.2">
      <c r="A45" s="62"/>
      <c r="B45" s="66"/>
      <c r="C45" s="22"/>
      <c r="D45" s="18"/>
      <c r="E45" s="18"/>
      <c r="F45" s="75"/>
    </row>
    <row r="46" spans="1:6" ht="25.5" x14ac:dyDescent="0.2">
      <c r="A46" s="62"/>
      <c r="B46" s="21" t="s">
        <v>115</v>
      </c>
      <c r="C46" s="22"/>
      <c r="D46" s="18"/>
      <c r="E46" s="18"/>
      <c r="F46" s="10"/>
    </row>
    <row r="47" spans="1:6" ht="12.75" customHeight="1" x14ac:dyDescent="0.2">
      <c r="A47" s="62"/>
      <c r="B47" s="28" t="s">
        <v>39</v>
      </c>
      <c r="C47" s="22" t="s">
        <v>3</v>
      </c>
      <c r="D47" s="18"/>
      <c r="E47" s="18"/>
      <c r="F47" s="75">
        <f t="shared" ref="F47:F53" si="5">D47*E47</f>
        <v>0</v>
      </c>
    </row>
    <row r="48" spans="1:6" ht="12.75" customHeight="1" x14ac:dyDescent="0.2">
      <c r="A48" s="62"/>
      <c r="B48" s="28" t="s">
        <v>40</v>
      </c>
      <c r="C48" s="22" t="s">
        <v>3</v>
      </c>
      <c r="D48" s="18"/>
      <c r="E48" s="18"/>
      <c r="F48" s="75">
        <f t="shared" si="5"/>
        <v>0</v>
      </c>
    </row>
    <row r="49" spans="1:6" ht="12.75" customHeight="1" x14ac:dyDescent="0.2">
      <c r="A49" s="62"/>
      <c r="B49" s="28" t="s">
        <v>41</v>
      </c>
      <c r="C49" s="22" t="s">
        <v>3</v>
      </c>
      <c r="D49" s="18"/>
      <c r="E49" s="18"/>
      <c r="F49" s="75">
        <f t="shared" si="5"/>
        <v>0</v>
      </c>
    </row>
    <row r="50" spans="1:6" ht="12.75" customHeight="1" x14ac:dyDescent="0.2">
      <c r="A50" s="62"/>
      <c r="B50" s="28" t="s">
        <v>42</v>
      </c>
      <c r="C50" s="22" t="s">
        <v>3</v>
      </c>
      <c r="D50" s="18"/>
      <c r="E50" s="18"/>
      <c r="F50" s="75">
        <f t="shared" si="5"/>
        <v>0</v>
      </c>
    </row>
    <row r="51" spans="1:6" ht="12.75" customHeight="1" x14ac:dyDescent="0.2">
      <c r="A51" s="62"/>
      <c r="B51" s="66"/>
      <c r="C51" s="22"/>
      <c r="D51" s="18"/>
      <c r="E51" s="18"/>
      <c r="F51" s="10"/>
    </row>
    <row r="52" spans="1:6" ht="12.75" customHeight="1" x14ac:dyDescent="0.2">
      <c r="A52" s="119"/>
      <c r="B52" s="120" t="s">
        <v>44</v>
      </c>
      <c r="C52" s="121" t="s">
        <v>8</v>
      </c>
      <c r="D52" s="122"/>
      <c r="E52" s="122"/>
      <c r="F52" s="123">
        <f t="shared" si="5"/>
        <v>0</v>
      </c>
    </row>
    <row r="53" spans="1:6" ht="12.75" customHeight="1" x14ac:dyDescent="0.2">
      <c r="A53" s="124"/>
      <c r="B53" s="125" t="s">
        <v>45</v>
      </c>
      <c r="C53" s="126" t="s">
        <v>8</v>
      </c>
      <c r="D53" s="127"/>
      <c r="E53" s="127"/>
      <c r="F53" s="128">
        <f t="shared" si="5"/>
        <v>0</v>
      </c>
    </row>
    <row r="54" spans="1:6" ht="12.75" customHeight="1" x14ac:dyDescent="0.2">
      <c r="A54" s="62"/>
      <c r="B54" s="86"/>
      <c r="C54" s="22"/>
      <c r="D54" s="18"/>
      <c r="E54" s="18"/>
      <c r="F54" s="10"/>
    </row>
    <row r="55" spans="1:6" s="69" customFormat="1" x14ac:dyDescent="0.2">
      <c r="A55" s="87" t="s">
        <v>188</v>
      </c>
      <c r="B55" s="88" t="s">
        <v>102</v>
      </c>
      <c r="C55" s="22" t="s">
        <v>8</v>
      </c>
      <c r="D55" s="67"/>
      <c r="E55" s="68"/>
      <c r="F55" s="10">
        <f>D55*E55</f>
        <v>0</v>
      </c>
    </row>
    <row r="56" spans="1:6" s="69" customFormat="1" x14ac:dyDescent="0.2">
      <c r="A56" s="87"/>
      <c r="B56" s="81" t="s">
        <v>62</v>
      </c>
      <c r="C56" s="22"/>
      <c r="D56" s="67"/>
      <c r="E56" s="68"/>
      <c r="F56" s="10"/>
    </row>
    <row r="57" spans="1:6" s="69" customFormat="1" x14ac:dyDescent="0.2">
      <c r="A57" s="87"/>
      <c r="B57" s="81"/>
      <c r="C57" s="22"/>
      <c r="D57" s="67"/>
      <c r="E57" s="68"/>
      <c r="F57" s="10"/>
    </row>
    <row r="58" spans="1:6" s="69" customFormat="1" ht="25.5" x14ac:dyDescent="0.2">
      <c r="A58" s="87" t="s">
        <v>189</v>
      </c>
      <c r="B58" s="88" t="s">
        <v>103</v>
      </c>
      <c r="C58" s="22" t="s">
        <v>8</v>
      </c>
      <c r="D58" s="67"/>
      <c r="E58" s="68"/>
      <c r="F58" s="10"/>
    </row>
    <row r="59" spans="1:6" s="69" customFormat="1" x14ac:dyDescent="0.2">
      <c r="A59" s="87"/>
      <c r="B59" s="89" t="s">
        <v>63</v>
      </c>
      <c r="C59" s="22" t="s">
        <v>8</v>
      </c>
      <c r="D59" s="67"/>
      <c r="E59" s="68"/>
      <c r="F59" s="10">
        <f>D59*E59</f>
        <v>0</v>
      </c>
    </row>
    <row r="60" spans="1:6" s="69" customFormat="1" x14ac:dyDescent="0.2">
      <c r="A60" s="87"/>
      <c r="B60" s="81"/>
      <c r="C60" s="22"/>
      <c r="D60" s="67"/>
      <c r="E60" s="68"/>
      <c r="F60" s="10"/>
    </row>
    <row r="61" spans="1:6" s="69" customFormat="1" x14ac:dyDescent="0.2">
      <c r="A61" s="87" t="s">
        <v>190</v>
      </c>
      <c r="B61" s="90" t="s">
        <v>104</v>
      </c>
      <c r="C61" s="22"/>
      <c r="D61" s="67"/>
      <c r="E61" s="68"/>
      <c r="F61" s="10"/>
    </row>
    <row r="62" spans="1:6" s="69" customFormat="1" x14ac:dyDescent="0.2">
      <c r="A62" s="87"/>
      <c r="B62" s="89" t="s">
        <v>63</v>
      </c>
      <c r="C62" s="22" t="s">
        <v>8</v>
      </c>
      <c r="D62" s="67"/>
      <c r="E62" s="68"/>
      <c r="F62" s="10">
        <f>D62*E62</f>
        <v>0</v>
      </c>
    </row>
    <row r="63" spans="1:6" s="69" customFormat="1" x14ac:dyDescent="0.2">
      <c r="A63" s="87"/>
      <c r="B63" s="81"/>
      <c r="C63" s="67"/>
      <c r="D63" s="67"/>
      <c r="E63" s="68"/>
      <c r="F63" s="10"/>
    </row>
    <row r="64" spans="1:6" s="69" customFormat="1" x14ac:dyDescent="0.2">
      <c r="A64" s="87" t="s">
        <v>191</v>
      </c>
      <c r="B64" s="90" t="s">
        <v>244</v>
      </c>
      <c r="C64" s="22"/>
      <c r="D64" s="67"/>
      <c r="E64" s="68"/>
      <c r="F64" s="10"/>
    </row>
    <row r="65" spans="1:6" s="69" customFormat="1" x14ac:dyDescent="0.2">
      <c r="A65" s="87"/>
      <c r="B65" s="89" t="s">
        <v>245</v>
      </c>
      <c r="C65" s="22" t="s">
        <v>8</v>
      </c>
      <c r="D65" s="67"/>
      <c r="E65" s="68"/>
      <c r="F65" s="10">
        <f>D65*E65</f>
        <v>0</v>
      </c>
    </row>
    <row r="66" spans="1:6" s="69" customFormat="1" x14ac:dyDescent="0.2">
      <c r="A66" s="87"/>
      <c r="B66" s="89" t="s">
        <v>246</v>
      </c>
      <c r="C66" s="22" t="s">
        <v>8</v>
      </c>
      <c r="D66" s="67"/>
      <c r="E66" s="68"/>
      <c r="F66" s="10">
        <f>D66*E66</f>
        <v>0</v>
      </c>
    </row>
    <row r="67" spans="1:6" s="69" customFormat="1" x14ac:dyDescent="0.2">
      <c r="A67" s="87"/>
      <c r="B67" s="81"/>
      <c r="C67" s="67"/>
      <c r="D67" s="67"/>
      <c r="E67" s="68"/>
      <c r="F67" s="10"/>
    </row>
    <row r="68" spans="1:6" ht="12.75" customHeight="1" x14ac:dyDescent="0.2">
      <c r="A68" s="62" t="s">
        <v>192</v>
      </c>
      <c r="B68" s="64" t="s">
        <v>36</v>
      </c>
      <c r="C68" s="18"/>
      <c r="D68" s="18"/>
      <c r="E68" s="18"/>
      <c r="F68" s="19"/>
    </row>
    <row r="69" spans="1:6" ht="12.75" customHeight="1" x14ac:dyDescent="0.2">
      <c r="A69" s="62"/>
      <c r="B69" s="65" t="s">
        <v>37</v>
      </c>
      <c r="C69" s="22" t="s">
        <v>1</v>
      </c>
      <c r="D69" s="18"/>
      <c r="E69" s="18"/>
      <c r="F69" s="10">
        <f>D69*E69</f>
        <v>0</v>
      </c>
    </row>
    <row r="70" spans="1:6" ht="12.75" customHeight="1" x14ac:dyDescent="0.2">
      <c r="A70" s="62"/>
      <c r="B70" s="21" t="s">
        <v>101</v>
      </c>
      <c r="C70" s="22"/>
      <c r="D70" s="18"/>
      <c r="E70" s="18"/>
      <c r="F70" s="10"/>
    </row>
    <row r="71" spans="1:6" x14ac:dyDescent="0.2">
      <c r="A71" s="62"/>
      <c r="B71" s="63" t="s">
        <v>35</v>
      </c>
      <c r="C71" s="22" t="s">
        <v>1</v>
      </c>
      <c r="D71" s="18"/>
      <c r="E71" s="18"/>
      <c r="F71" s="10">
        <f>D71*E71</f>
        <v>0</v>
      </c>
    </row>
    <row r="72" spans="1:6" ht="12.75" customHeight="1" x14ac:dyDescent="0.2">
      <c r="A72" s="62"/>
      <c r="B72" s="63" t="s">
        <v>34</v>
      </c>
      <c r="C72" s="22" t="s">
        <v>1</v>
      </c>
      <c r="D72" s="18"/>
      <c r="E72" s="18"/>
      <c r="F72" s="10">
        <f>D72*E72</f>
        <v>0</v>
      </c>
    </row>
    <row r="73" spans="1:6" ht="12.75" customHeight="1" x14ac:dyDescent="0.2">
      <c r="A73" s="62"/>
      <c r="B73" s="63" t="s">
        <v>47</v>
      </c>
      <c r="C73" s="22" t="s">
        <v>1</v>
      </c>
      <c r="D73" s="18"/>
      <c r="E73" s="18"/>
      <c r="F73" s="10">
        <f>D73*E73</f>
        <v>0</v>
      </c>
    </row>
    <row r="74" spans="1:6" ht="12.75" customHeight="1" x14ac:dyDescent="0.2">
      <c r="A74" s="62"/>
      <c r="B74" s="63" t="s">
        <v>48</v>
      </c>
      <c r="C74" s="22" t="s">
        <v>1</v>
      </c>
      <c r="D74" s="18"/>
      <c r="E74" s="18"/>
      <c r="F74" s="10">
        <f>D74*E74</f>
        <v>0</v>
      </c>
    </row>
    <row r="75" spans="1:6" ht="12.75" customHeight="1" x14ac:dyDescent="0.2">
      <c r="A75" s="62"/>
      <c r="B75" s="63" t="s">
        <v>49</v>
      </c>
      <c r="C75" s="22" t="s">
        <v>1</v>
      </c>
      <c r="D75" s="18"/>
      <c r="E75" s="18"/>
      <c r="F75" s="10">
        <f>D75*E75</f>
        <v>0</v>
      </c>
    </row>
    <row r="76" spans="1:6" ht="12.75" customHeight="1" x14ac:dyDescent="0.2">
      <c r="A76" s="62"/>
      <c r="B76" s="63"/>
      <c r="C76" s="22"/>
      <c r="D76" s="18"/>
      <c r="E76" s="18"/>
      <c r="F76" s="10"/>
    </row>
    <row r="77" spans="1:6" ht="12.75" customHeight="1" x14ac:dyDescent="0.2">
      <c r="A77" s="62"/>
      <c r="B77" s="21" t="s">
        <v>24</v>
      </c>
      <c r="C77" s="22" t="s">
        <v>3</v>
      </c>
      <c r="D77" s="18"/>
      <c r="E77" s="18"/>
      <c r="F77" s="10">
        <f>D77*E77</f>
        <v>0</v>
      </c>
    </row>
    <row r="78" spans="1:6" ht="12.75" customHeight="1" x14ac:dyDescent="0.2">
      <c r="A78" s="62"/>
      <c r="B78" s="21" t="s">
        <v>18</v>
      </c>
      <c r="C78" s="22" t="s">
        <v>3</v>
      </c>
      <c r="D78" s="18"/>
      <c r="E78" s="18"/>
      <c r="F78" s="10">
        <f>D78*E78</f>
        <v>0</v>
      </c>
    </row>
    <row r="79" spans="1:6" ht="12.75" customHeight="1" x14ac:dyDescent="0.2">
      <c r="A79" s="62"/>
      <c r="B79" s="21" t="s">
        <v>19</v>
      </c>
      <c r="C79" s="22" t="s">
        <v>3</v>
      </c>
      <c r="D79" s="18"/>
      <c r="E79" s="18"/>
      <c r="F79" s="10">
        <f t="shared" ref="F79:F80" si="6">D79*E79</f>
        <v>0</v>
      </c>
    </row>
    <row r="80" spans="1:6" ht="12.75" customHeight="1" x14ac:dyDescent="0.2">
      <c r="A80" s="62"/>
      <c r="B80" s="21" t="s">
        <v>33</v>
      </c>
      <c r="C80" s="22" t="s">
        <v>8</v>
      </c>
      <c r="D80" s="18"/>
      <c r="E80" s="18"/>
      <c r="F80" s="10">
        <f t="shared" si="6"/>
        <v>0</v>
      </c>
    </row>
    <row r="81" spans="1:6" ht="12.75" customHeight="1" x14ac:dyDescent="0.2">
      <c r="A81" s="62"/>
      <c r="B81" s="91"/>
      <c r="C81" s="22"/>
      <c r="D81" s="18"/>
      <c r="E81" s="18"/>
      <c r="F81" s="92"/>
    </row>
    <row r="82" spans="1:6" s="69" customFormat="1" ht="25.5" x14ac:dyDescent="0.2">
      <c r="A82" s="87" t="s">
        <v>193</v>
      </c>
      <c r="B82" s="90" t="s">
        <v>105</v>
      </c>
      <c r="C82" s="67"/>
      <c r="D82" s="67"/>
      <c r="E82" s="68"/>
      <c r="F82" s="93" t="s">
        <v>64</v>
      </c>
    </row>
    <row r="83" spans="1:6" s="69" customFormat="1" x14ac:dyDescent="0.2">
      <c r="A83" s="87"/>
      <c r="B83" s="81"/>
      <c r="C83" s="67"/>
      <c r="D83" s="67"/>
      <c r="E83" s="68"/>
      <c r="F83" s="10"/>
    </row>
    <row r="84" spans="1:6" s="69" customFormat="1" x14ac:dyDescent="0.2">
      <c r="A84" s="87" t="s">
        <v>194</v>
      </c>
      <c r="B84" s="90" t="s">
        <v>66</v>
      </c>
      <c r="C84" s="67"/>
      <c r="D84" s="67"/>
      <c r="E84" s="68"/>
      <c r="F84" s="93" t="s">
        <v>65</v>
      </c>
    </row>
    <row r="85" spans="1:6" s="69" customFormat="1" x14ac:dyDescent="0.2">
      <c r="A85" s="87"/>
      <c r="B85" s="81"/>
      <c r="C85" s="67"/>
      <c r="D85" s="67"/>
      <c r="E85" s="68"/>
      <c r="F85" s="10"/>
    </row>
    <row r="86" spans="1:6" s="69" customFormat="1" x14ac:dyDescent="0.2">
      <c r="A86" s="87" t="s">
        <v>247</v>
      </c>
      <c r="B86" s="90" t="s">
        <v>167</v>
      </c>
      <c r="C86" s="67"/>
      <c r="D86" s="67"/>
      <c r="E86" s="68"/>
      <c r="F86" s="93" t="s">
        <v>65</v>
      </c>
    </row>
    <row r="87" spans="1:6" ht="12.75" customHeight="1" thickBot="1" x14ac:dyDescent="0.25">
      <c r="A87" s="62"/>
      <c r="B87" s="61"/>
      <c r="C87" s="18"/>
      <c r="D87" s="18"/>
      <c r="E87" s="18"/>
      <c r="F87" s="19"/>
    </row>
    <row r="88" spans="1:6" ht="12.75" customHeight="1" x14ac:dyDescent="0.2">
      <c r="A88" s="27"/>
      <c r="B88" s="14" t="s">
        <v>20</v>
      </c>
      <c r="C88" s="15"/>
      <c r="D88" s="15"/>
      <c r="E88" s="15"/>
      <c r="F88" s="16">
        <f>SUBTOTAL(9,F16:F87)</f>
        <v>0</v>
      </c>
    </row>
    <row r="89" spans="1:6" ht="12.75" customHeight="1" x14ac:dyDescent="0.2">
      <c r="A89" s="62"/>
      <c r="B89" s="85"/>
      <c r="C89" s="18"/>
      <c r="D89" s="18"/>
      <c r="E89" s="18"/>
      <c r="F89" s="19"/>
    </row>
    <row r="90" spans="1:6" ht="12.75" customHeight="1" x14ac:dyDescent="0.2">
      <c r="A90" s="27" t="s">
        <v>195</v>
      </c>
      <c r="B90" s="94" t="s">
        <v>12</v>
      </c>
      <c r="C90" s="20"/>
      <c r="D90" s="20"/>
      <c r="E90" s="20"/>
      <c r="F90" s="10"/>
    </row>
    <row r="91" spans="1:6" ht="12.75" customHeight="1" x14ac:dyDescent="0.2">
      <c r="A91" s="62"/>
      <c r="B91" s="76"/>
      <c r="C91" s="20"/>
      <c r="D91" s="20"/>
      <c r="E91" s="20"/>
      <c r="F91" s="10"/>
    </row>
    <row r="92" spans="1:6" ht="12.75" customHeight="1" x14ac:dyDescent="0.2">
      <c r="A92" s="62" t="s">
        <v>196</v>
      </c>
      <c r="B92" s="90" t="s">
        <v>106</v>
      </c>
      <c r="C92" s="77"/>
      <c r="D92" s="20"/>
      <c r="E92" s="20"/>
      <c r="F92" s="10"/>
    </row>
    <row r="93" spans="1:6" ht="12.75" customHeight="1" x14ac:dyDescent="0.2">
      <c r="A93" s="62"/>
      <c r="B93" s="78" t="s">
        <v>168</v>
      </c>
      <c r="C93" s="18" t="s">
        <v>1</v>
      </c>
      <c r="D93" s="18"/>
      <c r="E93" s="18"/>
      <c r="F93" s="10">
        <f>D93*E93</f>
        <v>0</v>
      </c>
    </row>
    <row r="94" spans="1:6" ht="12.75" customHeight="1" x14ac:dyDescent="0.2">
      <c r="A94" s="62"/>
      <c r="B94" s="90"/>
      <c r="C94" s="77"/>
      <c r="D94" s="20"/>
      <c r="E94" s="20"/>
      <c r="F94" s="10"/>
    </row>
    <row r="95" spans="1:6" x14ac:dyDescent="0.2">
      <c r="A95" s="62" t="s">
        <v>248</v>
      </c>
      <c r="B95" s="90" t="s">
        <v>106</v>
      </c>
      <c r="C95" s="77"/>
      <c r="D95" s="20"/>
      <c r="E95" s="20"/>
      <c r="F95" s="10"/>
    </row>
    <row r="96" spans="1:6" ht="12.75" customHeight="1" x14ac:dyDescent="0.2">
      <c r="A96" s="62"/>
      <c r="B96" s="78" t="s">
        <v>169</v>
      </c>
      <c r="C96" s="18" t="s">
        <v>1</v>
      </c>
      <c r="D96" s="18"/>
      <c r="E96" s="18"/>
      <c r="F96" s="10">
        <f>D96*E96</f>
        <v>0</v>
      </c>
    </row>
    <row r="97" spans="1:6" ht="12.75" customHeight="1" x14ac:dyDescent="0.2">
      <c r="A97" s="62"/>
      <c r="B97" s="95"/>
      <c r="C97" s="18"/>
      <c r="D97" s="18"/>
      <c r="E97" s="18"/>
      <c r="F97" s="10"/>
    </row>
    <row r="98" spans="1:6" ht="25.5" x14ac:dyDescent="0.2">
      <c r="A98" s="62" t="s">
        <v>197</v>
      </c>
      <c r="B98" s="96" t="s">
        <v>107</v>
      </c>
      <c r="C98" s="77"/>
      <c r="D98" s="20"/>
      <c r="E98" s="20"/>
      <c r="F98" s="10"/>
    </row>
    <row r="99" spans="1:6" ht="12.75" customHeight="1" x14ac:dyDescent="0.2">
      <c r="A99" s="62"/>
      <c r="B99" s="71" t="s">
        <v>170</v>
      </c>
      <c r="C99" s="18" t="s">
        <v>1</v>
      </c>
      <c r="D99" s="18"/>
      <c r="E99" s="18"/>
      <c r="F99" s="10">
        <f>D99*E99</f>
        <v>0</v>
      </c>
    </row>
    <row r="100" spans="1:6" ht="12.75" customHeight="1" x14ac:dyDescent="0.2">
      <c r="A100" s="62"/>
      <c r="B100" s="90"/>
      <c r="C100" s="77"/>
      <c r="D100" s="20"/>
      <c r="E100" s="20"/>
      <c r="F100" s="10"/>
    </row>
    <row r="101" spans="1:6" x14ac:dyDescent="0.2">
      <c r="A101" s="62" t="s">
        <v>198</v>
      </c>
      <c r="B101" s="90" t="s">
        <v>171</v>
      </c>
      <c r="C101" s="77"/>
      <c r="D101" s="20"/>
      <c r="E101" s="20"/>
      <c r="F101" s="10"/>
    </row>
    <row r="102" spans="1:6" ht="12.75" customHeight="1" x14ac:dyDescent="0.2">
      <c r="A102" s="62"/>
      <c r="B102" s="78" t="s">
        <v>173</v>
      </c>
      <c r="C102" s="18" t="s">
        <v>1</v>
      </c>
      <c r="D102" s="18"/>
      <c r="E102" s="18"/>
      <c r="F102" s="10">
        <f>D102*E102</f>
        <v>0</v>
      </c>
    </row>
    <row r="103" spans="1:6" ht="12.75" customHeight="1" x14ac:dyDescent="0.2">
      <c r="A103" s="62"/>
      <c r="B103" s="78" t="s">
        <v>172</v>
      </c>
      <c r="C103" s="18" t="s">
        <v>1</v>
      </c>
      <c r="D103" s="18"/>
      <c r="E103" s="18"/>
      <c r="F103" s="10">
        <f>D103*E103</f>
        <v>0</v>
      </c>
    </row>
    <row r="104" spans="1:6" ht="12.75" customHeight="1" x14ac:dyDescent="0.2">
      <c r="A104" s="62"/>
      <c r="B104" s="78" t="s">
        <v>237</v>
      </c>
      <c r="C104" s="18" t="s">
        <v>1</v>
      </c>
      <c r="D104" s="18"/>
      <c r="E104" s="18"/>
      <c r="F104" s="10">
        <f>D104*E104</f>
        <v>0</v>
      </c>
    </row>
    <row r="105" spans="1:6" ht="12.75" customHeight="1" x14ac:dyDescent="0.2">
      <c r="A105" s="119"/>
      <c r="B105" s="142"/>
      <c r="C105" s="122"/>
      <c r="D105" s="122"/>
      <c r="E105" s="122"/>
      <c r="F105" s="129"/>
    </row>
    <row r="106" spans="1:6" ht="25.5" x14ac:dyDescent="0.2">
      <c r="A106" s="124" t="s">
        <v>199</v>
      </c>
      <c r="B106" s="143" t="s">
        <v>108</v>
      </c>
      <c r="C106" s="132"/>
      <c r="D106" s="132"/>
      <c r="E106" s="132"/>
      <c r="F106" s="130"/>
    </row>
    <row r="107" spans="1:6" s="11" customFormat="1" x14ac:dyDescent="0.2">
      <c r="A107" s="27"/>
      <c r="B107" s="45" t="s">
        <v>28</v>
      </c>
      <c r="C107" s="18"/>
      <c r="D107" s="18"/>
      <c r="E107" s="18"/>
      <c r="F107" s="10"/>
    </row>
    <row r="108" spans="1:6" s="11" customFormat="1" x14ac:dyDescent="0.2">
      <c r="A108" s="27"/>
      <c r="B108" s="56">
        <v>125</v>
      </c>
      <c r="C108" s="18" t="s">
        <v>3</v>
      </c>
      <c r="D108" s="18"/>
      <c r="E108" s="18"/>
      <c r="F108" s="10">
        <f>D108*E108</f>
        <v>0</v>
      </c>
    </row>
    <row r="109" spans="1:6" s="11" customFormat="1" x14ac:dyDescent="0.2">
      <c r="A109" s="27"/>
      <c r="B109" s="56">
        <v>160</v>
      </c>
      <c r="C109" s="18" t="s">
        <v>3</v>
      </c>
      <c r="D109" s="18"/>
      <c r="E109" s="18"/>
      <c r="F109" s="10">
        <f t="shared" ref="F109:F112" si="7">D109*E109</f>
        <v>0</v>
      </c>
    </row>
    <row r="110" spans="1:6" s="11" customFormat="1" x14ac:dyDescent="0.2">
      <c r="A110" s="27"/>
      <c r="B110" s="56">
        <v>200</v>
      </c>
      <c r="C110" s="18" t="s">
        <v>3</v>
      </c>
      <c r="D110" s="18"/>
      <c r="E110" s="18"/>
      <c r="F110" s="10">
        <f t="shared" si="7"/>
        <v>0</v>
      </c>
    </row>
    <row r="111" spans="1:6" s="11" customFormat="1" x14ac:dyDescent="0.2">
      <c r="A111" s="27"/>
      <c r="B111" s="56">
        <v>250</v>
      </c>
      <c r="C111" s="18" t="s">
        <v>3</v>
      </c>
      <c r="D111" s="18"/>
      <c r="E111" s="18"/>
      <c r="F111" s="10">
        <f t="shared" si="7"/>
        <v>0</v>
      </c>
    </row>
    <row r="112" spans="1:6" s="11" customFormat="1" x14ac:dyDescent="0.2">
      <c r="A112" s="27"/>
      <c r="B112" s="56">
        <v>315</v>
      </c>
      <c r="C112" s="18" t="s">
        <v>3</v>
      </c>
      <c r="D112" s="18"/>
      <c r="E112" s="18"/>
      <c r="F112" s="10">
        <f t="shared" si="7"/>
        <v>0</v>
      </c>
    </row>
    <row r="113" spans="1:6" s="11" customFormat="1" x14ac:dyDescent="0.2">
      <c r="A113" s="27"/>
      <c r="B113" s="56">
        <v>355</v>
      </c>
      <c r="C113" s="18" t="s">
        <v>3</v>
      </c>
      <c r="D113" s="18"/>
      <c r="E113" s="18"/>
      <c r="F113" s="10">
        <f>D113*E113</f>
        <v>0</v>
      </c>
    </row>
    <row r="114" spans="1:6" s="11" customFormat="1" x14ac:dyDescent="0.2">
      <c r="A114" s="27"/>
      <c r="B114" s="56">
        <v>400</v>
      </c>
      <c r="C114" s="18" t="s">
        <v>3</v>
      </c>
      <c r="D114" s="18"/>
      <c r="E114" s="18"/>
      <c r="F114" s="10">
        <f>D114*E114</f>
        <v>0</v>
      </c>
    </row>
    <row r="115" spans="1:6" s="11" customFormat="1" x14ac:dyDescent="0.2">
      <c r="A115" s="27"/>
      <c r="B115" s="144" t="s">
        <v>9</v>
      </c>
      <c r="C115" s="18" t="s">
        <v>10</v>
      </c>
      <c r="D115" s="18"/>
      <c r="E115" s="18"/>
      <c r="F115" s="10">
        <f t="shared" ref="F115:F116" si="8">D115*E115</f>
        <v>0</v>
      </c>
    </row>
    <row r="116" spans="1:6" s="11" customFormat="1" ht="26.25" customHeight="1" x14ac:dyDescent="0.2">
      <c r="A116" s="27"/>
      <c r="B116" s="144" t="s">
        <v>67</v>
      </c>
      <c r="C116" s="18" t="s">
        <v>11</v>
      </c>
      <c r="D116" s="18"/>
      <c r="E116" s="18"/>
      <c r="F116" s="10">
        <f t="shared" si="8"/>
        <v>0</v>
      </c>
    </row>
    <row r="117" spans="1:6" x14ac:dyDescent="0.2">
      <c r="A117" s="62"/>
      <c r="B117" s="98" t="s">
        <v>73</v>
      </c>
      <c r="C117" s="20" t="s">
        <v>8</v>
      </c>
      <c r="D117" s="20"/>
      <c r="E117" s="20"/>
      <c r="F117" s="10">
        <f>D117*E117</f>
        <v>0</v>
      </c>
    </row>
    <row r="118" spans="1:6" x14ac:dyDescent="0.2">
      <c r="A118" s="62"/>
      <c r="B118" s="98" t="s">
        <v>54</v>
      </c>
      <c r="C118" s="20" t="s">
        <v>8</v>
      </c>
      <c r="D118" s="20"/>
      <c r="E118" s="20"/>
      <c r="F118" s="10">
        <f t="shared" ref="F118:F130" si="9">D118*E118</f>
        <v>0</v>
      </c>
    </row>
    <row r="119" spans="1:6" x14ac:dyDescent="0.2">
      <c r="A119" s="62"/>
      <c r="B119" s="98" t="s">
        <v>25</v>
      </c>
      <c r="C119" s="20" t="s">
        <v>8</v>
      </c>
      <c r="D119" s="20"/>
      <c r="E119" s="20"/>
      <c r="F119" s="10">
        <f t="shared" si="9"/>
        <v>0</v>
      </c>
    </row>
    <row r="120" spans="1:6" x14ac:dyDescent="0.2">
      <c r="A120" s="62"/>
      <c r="B120" s="98" t="s">
        <v>74</v>
      </c>
      <c r="C120" s="20" t="s">
        <v>8</v>
      </c>
      <c r="D120" s="20"/>
      <c r="E120" s="20"/>
      <c r="F120" s="10">
        <f t="shared" si="9"/>
        <v>0</v>
      </c>
    </row>
    <row r="121" spans="1:6" x14ac:dyDescent="0.2">
      <c r="A121" s="62"/>
      <c r="B121" s="98" t="s">
        <v>75</v>
      </c>
      <c r="C121" s="20" t="s">
        <v>8</v>
      </c>
      <c r="D121" s="20"/>
      <c r="E121" s="20"/>
      <c r="F121" s="10">
        <f t="shared" si="9"/>
        <v>0</v>
      </c>
    </row>
    <row r="122" spans="1:6" x14ac:dyDescent="0.2">
      <c r="A122" s="62"/>
      <c r="B122" s="98" t="s">
        <v>76</v>
      </c>
      <c r="C122" s="20" t="s">
        <v>8</v>
      </c>
      <c r="D122" s="20"/>
      <c r="E122" s="20"/>
      <c r="F122" s="10">
        <f t="shared" si="9"/>
        <v>0</v>
      </c>
    </row>
    <row r="123" spans="1:6" x14ac:dyDescent="0.2">
      <c r="A123" s="62"/>
      <c r="B123" s="98" t="s">
        <v>77</v>
      </c>
      <c r="C123" s="20" t="s">
        <v>8</v>
      </c>
      <c r="D123" s="20"/>
      <c r="E123" s="20"/>
      <c r="F123" s="10">
        <f t="shared" si="9"/>
        <v>0</v>
      </c>
    </row>
    <row r="124" spans="1:6" ht="25.5" x14ac:dyDescent="0.2">
      <c r="A124" s="62"/>
      <c r="B124" s="99" t="s">
        <v>78</v>
      </c>
      <c r="C124" s="20" t="s">
        <v>8</v>
      </c>
      <c r="D124" s="20"/>
      <c r="E124" s="20"/>
      <c r="F124" s="10">
        <f t="shared" si="9"/>
        <v>0</v>
      </c>
    </row>
    <row r="125" spans="1:6" ht="25.5" x14ac:dyDescent="0.2">
      <c r="A125" s="62"/>
      <c r="B125" s="99" t="s">
        <v>79</v>
      </c>
      <c r="C125" s="20" t="s">
        <v>8</v>
      </c>
      <c r="D125" s="20"/>
      <c r="E125" s="20"/>
      <c r="F125" s="10">
        <f t="shared" si="9"/>
        <v>0</v>
      </c>
    </row>
    <row r="126" spans="1:6" ht="25.5" x14ac:dyDescent="0.2">
      <c r="A126" s="62"/>
      <c r="B126" s="99" t="s">
        <v>80</v>
      </c>
      <c r="C126" s="20" t="s">
        <v>8</v>
      </c>
      <c r="D126" s="20"/>
      <c r="E126" s="20"/>
      <c r="F126" s="10">
        <f t="shared" si="9"/>
        <v>0</v>
      </c>
    </row>
    <row r="127" spans="1:6" x14ac:dyDescent="0.2">
      <c r="A127" s="62"/>
      <c r="B127" s="99" t="s">
        <v>81</v>
      </c>
      <c r="C127" s="20" t="s">
        <v>8</v>
      </c>
      <c r="D127" s="20"/>
      <c r="E127" s="20"/>
      <c r="F127" s="10">
        <f t="shared" si="9"/>
        <v>0</v>
      </c>
    </row>
    <row r="128" spans="1:6" x14ac:dyDescent="0.2">
      <c r="A128" s="62"/>
      <c r="B128" s="98" t="s">
        <v>82</v>
      </c>
      <c r="C128" s="20" t="s">
        <v>8</v>
      </c>
      <c r="D128" s="20"/>
      <c r="E128" s="20"/>
      <c r="F128" s="10">
        <f t="shared" si="9"/>
        <v>0</v>
      </c>
    </row>
    <row r="129" spans="1:6" x14ac:dyDescent="0.2">
      <c r="A129" s="62"/>
      <c r="B129" s="98" t="s">
        <v>26</v>
      </c>
      <c r="C129" s="20" t="s">
        <v>8</v>
      </c>
      <c r="D129" s="20"/>
      <c r="E129" s="20"/>
      <c r="F129" s="10">
        <f t="shared" si="9"/>
        <v>0</v>
      </c>
    </row>
    <row r="130" spans="1:6" x14ac:dyDescent="0.2">
      <c r="A130" s="62"/>
      <c r="B130" s="98" t="s">
        <v>27</v>
      </c>
      <c r="C130" s="20" t="s">
        <v>8</v>
      </c>
      <c r="D130" s="20"/>
      <c r="E130" s="20"/>
      <c r="F130" s="10">
        <f t="shared" si="9"/>
        <v>0</v>
      </c>
    </row>
    <row r="131" spans="1:6" x14ac:dyDescent="0.2">
      <c r="A131" s="62"/>
      <c r="B131" s="98"/>
      <c r="C131" s="20"/>
      <c r="D131" s="20"/>
      <c r="E131" s="20"/>
      <c r="F131" s="10"/>
    </row>
    <row r="132" spans="1:6" x14ac:dyDescent="0.2">
      <c r="A132" s="62"/>
      <c r="B132" s="98" t="s">
        <v>83</v>
      </c>
      <c r="C132" s="20"/>
      <c r="D132" s="20"/>
      <c r="E132" s="20"/>
      <c r="F132" s="10"/>
    </row>
    <row r="133" spans="1:6" x14ac:dyDescent="0.2">
      <c r="A133" s="62"/>
      <c r="B133" s="100" t="s">
        <v>68</v>
      </c>
      <c r="C133" s="20"/>
      <c r="D133" s="20"/>
      <c r="E133" s="20"/>
      <c r="F133" s="10"/>
    </row>
    <row r="134" spans="1:6" x14ac:dyDescent="0.2">
      <c r="A134" s="62"/>
      <c r="B134" s="101" t="s">
        <v>84</v>
      </c>
      <c r="C134" s="20"/>
      <c r="D134" s="20"/>
      <c r="E134" s="20"/>
      <c r="F134" s="10"/>
    </row>
    <row r="135" spans="1:6" ht="13.5" x14ac:dyDescent="0.2">
      <c r="A135" s="62"/>
      <c r="B135" s="102" t="s">
        <v>70</v>
      </c>
      <c r="C135" s="20" t="s">
        <v>8</v>
      </c>
      <c r="D135" s="20"/>
      <c r="E135" s="20"/>
      <c r="F135" s="10">
        <f t="shared" ref="F135:F136" si="10">D135*E135</f>
        <v>0</v>
      </c>
    </row>
    <row r="136" spans="1:6" ht="13.5" x14ac:dyDescent="0.2">
      <c r="A136" s="62"/>
      <c r="B136" s="102" t="s">
        <v>71</v>
      </c>
      <c r="C136" s="20" t="s">
        <v>8</v>
      </c>
      <c r="D136" s="20"/>
      <c r="E136" s="20"/>
      <c r="F136" s="10">
        <f t="shared" si="10"/>
        <v>0</v>
      </c>
    </row>
    <row r="137" spans="1:6" ht="13.5" x14ac:dyDescent="0.2">
      <c r="A137" s="62"/>
      <c r="B137" s="102"/>
      <c r="C137" s="20"/>
      <c r="D137" s="20"/>
      <c r="E137" s="20"/>
      <c r="F137" s="10"/>
    </row>
    <row r="138" spans="1:6" x14ac:dyDescent="0.2">
      <c r="A138" s="62"/>
      <c r="B138" s="101" t="s">
        <v>85</v>
      </c>
      <c r="C138" s="20"/>
      <c r="D138" s="20"/>
      <c r="E138" s="20"/>
      <c r="F138" s="10"/>
    </row>
    <row r="139" spans="1:6" ht="13.5" x14ac:dyDescent="0.2">
      <c r="A139" s="62"/>
      <c r="B139" s="102" t="s">
        <v>70</v>
      </c>
      <c r="C139" s="20" t="s">
        <v>8</v>
      </c>
      <c r="D139" s="20"/>
      <c r="E139" s="20"/>
      <c r="F139" s="10">
        <f t="shared" ref="F139:F140" si="11">D139*E139</f>
        <v>0</v>
      </c>
    </row>
    <row r="140" spans="1:6" ht="13.5" x14ac:dyDescent="0.2">
      <c r="A140" s="62"/>
      <c r="B140" s="102" t="s">
        <v>71</v>
      </c>
      <c r="C140" s="20" t="s">
        <v>8</v>
      </c>
      <c r="D140" s="20"/>
      <c r="E140" s="20"/>
      <c r="F140" s="10">
        <f t="shared" si="11"/>
        <v>0</v>
      </c>
    </row>
    <row r="141" spans="1:6" ht="13.5" x14ac:dyDescent="0.2">
      <c r="A141" s="62"/>
      <c r="B141" s="102"/>
      <c r="C141" s="20"/>
      <c r="D141" s="20"/>
      <c r="E141" s="20"/>
      <c r="F141" s="10"/>
    </row>
    <row r="142" spans="1:6" x14ac:dyDescent="0.2">
      <c r="A142" s="62"/>
      <c r="B142" s="100" t="s">
        <v>69</v>
      </c>
      <c r="C142" s="20"/>
      <c r="D142" s="20"/>
      <c r="E142" s="20"/>
      <c r="F142" s="10"/>
    </row>
    <row r="143" spans="1:6" x14ac:dyDescent="0.2">
      <c r="A143" s="62"/>
      <c r="B143" s="101" t="s">
        <v>86</v>
      </c>
      <c r="C143" s="20"/>
      <c r="D143" s="20"/>
      <c r="E143" s="20"/>
      <c r="F143" s="10"/>
    </row>
    <row r="144" spans="1:6" ht="13.5" x14ac:dyDescent="0.2">
      <c r="A144" s="62"/>
      <c r="B144" s="102" t="s">
        <v>72</v>
      </c>
      <c r="C144" s="20" t="s">
        <v>8</v>
      </c>
      <c r="D144" s="20"/>
      <c r="E144" s="20"/>
      <c r="F144" s="10">
        <f t="shared" ref="F144:F160" si="12">D144*E144</f>
        <v>0</v>
      </c>
    </row>
    <row r="145" spans="1:6" x14ac:dyDescent="0.2">
      <c r="A145" s="62"/>
      <c r="B145" s="103"/>
      <c r="C145" s="20"/>
      <c r="D145" s="20"/>
      <c r="E145" s="20"/>
      <c r="F145" s="10"/>
    </row>
    <row r="146" spans="1:6" x14ac:dyDescent="0.2">
      <c r="A146" s="62"/>
      <c r="B146" s="98" t="s">
        <v>87</v>
      </c>
      <c r="C146" s="20" t="s">
        <v>8</v>
      </c>
      <c r="D146" s="20"/>
      <c r="E146" s="20"/>
      <c r="F146" s="10">
        <f t="shared" si="12"/>
        <v>0</v>
      </c>
    </row>
    <row r="147" spans="1:6" x14ac:dyDescent="0.2">
      <c r="A147" s="62"/>
      <c r="B147" s="98" t="s">
        <v>88</v>
      </c>
      <c r="C147" s="20" t="s">
        <v>8</v>
      </c>
      <c r="D147" s="20"/>
      <c r="E147" s="20"/>
      <c r="F147" s="10">
        <f t="shared" si="12"/>
        <v>0</v>
      </c>
    </row>
    <row r="148" spans="1:6" x14ac:dyDescent="0.2">
      <c r="A148" s="62"/>
      <c r="B148" s="98" t="s">
        <v>89</v>
      </c>
      <c r="C148" s="20" t="s">
        <v>3</v>
      </c>
      <c r="D148" s="20"/>
      <c r="E148" s="20"/>
      <c r="F148" s="10">
        <f t="shared" si="12"/>
        <v>0</v>
      </c>
    </row>
    <row r="149" spans="1:6" x14ac:dyDescent="0.2">
      <c r="A149" s="62"/>
      <c r="B149" s="98" t="s">
        <v>90</v>
      </c>
      <c r="C149" s="20" t="s">
        <v>8</v>
      </c>
      <c r="D149" s="20"/>
      <c r="E149" s="20"/>
      <c r="F149" s="10">
        <f t="shared" si="12"/>
        <v>0</v>
      </c>
    </row>
    <row r="150" spans="1:6" x14ac:dyDescent="0.2">
      <c r="A150" s="62"/>
      <c r="B150" s="98" t="s">
        <v>91</v>
      </c>
      <c r="C150" s="20" t="s">
        <v>8</v>
      </c>
      <c r="D150" s="20"/>
      <c r="E150" s="20"/>
      <c r="F150" s="10">
        <f t="shared" si="12"/>
        <v>0</v>
      </c>
    </row>
    <row r="151" spans="1:6" x14ac:dyDescent="0.2">
      <c r="A151" s="62"/>
      <c r="B151" s="98" t="s">
        <v>92</v>
      </c>
      <c r="C151" s="20" t="s">
        <v>1</v>
      </c>
      <c r="D151" s="20"/>
      <c r="E151" s="20"/>
      <c r="F151" s="10">
        <f t="shared" si="12"/>
        <v>0</v>
      </c>
    </row>
    <row r="152" spans="1:6" x14ac:dyDescent="0.2">
      <c r="A152" s="62"/>
      <c r="B152" s="98" t="s">
        <v>93</v>
      </c>
      <c r="C152" s="20" t="s">
        <v>1</v>
      </c>
      <c r="D152" s="20"/>
      <c r="E152" s="20"/>
      <c r="F152" s="10">
        <f t="shared" si="12"/>
        <v>0</v>
      </c>
    </row>
    <row r="153" spans="1:6" x14ac:dyDescent="0.2">
      <c r="A153" s="62"/>
      <c r="B153" s="104"/>
      <c r="C153" s="20"/>
      <c r="D153" s="20"/>
      <c r="E153" s="20"/>
      <c r="F153" s="10"/>
    </row>
    <row r="154" spans="1:6" x14ac:dyDescent="0.2">
      <c r="A154" s="62" t="s">
        <v>200</v>
      </c>
      <c r="B154" s="97" t="s">
        <v>96</v>
      </c>
      <c r="C154" s="20" t="s">
        <v>1</v>
      </c>
      <c r="D154" s="20"/>
      <c r="E154" s="20"/>
      <c r="F154" s="10">
        <f t="shared" si="12"/>
        <v>0</v>
      </c>
    </row>
    <row r="155" spans="1:6" x14ac:dyDescent="0.2">
      <c r="A155" s="119"/>
      <c r="B155" s="145"/>
      <c r="C155" s="131"/>
      <c r="D155" s="131"/>
      <c r="E155" s="131"/>
      <c r="F155" s="129"/>
    </row>
    <row r="156" spans="1:6" ht="25.5" x14ac:dyDescent="0.2">
      <c r="A156" s="124" t="s">
        <v>201</v>
      </c>
      <c r="B156" s="143" t="s">
        <v>95</v>
      </c>
      <c r="C156" s="132" t="s">
        <v>1</v>
      </c>
      <c r="D156" s="132"/>
      <c r="E156" s="132"/>
      <c r="F156" s="130">
        <f t="shared" si="12"/>
        <v>0</v>
      </c>
    </row>
    <row r="157" spans="1:6" x14ac:dyDescent="0.2">
      <c r="A157" s="62"/>
      <c r="B157" s="97"/>
      <c r="C157" s="20"/>
      <c r="D157" s="20"/>
      <c r="E157" s="20"/>
      <c r="F157" s="10"/>
    </row>
    <row r="158" spans="1:6" ht="12.75" customHeight="1" x14ac:dyDescent="0.2">
      <c r="A158" s="62" t="s">
        <v>202</v>
      </c>
      <c r="B158" s="90" t="s">
        <v>94</v>
      </c>
      <c r="C158" s="20" t="s">
        <v>1</v>
      </c>
      <c r="D158" s="20"/>
      <c r="E158" s="20"/>
      <c r="F158" s="10">
        <f t="shared" si="12"/>
        <v>0</v>
      </c>
    </row>
    <row r="159" spans="1:6" ht="12.75" customHeight="1" x14ac:dyDescent="0.2">
      <c r="A159" s="62"/>
      <c r="B159" s="90"/>
      <c r="C159" s="20"/>
      <c r="D159" s="20"/>
      <c r="E159" s="20"/>
      <c r="F159" s="10"/>
    </row>
    <row r="160" spans="1:6" ht="12.75" customHeight="1" x14ac:dyDescent="0.2">
      <c r="A160" s="62" t="s">
        <v>203</v>
      </c>
      <c r="B160" s="90" t="s">
        <v>97</v>
      </c>
      <c r="C160" s="20" t="s">
        <v>1</v>
      </c>
      <c r="D160" s="20"/>
      <c r="E160" s="20"/>
      <c r="F160" s="10">
        <f t="shared" si="12"/>
        <v>0</v>
      </c>
    </row>
    <row r="161" spans="1:6" ht="12.75" customHeight="1" thickBot="1" x14ac:dyDescent="0.25">
      <c r="A161" s="62"/>
      <c r="B161" s="24"/>
      <c r="C161" s="20"/>
      <c r="D161" s="25"/>
      <c r="E161" s="25"/>
      <c r="F161" s="10"/>
    </row>
    <row r="162" spans="1:6" ht="12.75" customHeight="1" x14ac:dyDescent="0.2">
      <c r="A162" s="27"/>
      <c r="B162" s="14" t="s">
        <v>15</v>
      </c>
      <c r="C162" s="15"/>
      <c r="D162" s="15"/>
      <c r="E162" s="15"/>
      <c r="F162" s="16">
        <f>SUBTOTAL(9,F93:F161)</f>
        <v>0</v>
      </c>
    </row>
    <row r="163" spans="1:6" ht="11.25" customHeight="1" x14ac:dyDescent="0.2">
      <c r="A163" s="27"/>
      <c r="B163" s="105"/>
      <c r="C163" s="15"/>
      <c r="D163" s="15"/>
      <c r="E163" s="15"/>
      <c r="F163" s="26"/>
    </row>
    <row r="164" spans="1:6" ht="12.75" customHeight="1" x14ac:dyDescent="0.2">
      <c r="A164" s="27" t="s">
        <v>204</v>
      </c>
      <c r="B164" s="94" t="s">
        <v>13</v>
      </c>
      <c r="C164" s="20"/>
      <c r="D164" s="20"/>
      <c r="E164" s="20"/>
      <c r="F164" s="10"/>
    </row>
    <row r="165" spans="1:6" ht="12.75" customHeight="1" x14ac:dyDescent="0.2">
      <c r="A165" s="27"/>
      <c r="B165" s="106"/>
      <c r="C165" s="20"/>
      <c r="D165" s="20"/>
      <c r="E165" s="20"/>
      <c r="F165" s="10"/>
    </row>
    <row r="166" spans="1:6" ht="25.5" x14ac:dyDescent="0.2">
      <c r="A166" s="27" t="s">
        <v>205</v>
      </c>
      <c r="B166" s="107" t="s">
        <v>109</v>
      </c>
      <c r="C166" s="58" t="s">
        <v>1</v>
      </c>
      <c r="D166" s="23"/>
      <c r="E166" s="23"/>
      <c r="F166" s="79" t="s">
        <v>174</v>
      </c>
    </row>
    <row r="167" spans="1:6" x14ac:dyDescent="0.2">
      <c r="A167" s="27"/>
      <c r="B167" s="107"/>
      <c r="C167" s="58"/>
      <c r="D167" s="23"/>
      <c r="E167" s="23"/>
      <c r="F167" s="10"/>
    </row>
    <row r="168" spans="1:6" ht="12.75" customHeight="1" x14ac:dyDescent="0.2">
      <c r="A168" s="27" t="s">
        <v>206</v>
      </c>
      <c r="B168" s="108" t="s">
        <v>110</v>
      </c>
      <c r="C168" s="58" t="s">
        <v>1</v>
      </c>
      <c r="D168" s="23"/>
      <c r="E168" s="23"/>
      <c r="F168" s="79" t="s">
        <v>174</v>
      </c>
    </row>
    <row r="169" spans="1:6" ht="12.75" customHeight="1" x14ac:dyDescent="0.2">
      <c r="A169" s="27"/>
      <c r="B169" s="109"/>
      <c r="C169" s="20"/>
      <c r="D169" s="20"/>
      <c r="E169" s="20"/>
      <c r="F169" s="10"/>
    </row>
    <row r="170" spans="1:6" ht="12.75" customHeight="1" x14ac:dyDescent="0.2">
      <c r="A170" s="27" t="s">
        <v>207</v>
      </c>
      <c r="B170" s="108" t="s">
        <v>111</v>
      </c>
      <c r="C170" s="20"/>
      <c r="D170" s="20"/>
      <c r="E170" s="20"/>
      <c r="F170" s="10"/>
    </row>
    <row r="171" spans="1:6" ht="25.5" x14ac:dyDescent="0.2">
      <c r="A171" s="27"/>
      <c r="B171" s="110" t="s">
        <v>112</v>
      </c>
      <c r="C171" s="20"/>
      <c r="D171" s="20"/>
      <c r="E171" s="20"/>
      <c r="F171" s="10"/>
    </row>
    <row r="172" spans="1:6" ht="12.75" customHeight="1" x14ac:dyDescent="0.2">
      <c r="A172" s="27"/>
      <c r="B172" s="60" t="s">
        <v>29</v>
      </c>
      <c r="C172" s="58" t="s">
        <v>1</v>
      </c>
      <c r="D172" s="23"/>
      <c r="E172" s="23"/>
      <c r="F172" s="10">
        <f t="shared" ref="F172" si="13">D172*E172</f>
        <v>0</v>
      </c>
    </row>
    <row r="173" spans="1:6" ht="12.75" customHeight="1" x14ac:dyDescent="0.2">
      <c r="A173" s="62"/>
      <c r="B173" s="110"/>
      <c r="C173" s="58"/>
      <c r="D173" s="18"/>
      <c r="E173" s="18"/>
      <c r="F173" s="10"/>
    </row>
    <row r="174" spans="1:6" ht="12.75" customHeight="1" x14ac:dyDescent="0.2">
      <c r="A174" s="27" t="s">
        <v>208</v>
      </c>
      <c r="B174" s="108" t="s">
        <v>98</v>
      </c>
      <c r="C174" s="20"/>
      <c r="D174" s="20"/>
      <c r="E174" s="20"/>
      <c r="F174" s="10"/>
    </row>
    <row r="175" spans="1:6" ht="25.5" x14ac:dyDescent="0.2">
      <c r="A175" s="27"/>
      <c r="B175" s="57" t="s">
        <v>113</v>
      </c>
      <c r="C175" s="58" t="s">
        <v>1</v>
      </c>
      <c r="D175" s="18"/>
      <c r="E175" s="18"/>
      <c r="F175" s="10">
        <f t="shared" ref="F175" si="14">D175*E175</f>
        <v>0</v>
      </c>
    </row>
    <row r="176" spans="1:6" ht="12.75" customHeight="1" x14ac:dyDescent="0.2">
      <c r="A176" s="27"/>
      <c r="B176" s="109"/>
      <c r="C176" s="20"/>
      <c r="D176" s="20"/>
      <c r="E176" s="20"/>
      <c r="F176" s="10"/>
    </row>
    <row r="177" spans="1:6" s="33" customFormat="1" ht="25.5" x14ac:dyDescent="0.2">
      <c r="A177" s="47"/>
      <c r="B177" s="80" t="s">
        <v>123</v>
      </c>
      <c r="C177" s="32"/>
      <c r="D177" s="30"/>
      <c r="E177" s="30"/>
      <c r="F177" s="10"/>
    </row>
    <row r="178" spans="1:6" s="31" customFormat="1" ht="12.75" customHeight="1" x14ac:dyDescent="0.2">
      <c r="A178" s="47"/>
      <c r="B178" s="28" t="s">
        <v>39</v>
      </c>
      <c r="C178" s="29" t="s">
        <v>3</v>
      </c>
      <c r="D178" s="30"/>
      <c r="E178" s="30"/>
      <c r="F178" s="10">
        <f>D178*E178</f>
        <v>0</v>
      </c>
    </row>
    <row r="179" spans="1:6" s="31" customFormat="1" ht="12.75" customHeight="1" x14ac:dyDescent="0.2">
      <c r="A179" s="47"/>
      <c r="B179" s="28" t="s">
        <v>40</v>
      </c>
      <c r="C179" s="29" t="s">
        <v>3</v>
      </c>
      <c r="D179" s="30"/>
      <c r="E179" s="30"/>
      <c r="F179" s="10">
        <f>D179*E179</f>
        <v>0</v>
      </c>
    </row>
    <row r="180" spans="1:6" s="31" customFormat="1" ht="12.75" customHeight="1" x14ac:dyDescent="0.2">
      <c r="A180" s="47"/>
      <c r="B180" s="28" t="s">
        <v>41</v>
      </c>
      <c r="C180" s="29" t="s">
        <v>3</v>
      </c>
      <c r="D180" s="30"/>
      <c r="E180" s="30"/>
      <c r="F180" s="10">
        <f>D180*E180</f>
        <v>0</v>
      </c>
    </row>
    <row r="181" spans="1:6" s="31" customFormat="1" ht="12.75" customHeight="1" x14ac:dyDescent="0.2">
      <c r="A181" s="47"/>
      <c r="B181" s="28" t="s">
        <v>42</v>
      </c>
      <c r="C181" s="29" t="s">
        <v>3</v>
      </c>
      <c r="D181" s="30"/>
      <c r="E181" s="30"/>
      <c r="F181" s="10">
        <f>D181*E181</f>
        <v>0</v>
      </c>
    </row>
    <row r="182" spans="1:6" s="31" customFormat="1" ht="12.75" customHeight="1" x14ac:dyDescent="0.2">
      <c r="A182" s="47"/>
      <c r="B182" s="28" t="s">
        <v>43</v>
      </c>
      <c r="C182" s="29" t="s">
        <v>3</v>
      </c>
      <c r="D182" s="30"/>
      <c r="E182" s="30"/>
      <c r="F182" s="10">
        <f>D182*E182</f>
        <v>0</v>
      </c>
    </row>
    <row r="183" spans="1:6" s="31" customFormat="1" ht="12.75" customHeight="1" x14ac:dyDescent="0.2">
      <c r="A183" s="47"/>
      <c r="B183" s="28"/>
      <c r="C183" s="29"/>
      <c r="D183" s="30"/>
      <c r="E183" s="30"/>
      <c r="F183" s="10"/>
    </row>
    <row r="184" spans="1:6" s="31" customFormat="1" ht="12.75" customHeight="1" x14ac:dyDescent="0.2">
      <c r="A184" s="47"/>
      <c r="B184" s="36" t="s">
        <v>116</v>
      </c>
      <c r="C184" s="29" t="s">
        <v>3</v>
      </c>
      <c r="D184" s="30"/>
      <c r="E184" s="30"/>
      <c r="F184" s="10">
        <f>D184*E184</f>
        <v>0</v>
      </c>
    </row>
    <row r="185" spans="1:6" s="31" customFormat="1" ht="12.75" customHeight="1" x14ac:dyDescent="0.2">
      <c r="A185" s="47"/>
      <c r="B185" s="35"/>
      <c r="C185" s="29"/>
      <c r="D185" s="30"/>
      <c r="E185" s="30"/>
      <c r="F185" s="10"/>
    </row>
    <row r="186" spans="1:6" s="33" customFormat="1" ht="25.5" x14ac:dyDescent="0.2">
      <c r="A186" s="47"/>
      <c r="B186" s="80" t="s">
        <v>122</v>
      </c>
      <c r="C186" s="32"/>
      <c r="D186" s="30"/>
      <c r="E186" s="30"/>
      <c r="F186" s="10"/>
    </row>
    <row r="187" spans="1:6" s="31" customFormat="1" ht="12.75" customHeight="1" x14ac:dyDescent="0.2">
      <c r="A187" s="47"/>
      <c r="B187" s="28" t="s">
        <v>39</v>
      </c>
      <c r="C187" s="29" t="s">
        <v>3</v>
      </c>
      <c r="D187" s="30"/>
      <c r="E187" s="30"/>
      <c r="F187" s="10">
        <f>D187*E187</f>
        <v>0</v>
      </c>
    </row>
    <row r="188" spans="1:6" s="31" customFormat="1" ht="12.75" customHeight="1" x14ac:dyDescent="0.2">
      <c r="A188" s="47"/>
      <c r="B188" s="28" t="s">
        <v>40</v>
      </c>
      <c r="C188" s="29" t="s">
        <v>3</v>
      </c>
      <c r="D188" s="30"/>
      <c r="E188" s="30"/>
      <c r="F188" s="10">
        <f>D188*E188</f>
        <v>0</v>
      </c>
    </row>
    <row r="189" spans="1:6" s="31" customFormat="1" ht="12.75" customHeight="1" x14ac:dyDescent="0.2">
      <c r="A189" s="47"/>
      <c r="B189" s="28" t="s">
        <v>41</v>
      </c>
      <c r="C189" s="29" t="s">
        <v>3</v>
      </c>
      <c r="D189" s="30"/>
      <c r="E189" s="30"/>
      <c r="F189" s="10">
        <f>D189*E189</f>
        <v>0</v>
      </c>
    </row>
    <row r="190" spans="1:6" s="31" customFormat="1" ht="12.75" customHeight="1" x14ac:dyDescent="0.2">
      <c r="A190" s="47"/>
      <c r="B190" s="28" t="s">
        <v>42</v>
      </c>
      <c r="C190" s="29" t="s">
        <v>3</v>
      </c>
      <c r="D190" s="30"/>
      <c r="E190" s="30"/>
      <c r="F190" s="10">
        <f>D190*E190</f>
        <v>0</v>
      </c>
    </row>
    <row r="191" spans="1:6" s="31" customFormat="1" ht="12.75" customHeight="1" x14ac:dyDescent="0.2">
      <c r="A191" s="47"/>
      <c r="B191" s="28" t="s">
        <v>43</v>
      </c>
      <c r="C191" s="29" t="s">
        <v>3</v>
      </c>
      <c r="D191" s="30"/>
      <c r="E191" s="30"/>
      <c r="F191" s="10">
        <f>D191*E191</f>
        <v>0</v>
      </c>
    </row>
    <row r="192" spans="1:6" s="31" customFormat="1" ht="12.75" customHeight="1" x14ac:dyDescent="0.2">
      <c r="A192" s="47"/>
      <c r="B192" s="28"/>
      <c r="C192" s="29"/>
      <c r="D192" s="30"/>
      <c r="E192" s="30"/>
      <c r="F192" s="10"/>
    </row>
    <row r="193" spans="1:6" s="33" customFormat="1" ht="25.5" x14ac:dyDescent="0.2">
      <c r="A193" s="47"/>
      <c r="B193" s="80" t="s">
        <v>124</v>
      </c>
      <c r="C193" s="32"/>
      <c r="D193" s="30"/>
      <c r="E193" s="30"/>
      <c r="F193" s="10"/>
    </row>
    <row r="194" spans="1:6" s="31" customFormat="1" ht="12.75" customHeight="1" x14ac:dyDescent="0.2">
      <c r="A194" s="47"/>
      <c r="B194" s="28" t="s">
        <v>39</v>
      </c>
      <c r="C194" s="29" t="s">
        <v>3</v>
      </c>
      <c r="D194" s="30"/>
      <c r="E194" s="30"/>
      <c r="F194" s="10">
        <f>D194*E194</f>
        <v>0</v>
      </c>
    </row>
    <row r="195" spans="1:6" s="31" customFormat="1" ht="12.75" customHeight="1" x14ac:dyDescent="0.2">
      <c r="A195" s="47"/>
      <c r="B195" s="28" t="s">
        <v>40</v>
      </c>
      <c r="C195" s="29" t="s">
        <v>3</v>
      </c>
      <c r="D195" s="30"/>
      <c r="E195" s="30"/>
      <c r="F195" s="10">
        <f>D195*E195</f>
        <v>0</v>
      </c>
    </row>
    <row r="196" spans="1:6" s="31" customFormat="1" ht="12.75" customHeight="1" x14ac:dyDescent="0.2">
      <c r="A196" s="47"/>
      <c r="B196" s="28" t="s">
        <v>41</v>
      </c>
      <c r="C196" s="29" t="s">
        <v>3</v>
      </c>
      <c r="D196" s="30"/>
      <c r="E196" s="30"/>
      <c r="F196" s="10">
        <f>D196*E196</f>
        <v>0</v>
      </c>
    </row>
    <row r="197" spans="1:6" s="31" customFormat="1" ht="12.75" customHeight="1" x14ac:dyDescent="0.2">
      <c r="A197" s="47"/>
      <c r="B197" s="28" t="s">
        <v>42</v>
      </c>
      <c r="C197" s="29" t="s">
        <v>3</v>
      </c>
      <c r="D197" s="30"/>
      <c r="E197" s="30"/>
      <c r="F197" s="10">
        <f>D197*E197</f>
        <v>0</v>
      </c>
    </row>
    <row r="198" spans="1:6" s="31" customFormat="1" ht="12.75" customHeight="1" x14ac:dyDescent="0.2">
      <c r="A198" s="47"/>
      <c r="B198" s="28" t="s">
        <v>43</v>
      </c>
      <c r="C198" s="29" t="s">
        <v>3</v>
      </c>
      <c r="D198" s="30"/>
      <c r="E198" s="30"/>
      <c r="F198" s="10">
        <f>D198*E198</f>
        <v>0</v>
      </c>
    </row>
    <row r="199" spans="1:6" s="31" customFormat="1" ht="12.75" customHeight="1" x14ac:dyDescent="0.2">
      <c r="A199" s="47"/>
      <c r="B199" s="28"/>
      <c r="C199" s="29"/>
      <c r="D199" s="30"/>
      <c r="E199" s="30"/>
      <c r="F199" s="10"/>
    </row>
    <row r="200" spans="1:6" s="33" customFormat="1" ht="25.5" x14ac:dyDescent="0.2">
      <c r="A200" s="47"/>
      <c r="B200" s="80" t="s">
        <v>125</v>
      </c>
      <c r="C200" s="32"/>
      <c r="D200" s="30"/>
      <c r="E200" s="30"/>
      <c r="F200" s="10"/>
    </row>
    <row r="201" spans="1:6" s="31" customFormat="1" ht="12.75" customHeight="1" x14ac:dyDescent="0.2">
      <c r="A201" s="47"/>
      <c r="B201" s="28" t="s">
        <v>39</v>
      </c>
      <c r="C201" s="29" t="s">
        <v>3</v>
      </c>
      <c r="D201" s="30"/>
      <c r="E201" s="30"/>
      <c r="F201" s="10">
        <f>D201*E201</f>
        <v>0</v>
      </c>
    </row>
    <row r="202" spans="1:6" s="31" customFormat="1" ht="12.75" customHeight="1" x14ac:dyDescent="0.2">
      <c r="A202" s="47"/>
      <c r="B202" s="28" t="s">
        <v>40</v>
      </c>
      <c r="C202" s="29" t="s">
        <v>3</v>
      </c>
      <c r="D202" s="30"/>
      <c r="E202" s="30"/>
      <c r="F202" s="10">
        <f>D202*E202</f>
        <v>0</v>
      </c>
    </row>
    <row r="203" spans="1:6" s="31" customFormat="1" ht="12.75" customHeight="1" x14ac:dyDescent="0.2">
      <c r="A203" s="135"/>
      <c r="B203" s="146" t="s">
        <v>41</v>
      </c>
      <c r="C203" s="137" t="s">
        <v>3</v>
      </c>
      <c r="D203" s="138"/>
      <c r="E203" s="138"/>
      <c r="F203" s="129">
        <f>D203*E203</f>
        <v>0</v>
      </c>
    </row>
    <row r="204" spans="1:6" s="31" customFormat="1" ht="12.75" customHeight="1" x14ac:dyDescent="0.2">
      <c r="A204" s="139"/>
      <c r="B204" s="133" t="s">
        <v>42</v>
      </c>
      <c r="C204" s="141" t="s">
        <v>3</v>
      </c>
      <c r="D204" s="134"/>
      <c r="E204" s="134"/>
      <c r="F204" s="130">
        <f>D204*E204</f>
        <v>0</v>
      </c>
    </row>
    <row r="205" spans="1:6" s="31" customFormat="1" ht="12.75" customHeight="1" x14ac:dyDescent="0.2">
      <c r="A205" s="47"/>
      <c r="B205" s="28" t="s">
        <v>43</v>
      </c>
      <c r="C205" s="29" t="s">
        <v>3</v>
      </c>
      <c r="D205" s="30"/>
      <c r="E205" s="30"/>
      <c r="F205" s="10">
        <f>D205*E205</f>
        <v>0</v>
      </c>
    </row>
    <row r="206" spans="1:6" s="31" customFormat="1" ht="12.75" customHeight="1" x14ac:dyDescent="0.2">
      <c r="A206" s="47"/>
      <c r="B206" s="28"/>
      <c r="C206" s="29"/>
      <c r="D206" s="30"/>
      <c r="E206" s="30"/>
      <c r="F206" s="10"/>
    </row>
    <row r="207" spans="1:6" s="31" customFormat="1" ht="12.75" customHeight="1" x14ac:dyDescent="0.2">
      <c r="A207" s="47"/>
      <c r="B207" s="36" t="s">
        <v>117</v>
      </c>
      <c r="C207" s="29" t="s">
        <v>3</v>
      </c>
      <c r="D207" s="30"/>
      <c r="E207" s="30"/>
      <c r="F207" s="10">
        <f>D207*E207</f>
        <v>0</v>
      </c>
    </row>
    <row r="208" spans="1:6" s="31" customFormat="1" ht="12.75" customHeight="1" x14ac:dyDescent="0.2">
      <c r="A208" s="47"/>
      <c r="B208" s="36"/>
      <c r="C208" s="29"/>
      <c r="D208" s="30"/>
      <c r="E208" s="30"/>
      <c r="F208" s="10"/>
    </row>
    <row r="209" spans="1:6" ht="12.75" customHeight="1" x14ac:dyDescent="0.2">
      <c r="A209" s="27" t="s">
        <v>209</v>
      </c>
      <c r="B209" s="108" t="s">
        <v>99</v>
      </c>
      <c r="C209" s="20"/>
      <c r="D209" s="20"/>
      <c r="E209" s="20"/>
      <c r="F209" s="10"/>
    </row>
    <row r="210" spans="1:6" ht="12.75" customHeight="1" x14ac:dyDescent="0.2">
      <c r="A210" s="27"/>
      <c r="B210" s="36" t="s">
        <v>118</v>
      </c>
      <c r="C210" s="20"/>
      <c r="D210" s="20"/>
      <c r="E210" s="20"/>
      <c r="F210" s="10" t="s">
        <v>120</v>
      </c>
    </row>
    <row r="211" spans="1:6" ht="12.75" customHeight="1" x14ac:dyDescent="0.2">
      <c r="A211" s="27"/>
      <c r="B211" s="36" t="s">
        <v>119</v>
      </c>
      <c r="C211" s="20"/>
      <c r="D211" s="20"/>
      <c r="E211" s="20"/>
      <c r="F211" s="10" t="s">
        <v>121</v>
      </c>
    </row>
    <row r="212" spans="1:6" ht="25.5" x14ac:dyDescent="0.2">
      <c r="A212" s="27"/>
      <c r="B212" s="80" t="s">
        <v>132</v>
      </c>
      <c r="C212" s="20"/>
      <c r="D212" s="20"/>
      <c r="E212" s="20"/>
      <c r="F212" s="10"/>
    </row>
    <row r="213" spans="1:6" s="33" customFormat="1" ht="12.75" customHeight="1" x14ac:dyDescent="0.2">
      <c r="A213" s="47"/>
      <c r="B213" s="28" t="s">
        <v>41</v>
      </c>
      <c r="C213" s="30" t="s">
        <v>3</v>
      </c>
      <c r="D213" s="30"/>
      <c r="E213" s="30"/>
      <c r="F213" s="10">
        <f>D213*E213</f>
        <v>0</v>
      </c>
    </row>
    <row r="214" spans="1:6" s="33" customFormat="1" ht="12.75" customHeight="1" x14ac:dyDescent="0.2">
      <c r="A214" s="47"/>
      <c r="B214" s="28" t="s">
        <v>126</v>
      </c>
      <c r="C214" s="30" t="s">
        <v>3</v>
      </c>
      <c r="D214" s="30"/>
      <c r="E214" s="30"/>
      <c r="F214" s="10">
        <f t="shared" ref="F214:F219" si="15">D214*E214</f>
        <v>0</v>
      </c>
    </row>
    <row r="215" spans="1:6" ht="12.75" customHeight="1" x14ac:dyDescent="0.2">
      <c r="A215" s="27"/>
      <c r="B215" s="28" t="s">
        <v>127</v>
      </c>
      <c r="C215" s="30" t="s">
        <v>3</v>
      </c>
      <c r="D215" s="30"/>
      <c r="E215" s="30"/>
      <c r="F215" s="10">
        <f t="shared" si="15"/>
        <v>0</v>
      </c>
    </row>
    <row r="216" spans="1:6" ht="12.75" customHeight="1" x14ac:dyDescent="0.2">
      <c r="A216" s="27"/>
      <c r="B216" s="28" t="s">
        <v>128</v>
      </c>
      <c r="C216" s="30" t="s">
        <v>3</v>
      </c>
      <c r="D216" s="30"/>
      <c r="E216" s="30"/>
      <c r="F216" s="10">
        <f t="shared" si="15"/>
        <v>0</v>
      </c>
    </row>
    <row r="217" spans="1:6" ht="12.75" customHeight="1" x14ac:dyDescent="0.2">
      <c r="A217" s="27"/>
      <c r="B217" s="28" t="s">
        <v>129</v>
      </c>
      <c r="C217" s="30" t="s">
        <v>3</v>
      </c>
      <c r="D217" s="30"/>
      <c r="E217" s="30"/>
      <c r="F217" s="10">
        <f t="shared" si="15"/>
        <v>0</v>
      </c>
    </row>
    <row r="218" spans="1:6" ht="12.75" customHeight="1" x14ac:dyDescent="0.2">
      <c r="A218" s="27"/>
      <c r="B218" s="28" t="s">
        <v>130</v>
      </c>
      <c r="C218" s="30" t="s">
        <v>3</v>
      </c>
      <c r="D218" s="30"/>
      <c r="E218" s="30"/>
      <c r="F218" s="10">
        <f t="shared" si="15"/>
        <v>0</v>
      </c>
    </row>
    <row r="219" spans="1:6" ht="12.75" customHeight="1" x14ac:dyDescent="0.2">
      <c r="A219" s="27"/>
      <c r="B219" s="28" t="s">
        <v>131</v>
      </c>
      <c r="C219" s="30" t="s">
        <v>3</v>
      </c>
      <c r="D219" s="30"/>
      <c r="E219" s="30"/>
      <c r="F219" s="10">
        <f t="shared" si="15"/>
        <v>0</v>
      </c>
    </row>
    <row r="220" spans="1:6" ht="12.75" customHeight="1" x14ac:dyDescent="0.2">
      <c r="A220" s="27"/>
      <c r="B220" s="111"/>
      <c r="C220" s="20"/>
      <c r="D220" s="20"/>
      <c r="E220" s="20"/>
      <c r="F220" s="10"/>
    </row>
    <row r="221" spans="1:6" ht="25.5" x14ac:dyDescent="0.2">
      <c r="A221" s="27" t="s">
        <v>210</v>
      </c>
      <c r="B221" s="107" t="s">
        <v>133</v>
      </c>
      <c r="C221" s="20" t="s">
        <v>1</v>
      </c>
      <c r="D221" s="20"/>
      <c r="E221" s="20"/>
      <c r="F221" s="10">
        <f t="shared" ref="F221" si="16">D221*E221</f>
        <v>0</v>
      </c>
    </row>
    <row r="222" spans="1:6" x14ac:dyDescent="0.2">
      <c r="A222" s="27"/>
      <c r="B222" s="107"/>
      <c r="C222" s="20"/>
      <c r="D222" s="20"/>
      <c r="E222" s="20"/>
      <c r="F222" s="10"/>
    </row>
    <row r="223" spans="1:6" ht="25.5" x14ac:dyDescent="0.2">
      <c r="A223" s="27"/>
      <c r="B223" s="80" t="s">
        <v>134</v>
      </c>
      <c r="C223" s="20"/>
      <c r="D223" s="20"/>
      <c r="E223" s="20"/>
      <c r="F223" s="10"/>
    </row>
    <row r="224" spans="1:6" x14ac:dyDescent="0.2">
      <c r="A224" s="27"/>
      <c r="B224" s="28" t="s">
        <v>41</v>
      </c>
      <c r="C224" s="30" t="s">
        <v>3</v>
      </c>
      <c r="D224" s="30"/>
      <c r="E224" s="30"/>
      <c r="F224" s="10">
        <f>D224*E224</f>
        <v>0</v>
      </c>
    </row>
    <row r="225" spans="1:6" x14ac:dyDescent="0.2">
      <c r="A225" s="27"/>
      <c r="B225" s="28" t="s">
        <v>126</v>
      </c>
      <c r="C225" s="30" t="s">
        <v>3</v>
      </c>
      <c r="D225" s="30"/>
      <c r="E225" s="30"/>
      <c r="F225" s="10">
        <f t="shared" ref="F225:F226" si="17">D225*E225</f>
        <v>0</v>
      </c>
    </row>
    <row r="226" spans="1:6" x14ac:dyDescent="0.2">
      <c r="A226" s="27"/>
      <c r="B226" s="28" t="s">
        <v>127</v>
      </c>
      <c r="C226" s="30" t="s">
        <v>3</v>
      </c>
      <c r="D226" s="30"/>
      <c r="E226" s="30"/>
      <c r="F226" s="10">
        <f t="shared" si="17"/>
        <v>0</v>
      </c>
    </row>
    <row r="227" spans="1:6" ht="12.75" customHeight="1" x14ac:dyDescent="0.2">
      <c r="A227" s="27"/>
      <c r="B227" s="108"/>
      <c r="C227" s="20"/>
      <c r="D227" s="20"/>
      <c r="E227" s="20"/>
      <c r="F227" s="10"/>
    </row>
    <row r="228" spans="1:6" ht="12.75" customHeight="1" x14ac:dyDescent="0.2">
      <c r="A228" s="27" t="s">
        <v>211</v>
      </c>
      <c r="B228" s="108" t="s">
        <v>100</v>
      </c>
      <c r="C228" s="20"/>
      <c r="D228" s="20"/>
      <c r="E228" s="20"/>
      <c r="F228" s="10"/>
    </row>
    <row r="229" spans="1:6" ht="12.75" customHeight="1" x14ac:dyDescent="0.2">
      <c r="A229" s="27"/>
      <c r="B229" s="36" t="s">
        <v>135</v>
      </c>
      <c r="C229" s="20"/>
      <c r="D229" s="20"/>
      <c r="E229" s="20"/>
      <c r="F229" s="10" t="s">
        <v>120</v>
      </c>
    </row>
    <row r="230" spans="1:6" ht="12.75" customHeight="1" x14ac:dyDescent="0.2">
      <c r="A230" s="27"/>
      <c r="B230" s="36" t="s">
        <v>136</v>
      </c>
      <c r="C230" s="20"/>
      <c r="D230" s="20"/>
      <c r="E230" s="20"/>
      <c r="F230" s="10" t="s">
        <v>121</v>
      </c>
    </row>
    <row r="231" spans="1:6" ht="25.5" x14ac:dyDescent="0.2">
      <c r="A231" s="27"/>
      <c r="B231" s="80" t="s">
        <v>137</v>
      </c>
      <c r="C231" s="20"/>
      <c r="D231" s="20"/>
      <c r="E231" s="20"/>
      <c r="F231" s="10"/>
    </row>
    <row r="232" spans="1:6" s="33" customFormat="1" ht="12.75" customHeight="1" x14ac:dyDescent="0.2">
      <c r="A232" s="47"/>
      <c r="B232" s="28" t="s">
        <v>41</v>
      </c>
      <c r="C232" s="30" t="s">
        <v>3</v>
      </c>
      <c r="D232" s="30"/>
      <c r="E232" s="30"/>
      <c r="F232" s="10">
        <f>D232*E232</f>
        <v>0</v>
      </c>
    </row>
    <row r="233" spans="1:6" s="33" customFormat="1" ht="12.75" customHeight="1" x14ac:dyDescent="0.2">
      <c r="A233" s="47"/>
      <c r="B233" s="28" t="s">
        <v>126</v>
      </c>
      <c r="C233" s="30" t="s">
        <v>3</v>
      </c>
      <c r="D233" s="30"/>
      <c r="E233" s="30"/>
      <c r="F233" s="10">
        <f t="shared" ref="F233:F238" si="18">D233*E233</f>
        <v>0</v>
      </c>
    </row>
    <row r="234" spans="1:6" ht="12.75" customHeight="1" x14ac:dyDescent="0.2">
      <c r="A234" s="27"/>
      <c r="B234" s="28" t="s">
        <v>127</v>
      </c>
      <c r="C234" s="30" t="s">
        <v>3</v>
      </c>
      <c r="D234" s="30"/>
      <c r="E234" s="30"/>
      <c r="F234" s="10">
        <f t="shared" si="18"/>
        <v>0</v>
      </c>
    </row>
    <row r="235" spans="1:6" ht="12.75" customHeight="1" x14ac:dyDescent="0.2">
      <c r="A235" s="27"/>
      <c r="B235" s="28" t="s">
        <v>128</v>
      </c>
      <c r="C235" s="30" t="s">
        <v>3</v>
      </c>
      <c r="D235" s="30"/>
      <c r="E235" s="30"/>
      <c r="F235" s="10">
        <f t="shared" si="18"/>
        <v>0</v>
      </c>
    </row>
    <row r="236" spans="1:6" ht="12.75" customHeight="1" x14ac:dyDescent="0.2">
      <c r="A236" s="27"/>
      <c r="B236" s="28" t="s">
        <v>129</v>
      </c>
      <c r="C236" s="30" t="s">
        <v>3</v>
      </c>
      <c r="D236" s="30"/>
      <c r="E236" s="30"/>
      <c r="F236" s="10">
        <f t="shared" si="18"/>
        <v>0</v>
      </c>
    </row>
    <row r="237" spans="1:6" ht="12.75" customHeight="1" x14ac:dyDescent="0.2">
      <c r="A237" s="27"/>
      <c r="B237" s="28" t="s">
        <v>130</v>
      </c>
      <c r="C237" s="30" t="s">
        <v>3</v>
      </c>
      <c r="D237" s="30"/>
      <c r="E237" s="30"/>
      <c r="F237" s="10">
        <f t="shared" si="18"/>
        <v>0</v>
      </c>
    </row>
    <row r="238" spans="1:6" ht="12.75" customHeight="1" x14ac:dyDescent="0.2">
      <c r="A238" s="27"/>
      <c r="B238" s="28" t="s">
        <v>131</v>
      </c>
      <c r="C238" s="30" t="s">
        <v>3</v>
      </c>
      <c r="D238" s="30"/>
      <c r="E238" s="30"/>
      <c r="F238" s="10">
        <f t="shared" si="18"/>
        <v>0</v>
      </c>
    </row>
    <row r="239" spans="1:6" x14ac:dyDescent="0.2">
      <c r="A239" s="27"/>
      <c r="B239" s="86"/>
      <c r="C239" s="30"/>
      <c r="D239" s="30"/>
      <c r="E239" s="30"/>
      <c r="F239" s="10"/>
    </row>
    <row r="240" spans="1:6" ht="12.75" customHeight="1" x14ac:dyDescent="0.2">
      <c r="A240" s="27" t="s">
        <v>212</v>
      </c>
      <c r="B240" s="108" t="s">
        <v>138</v>
      </c>
      <c r="C240" s="20"/>
      <c r="D240" s="20"/>
      <c r="E240" s="20"/>
      <c r="F240" s="10" t="s">
        <v>139</v>
      </c>
    </row>
    <row r="241" spans="1:6" ht="12.75" customHeight="1" thickBot="1" x14ac:dyDescent="0.25">
      <c r="A241" s="27"/>
      <c r="B241" s="111"/>
      <c r="C241" s="20"/>
      <c r="D241" s="20"/>
      <c r="E241" s="20"/>
      <c r="F241" s="10"/>
    </row>
    <row r="242" spans="1:6" ht="11.25" customHeight="1" x14ac:dyDescent="0.2">
      <c r="A242" s="27"/>
      <c r="B242" s="14" t="s">
        <v>23</v>
      </c>
      <c r="C242" s="15"/>
      <c r="D242" s="15"/>
      <c r="E242" s="15"/>
      <c r="F242" s="16">
        <f>SUBTOTAL(9,F166:F241)</f>
        <v>0</v>
      </c>
    </row>
    <row r="243" spans="1:6" s="31" customFormat="1" ht="9.75" customHeight="1" x14ac:dyDescent="0.2">
      <c r="A243" s="47"/>
      <c r="B243" s="34"/>
      <c r="C243" s="29"/>
      <c r="D243" s="30"/>
      <c r="E243" s="30"/>
      <c r="F243" s="10"/>
    </row>
    <row r="244" spans="1:6" s="31" customFormat="1" ht="9.75" customHeight="1" x14ac:dyDescent="0.2">
      <c r="A244" s="47"/>
      <c r="B244" s="147"/>
      <c r="C244" s="29"/>
      <c r="D244" s="30"/>
      <c r="E244" s="30"/>
      <c r="F244" s="10"/>
    </row>
    <row r="245" spans="1:6" s="31" customFormat="1" ht="9.75" customHeight="1" x14ac:dyDescent="0.2">
      <c r="A245" s="47"/>
      <c r="B245" s="147"/>
      <c r="C245" s="29"/>
      <c r="D245" s="30"/>
      <c r="E245" s="30"/>
      <c r="F245" s="10"/>
    </row>
    <row r="246" spans="1:6" s="31" customFormat="1" ht="9.75" customHeight="1" x14ac:dyDescent="0.2">
      <c r="A246" s="47"/>
      <c r="B246" s="147"/>
      <c r="C246" s="29"/>
      <c r="D246" s="30"/>
      <c r="E246" s="30"/>
      <c r="F246" s="10"/>
    </row>
    <row r="247" spans="1:6" s="31" customFormat="1" ht="9.75" customHeight="1" x14ac:dyDescent="0.2">
      <c r="A247" s="47"/>
      <c r="B247" s="147"/>
      <c r="C247" s="29"/>
      <c r="D247" s="30"/>
      <c r="E247" s="30"/>
      <c r="F247" s="10"/>
    </row>
    <row r="248" spans="1:6" s="31" customFormat="1" ht="9.75" customHeight="1" x14ac:dyDescent="0.2">
      <c r="A248" s="47"/>
      <c r="B248" s="147"/>
      <c r="C248" s="29"/>
      <c r="D248" s="30"/>
      <c r="E248" s="30"/>
      <c r="F248" s="10"/>
    </row>
    <row r="249" spans="1:6" s="31" customFormat="1" ht="9.75" customHeight="1" x14ac:dyDescent="0.2">
      <c r="A249" s="47"/>
      <c r="B249" s="147"/>
      <c r="C249" s="29"/>
      <c r="D249" s="30"/>
      <c r="E249" s="30"/>
      <c r="F249" s="10"/>
    </row>
    <row r="250" spans="1:6" s="31" customFormat="1" ht="9.75" customHeight="1" x14ac:dyDescent="0.2">
      <c r="A250" s="47"/>
      <c r="B250" s="147"/>
      <c r="C250" s="29"/>
      <c r="D250" s="30"/>
      <c r="E250" s="30"/>
      <c r="F250" s="10"/>
    </row>
    <row r="251" spans="1:6" s="31" customFormat="1" ht="9.75" customHeight="1" x14ac:dyDescent="0.2">
      <c r="A251" s="47"/>
      <c r="B251" s="147"/>
      <c r="C251" s="29"/>
      <c r="D251" s="30"/>
      <c r="E251" s="30"/>
      <c r="F251" s="10"/>
    </row>
    <row r="252" spans="1:6" s="31" customFormat="1" ht="9.75" customHeight="1" x14ac:dyDescent="0.2">
      <c r="A252" s="47"/>
      <c r="B252" s="147"/>
      <c r="C252" s="29"/>
      <c r="D252" s="30"/>
      <c r="E252" s="30"/>
      <c r="F252" s="10"/>
    </row>
    <row r="253" spans="1:6" s="31" customFormat="1" ht="9.75" customHeight="1" x14ac:dyDescent="0.2">
      <c r="A253" s="47"/>
      <c r="B253" s="147"/>
      <c r="C253" s="29"/>
      <c r="D253" s="30"/>
      <c r="E253" s="30"/>
      <c r="F253" s="10"/>
    </row>
    <row r="254" spans="1:6" s="31" customFormat="1" ht="9.75" customHeight="1" x14ac:dyDescent="0.2">
      <c r="A254" s="47"/>
      <c r="B254" s="147"/>
      <c r="C254" s="29"/>
      <c r="D254" s="30"/>
      <c r="E254" s="30"/>
      <c r="F254" s="10"/>
    </row>
    <row r="255" spans="1:6" s="31" customFormat="1" ht="9.75" customHeight="1" x14ac:dyDescent="0.2">
      <c r="A255" s="47"/>
      <c r="B255" s="147"/>
      <c r="C255" s="29"/>
      <c r="D255" s="30"/>
      <c r="E255" s="30"/>
      <c r="F255" s="10"/>
    </row>
    <row r="256" spans="1:6" s="31" customFormat="1" ht="9.75" customHeight="1" x14ac:dyDescent="0.2">
      <c r="A256" s="47"/>
      <c r="B256" s="147"/>
      <c r="C256" s="29"/>
      <c r="D256" s="30"/>
      <c r="E256" s="30"/>
      <c r="F256" s="10"/>
    </row>
    <row r="257" spans="1:6" s="31" customFormat="1" ht="9.75" customHeight="1" x14ac:dyDescent="0.2">
      <c r="A257" s="47"/>
      <c r="B257" s="147"/>
      <c r="C257" s="29"/>
      <c r="D257" s="30"/>
      <c r="E257" s="30"/>
      <c r="F257" s="10"/>
    </row>
    <row r="258" spans="1:6" s="31" customFormat="1" ht="9.75" customHeight="1" x14ac:dyDescent="0.2">
      <c r="A258" s="47"/>
      <c r="B258" s="147"/>
      <c r="C258" s="29"/>
      <c r="D258" s="30"/>
      <c r="E258" s="30"/>
      <c r="F258" s="10"/>
    </row>
    <row r="259" spans="1:6" s="31" customFormat="1" ht="9.75" customHeight="1" x14ac:dyDescent="0.2">
      <c r="A259" s="135"/>
      <c r="B259" s="148"/>
      <c r="C259" s="137"/>
      <c r="D259" s="138"/>
      <c r="E259" s="138"/>
      <c r="F259" s="129"/>
    </row>
    <row r="260" spans="1:6" s="31" customFormat="1" ht="12.75" customHeight="1" x14ac:dyDescent="0.2">
      <c r="A260" s="149" t="s">
        <v>213</v>
      </c>
      <c r="B260" s="150" t="s">
        <v>21</v>
      </c>
      <c r="C260" s="141"/>
      <c r="D260" s="134"/>
      <c r="E260" s="134"/>
      <c r="F260" s="130"/>
    </row>
    <row r="261" spans="1:6" s="31" customFormat="1" ht="12.75" customHeight="1" x14ac:dyDescent="0.2">
      <c r="A261" s="49"/>
      <c r="B261" s="106"/>
      <c r="C261" s="29"/>
      <c r="D261" s="30"/>
      <c r="E261" s="30"/>
      <c r="F261" s="10"/>
    </row>
    <row r="262" spans="1:6" s="31" customFormat="1" ht="12.75" customHeight="1" x14ac:dyDescent="0.2">
      <c r="A262" s="47" t="s">
        <v>214</v>
      </c>
      <c r="B262" s="109" t="s">
        <v>141</v>
      </c>
      <c r="C262" s="29" t="s">
        <v>8</v>
      </c>
      <c r="D262" s="30"/>
      <c r="E262" s="30"/>
      <c r="F262" s="10">
        <f>D262*E262</f>
        <v>0</v>
      </c>
    </row>
    <row r="263" spans="1:6" s="31" customFormat="1" ht="12.75" customHeight="1" x14ac:dyDescent="0.2">
      <c r="A263" s="47" t="s">
        <v>215</v>
      </c>
      <c r="B263" s="109" t="s">
        <v>140</v>
      </c>
      <c r="C263" s="29" t="s">
        <v>8</v>
      </c>
      <c r="D263" s="30"/>
      <c r="E263" s="30"/>
      <c r="F263" s="10">
        <f>D263*E263</f>
        <v>0</v>
      </c>
    </row>
    <row r="264" spans="1:6" s="31" customFormat="1" ht="12.75" customHeight="1" x14ac:dyDescent="0.2">
      <c r="A264" s="47" t="s">
        <v>216</v>
      </c>
      <c r="B264" s="109" t="s">
        <v>142</v>
      </c>
      <c r="C264" s="29" t="s">
        <v>8</v>
      </c>
      <c r="D264" s="30"/>
      <c r="E264" s="30"/>
      <c r="F264" s="10">
        <f t="shared" ref="F264:F266" si="19">D264*E264</f>
        <v>0</v>
      </c>
    </row>
    <row r="265" spans="1:6" s="31" customFormat="1" ht="12.75" customHeight="1" x14ac:dyDescent="0.2">
      <c r="A265" s="47" t="s">
        <v>217</v>
      </c>
      <c r="B265" s="109" t="s">
        <v>143</v>
      </c>
      <c r="C265" s="29" t="s">
        <v>8</v>
      </c>
      <c r="D265" s="30"/>
      <c r="E265" s="30"/>
      <c r="F265" s="10">
        <f t="shared" si="19"/>
        <v>0</v>
      </c>
    </row>
    <row r="266" spans="1:6" s="31" customFormat="1" ht="12.75" customHeight="1" x14ac:dyDescent="0.2">
      <c r="A266" s="47" t="s">
        <v>218</v>
      </c>
      <c r="B266" s="109" t="s">
        <v>144</v>
      </c>
      <c r="C266" s="29" t="s">
        <v>8</v>
      </c>
      <c r="D266" s="30"/>
      <c r="E266" s="30"/>
      <c r="F266" s="10">
        <f t="shared" si="19"/>
        <v>0</v>
      </c>
    </row>
    <row r="267" spans="1:6" s="31" customFormat="1" ht="12.75" customHeight="1" x14ac:dyDescent="0.2">
      <c r="A267" s="47" t="s">
        <v>219</v>
      </c>
      <c r="B267" s="109" t="s">
        <v>145</v>
      </c>
      <c r="C267" s="29" t="s">
        <v>8</v>
      </c>
      <c r="D267" s="30"/>
      <c r="E267" s="30"/>
      <c r="F267" s="10">
        <f t="shared" ref="F267:F269" si="20">D267*E267</f>
        <v>0</v>
      </c>
    </row>
    <row r="268" spans="1:6" s="31" customFormat="1" ht="12.75" customHeight="1" x14ac:dyDescent="0.2">
      <c r="A268" s="47" t="s">
        <v>220</v>
      </c>
      <c r="B268" s="109" t="s">
        <v>249</v>
      </c>
      <c r="C268" s="29" t="s">
        <v>8</v>
      </c>
      <c r="D268" s="30"/>
      <c r="E268" s="30"/>
      <c r="F268" s="10">
        <f t="shared" si="20"/>
        <v>0</v>
      </c>
    </row>
    <row r="269" spans="1:6" s="31" customFormat="1" ht="12.75" customHeight="1" x14ac:dyDescent="0.2">
      <c r="A269" s="47" t="s">
        <v>221</v>
      </c>
      <c r="B269" s="109" t="s">
        <v>146</v>
      </c>
      <c r="C269" s="29" t="s">
        <v>8</v>
      </c>
      <c r="D269" s="30"/>
      <c r="E269" s="30"/>
      <c r="F269" s="10">
        <f t="shared" si="20"/>
        <v>0</v>
      </c>
    </row>
    <row r="270" spans="1:6" s="31" customFormat="1" ht="12.75" customHeight="1" x14ac:dyDescent="0.2">
      <c r="A270" s="47" t="s">
        <v>222</v>
      </c>
      <c r="B270" s="109" t="s">
        <v>175</v>
      </c>
      <c r="C270" s="29" t="s">
        <v>8</v>
      </c>
      <c r="D270" s="30"/>
      <c r="E270" s="30"/>
      <c r="F270" s="10">
        <f t="shared" ref="F270:F271" si="21">D270*E270</f>
        <v>0</v>
      </c>
    </row>
    <row r="271" spans="1:6" s="31" customFormat="1" ht="12.75" customHeight="1" x14ac:dyDescent="0.2">
      <c r="A271" s="47" t="s">
        <v>223</v>
      </c>
      <c r="B271" s="151" t="s">
        <v>147</v>
      </c>
      <c r="C271" s="29" t="s">
        <v>8</v>
      </c>
      <c r="D271" s="30"/>
      <c r="E271" s="30"/>
      <c r="F271" s="10">
        <f t="shared" si="21"/>
        <v>0</v>
      </c>
    </row>
    <row r="272" spans="1:6" s="31" customFormat="1" ht="12.75" customHeight="1" x14ac:dyDescent="0.2">
      <c r="A272" s="47" t="s">
        <v>232</v>
      </c>
      <c r="B272" s="151" t="s">
        <v>233</v>
      </c>
      <c r="C272" s="29" t="s">
        <v>8</v>
      </c>
      <c r="D272" s="30"/>
      <c r="E272" s="30"/>
      <c r="F272" s="10">
        <f t="shared" ref="F272" si="22">D272*E272</f>
        <v>0</v>
      </c>
    </row>
    <row r="273" spans="1:6" s="31" customFormat="1" ht="12.75" customHeight="1" x14ac:dyDescent="0.2">
      <c r="A273" s="47" t="s">
        <v>234</v>
      </c>
      <c r="B273" s="109" t="s">
        <v>235</v>
      </c>
      <c r="C273" s="29" t="s">
        <v>8</v>
      </c>
      <c r="D273" s="30"/>
      <c r="E273" s="30"/>
      <c r="F273" s="10">
        <f t="shared" ref="F273" si="23">D273*E273</f>
        <v>0</v>
      </c>
    </row>
    <row r="274" spans="1:6" s="31" customFormat="1" ht="12.75" customHeight="1" x14ac:dyDescent="0.2">
      <c r="A274" s="47" t="s">
        <v>234</v>
      </c>
      <c r="B274" s="109" t="s">
        <v>236</v>
      </c>
      <c r="C274" s="29" t="s">
        <v>8</v>
      </c>
      <c r="D274" s="30"/>
      <c r="E274" s="30"/>
      <c r="F274" s="10">
        <f t="shared" ref="F274" si="24">D274*E274</f>
        <v>0</v>
      </c>
    </row>
    <row r="275" spans="1:6" ht="12.75" customHeight="1" thickBot="1" x14ac:dyDescent="0.25">
      <c r="A275" s="27"/>
      <c r="B275" s="106"/>
      <c r="C275" s="20"/>
      <c r="D275" s="20"/>
      <c r="E275" s="20"/>
      <c r="F275" s="10"/>
    </row>
    <row r="276" spans="1:6" ht="11.25" customHeight="1" x14ac:dyDescent="0.2">
      <c r="A276" s="27"/>
      <c r="B276" s="14" t="s">
        <v>149</v>
      </c>
      <c r="C276" s="15"/>
      <c r="D276" s="15"/>
      <c r="E276" s="15"/>
      <c r="F276" s="16">
        <f>SUBTOTAL(9,F262:F275)</f>
        <v>0</v>
      </c>
    </row>
    <row r="277" spans="1:6" s="31" customFormat="1" ht="12.75" customHeight="1" x14ac:dyDescent="0.2">
      <c r="A277" s="47"/>
      <c r="B277" s="109"/>
      <c r="C277" s="29"/>
      <c r="D277" s="30"/>
      <c r="E277" s="30"/>
      <c r="F277" s="10"/>
    </row>
    <row r="278" spans="1:6" s="31" customFormat="1" ht="12.75" customHeight="1" x14ac:dyDescent="0.2">
      <c r="A278" s="47" t="s">
        <v>224</v>
      </c>
      <c r="B278" s="112" t="s">
        <v>161</v>
      </c>
      <c r="C278" s="29"/>
      <c r="D278" s="30"/>
      <c r="E278" s="30"/>
      <c r="F278" s="113" t="s">
        <v>162</v>
      </c>
    </row>
    <row r="279" spans="1:6" s="31" customFormat="1" ht="12.75" customHeight="1" x14ac:dyDescent="0.2">
      <c r="A279" s="47"/>
      <c r="B279" s="109"/>
      <c r="C279" s="29"/>
      <c r="D279" s="30"/>
      <c r="E279" s="30"/>
      <c r="F279" s="10"/>
    </row>
    <row r="280" spans="1:6" s="31" customFormat="1" ht="12.75" customHeight="1" x14ac:dyDescent="0.2">
      <c r="A280" s="47" t="s">
        <v>225</v>
      </c>
      <c r="B280" s="112" t="s">
        <v>148</v>
      </c>
      <c r="C280" s="29"/>
      <c r="D280" s="30"/>
      <c r="E280" s="30"/>
      <c r="F280" s="113" t="s">
        <v>162</v>
      </c>
    </row>
    <row r="281" spans="1:6" s="31" customFormat="1" ht="12.75" customHeight="1" x14ac:dyDescent="0.2">
      <c r="A281" s="47"/>
      <c r="B281" s="59"/>
      <c r="C281" s="29"/>
      <c r="D281" s="30"/>
      <c r="E281" s="30"/>
      <c r="F281" s="10"/>
    </row>
    <row r="282" spans="1:6" s="31" customFormat="1" ht="12.75" customHeight="1" x14ac:dyDescent="0.2">
      <c r="A282" s="47" t="s">
        <v>226</v>
      </c>
      <c r="B282" s="114" t="s">
        <v>150</v>
      </c>
      <c r="C282" s="29"/>
      <c r="D282" s="30"/>
      <c r="E282" s="30"/>
      <c r="F282" s="10"/>
    </row>
    <row r="283" spans="1:6" s="31" customFormat="1" ht="12.75" customHeight="1" x14ac:dyDescent="0.2">
      <c r="A283" s="47"/>
      <c r="B283" s="114"/>
      <c r="C283" s="29"/>
      <c r="D283" s="30"/>
      <c r="E283" s="30"/>
      <c r="F283" s="10"/>
    </row>
    <row r="284" spans="1:6" s="31" customFormat="1" ht="12.75" customHeight="1" x14ac:dyDescent="0.2">
      <c r="A284" s="47" t="s">
        <v>227</v>
      </c>
      <c r="B284" s="108" t="s">
        <v>153</v>
      </c>
      <c r="C284" s="29"/>
      <c r="D284" s="30"/>
      <c r="E284" s="30"/>
      <c r="F284" s="10"/>
    </row>
    <row r="285" spans="1:6" s="31" customFormat="1" ht="12.75" customHeight="1" x14ac:dyDescent="0.2">
      <c r="A285" s="47"/>
      <c r="B285" s="28" t="s">
        <v>176</v>
      </c>
      <c r="C285" s="29" t="s">
        <v>1</v>
      </c>
      <c r="D285" s="30"/>
      <c r="E285" s="30"/>
      <c r="F285" s="10">
        <f t="shared" ref="F285" si="25">D285*E285</f>
        <v>0</v>
      </c>
    </row>
    <row r="286" spans="1:6" s="31" customFormat="1" ht="12.75" customHeight="1" x14ac:dyDescent="0.2">
      <c r="A286" s="47"/>
      <c r="B286" s="28" t="s">
        <v>177</v>
      </c>
      <c r="C286" s="29" t="s">
        <v>1</v>
      </c>
      <c r="D286" s="30"/>
      <c r="E286" s="30"/>
      <c r="F286" s="10">
        <f t="shared" ref="F286:F289" si="26">D286*E286</f>
        <v>0</v>
      </c>
    </row>
    <row r="287" spans="1:6" s="31" customFormat="1" ht="12.75" customHeight="1" x14ac:dyDescent="0.2">
      <c r="A287" s="47"/>
      <c r="B287" s="28" t="s">
        <v>178</v>
      </c>
      <c r="C287" s="29" t="s">
        <v>1</v>
      </c>
      <c r="D287" s="30"/>
      <c r="E287" s="30"/>
      <c r="F287" s="10">
        <f t="shared" si="26"/>
        <v>0</v>
      </c>
    </row>
    <row r="288" spans="1:6" s="31" customFormat="1" ht="12.75" customHeight="1" x14ac:dyDescent="0.2">
      <c r="A288" s="47"/>
      <c r="B288" s="86"/>
      <c r="C288" s="29"/>
      <c r="D288" s="30"/>
      <c r="E288" s="30"/>
      <c r="F288" s="10"/>
    </row>
    <row r="289" spans="1:6" s="31" customFormat="1" ht="25.5" x14ac:dyDescent="0.2">
      <c r="A289" s="47" t="s">
        <v>228</v>
      </c>
      <c r="B289" s="107" t="s">
        <v>154</v>
      </c>
      <c r="C289" s="29" t="s">
        <v>8</v>
      </c>
      <c r="D289" s="30"/>
      <c r="E289" s="30"/>
      <c r="F289" s="10">
        <f t="shared" si="26"/>
        <v>0</v>
      </c>
    </row>
    <row r="290" spans="1:6" s="31" customFormat="1" ht="12.75" customHeight="1" x14ac:dyDescent="0.2">
      <c r="A290" s="47"/>
      <c r="B290" s="109"/>
      <c r="C290" s="29"/>
      <c r="D290" s="30"/>
      <c r="E290" s="30"/>
      <c r="F290" s="10"/>
    </row>
    <row r="291" spans="1:6" s="31" customFormat="1" ht="12.75" customHeight="1" x14ac:dyDescent="0.2">
      <c r="A291" s="47" t="s">
        <v>229</v>
      </c>
      <c r="B291" s="108" t="s">
        <v>152</v>
      </c>
      <c r="C291" s="29" t="s">
        <v>8</v>
      </c>
      <c r="D291" s="30"/>
      <c r="E291" s="30"/>
      <c r="F291" s="10">
        <f t="shared" ref="F291" si="27">D291*E291</f>
        <v>0</v>
      </c>
    </row>
    <row r="292" spans="1:6" ht="12.75" customHeight="1" thickBot="1" x14ac:dyDescent="0.25">
      <c r="A292" s="27"/>
      <c r="B292" s="106"/>
      <c r="C292" s="20"/>
      <c r="D292" s="20"/>
      <c r="E292" s="20"/>
      <c r="F292" s="10"/>
    </row>
    <row r="293" spans="1:6" ht="11.25" customHeight="1" x14ac:dyDescent="0.2">
      <c r="A293" s="27"/>
      <c r="B293" s="14" t="s">
        <v>155</v>
      </c>
      <c r="C293" s="15"/>
      <c r="D293" s="15"/>
      <c r="E293" s="15"/>
      <c r="F293" s="16">
        <f>SUBTOTAL(9,F285:F292)</f>
        <v>0</v>
      </c>
    </row>
    <row r="294" spans="1:6" s="31" customFormat="1" ht="12.75" customHeight="1" x14ac:dyDescent="0.2">
      <c r="A294" s="47"/>
      <c r="B294" s="109"/>
      <c r="C294" s="29"/>
      <c r="D294" s="30"/>
      <c r="E294" s="30"/>
      <c r="F294" s="10"/>
    </row>
    <row r="295" spans="1:6" s="31" customFormat="1" ht="12.75" customHeight="1" x14ac:dyDescent="0.2">
      <c r="A295" s="47"/>
      <c r="B295" s="114"/>
      <c r="C295" s="29"/>
      <c r="D295" s="30"/>
      <c r="E295" s="30"/>
      <c r="F295" s="10"/>
    </row>
    <row r="296" spans="1:6" s="31" customFormat="1" ht="12.75" customHeight="1" x14ac:dyDescent="0.2">
      <c r="A296" s="47"/>
      <c r="B296" s="114"/>
      <c r="C296" s="29"/>
      <c r="D296" s="30"/>
      <c r="E296" s="30"/>
      <c r="F296" s="10"/>
    </row>
    <row r="297" spans="1:6" s="31" customFormat="1" ht="12.75" customHeight="1" x14ac:dyDescent="0.2">
      <c r="A297" s="47"/>
      <c r="B297" s="114"/>
      <c r="C297" s="29"/>
      <c r="D297" s="30"/>
      <c r="E297" s="30"/>
      <c r="F297" s="10"/>
    </row>
    <row r="298" spans="1:6" s="31" customFormat="1" ht="12.75" customHeight="1" x14ac:dyDescent="0.2">
      <c r="A298" s="47"/>
      <c r="B298" s="114"/>
      <c r="C298" s="29"/>
      <c r="D298" s="30"/>
      <c r="E298" s="30"/>
      <c r="F298" s="10"/>
    </row>
    <row r="299" spans="1:6" s="31" customFormat="1" ht="12.75" customHeight="1" x14ac:dyDescent="0.2">
      <c r="A299" s="47"/>
      <c r="B299" s="114"/>
      <c r="C299" s="29"/>
      <c r="D299" s="30"/>
      <c r="E299" s="30"/>
      <c r="F299" s="10"/>
    </row>
    <row r="300" spans="1:6" s="31" customFormat="1" ht="12.75" customHeight="1" x14ac:dyDescent="0.2">
      <c r="A300" s="47"/>
      <c r="B300" s="114"/>
      <c r="C300" s="29"/>
      <c r="D300" s="30"/>
      <c r="E300" s="30"/>
      <c r="F300" s="10"/>
    </row>
    <row r="301" spans="1:6" s="31" customFormat="1" ht="12.75" customHeight="1" x14ac:dyDescent="0.2">
      <c r="A301" s="47"/>
      <c r="B301" s="114"/>
      <c r="C301" s="29"/>
      <c r="D301" s="30"/>
      <c r="E301" s="30"/>
      <c r="F301" s="10"/>
    </row>
    <row r="302" spans="1:6" s="31" customFormat="1" ht="12.75" customHeight="1" x14ac:dyDescent="0.2">
      <c r="A302" s="47"/>
      <c r="B302" s="114"/>
      <c r="C302" s="29"/>
      <c r="D302" s="30"/>
      <c r="E302" s="30"/>
      <c r="F302" s="10"/>
    </row>
    <row r="303" spans="1:6" s="31" customFormat="1" ht="12.75" customHeight="1" x14ac:dyDescent="0.2">
      <c r="A303" s="47"/>
      <c r="B303" s="114"/>
      <c r="C303" s="29"/>
      <c r="D303" s="30"/>
      <c r="E303" s="30"/>
      <c r="F303" s="10"/>
    </row>
    <row r="304" spans="1:6" s="31" customFormat="1" ht="12.75" customHeight="1" x14ac:dyDescent="0.2">
      <c r="A304" s="47"/>
      <c r="B304" s="114"/>
      <c r="C304" s="29"/>
      <c r="D304" s="30"/>
      <c r="E304" s="30"/>
      <c r="F304" s="10"/>
    </row>
    <row r="305" spans="1:6" s="31" customFormat="1" ht="12.75" customHeight="1" x14ac:dyDescent="0.2">
      <c r="A305" s="47"/>
      <c r="B305" s="114"/>
      <c r="C305" s="29"/>
      <c r="D305" s="30"/>
      <c r="E305" s="30"/>
      <c r="F305" s="10"/>
    </row>
    <row r="306" spans="1:6" s="31" customFormat="1" ht="12.75" customHeight="1" x14ac:dyDescent="0.2">
      <c r="A306" s="47"/>
      <c r="B306" s="114"/>
      <c r="C306" s="29"/>
      <c r="D306" s="30"/>
      <c r="E306" s="30"/>
      <c r="F306" s="10"/>
    </row>
    <row r="307" spans="1:6" s="31" customFormat="1" ht="12.75" customHeight="1" x14ac:dyDescent="0.2">
      <c r="A307" s="135"/>
      <c r="B307" s="136"/>
      <c r="C307" s="137"/>
      <c r="D307" s="138"/>
      <c r="E307" s="138"/>
      <c r="F307" s="129"/>
    </row>
    <row r="308" spans="1:6" s="31" customFormat="1" ht="12.75" customHeight="1" x14ac:dyDescent="0.2">
      <c r="A308" s="139"/>
      <c r="B308" s="140"/>
      <c r="C308" s="141"/>
      <c r="D308" s="134"/>
      <c r="E308" s="134"/>
      <c r="F308" s="130"/>
    </row>
    <row r="309" spans="1:6" s="31" customFormat="1" ht="12.75" customHeight="1" x14ac:dyDescent="0.2">
      <c r="A309" s="47" t="s">
        <v>230</v>
      </c>
      <c r="B309" s="114" t="s">
        <v>151</v>
      </c>
      <c r="C309" s="29"/>
      <c r="D309" s="30"/>
      <c r="E309" s="30"/>
      <c r="F309" s="10"/>
    </row>
    <row r="310" spans="1:6" s="31" customFormat="1" ht="12.75" customHeight="1" x14ac:dyDescent="0.2">
      <c r="A310" s="47"/>
      <c r="B310" s="114"/>
      <c r="C310" s="29"/>
      <c r="D310" s="30"/>
      <c r="E310" s="30"/>
      <c r="F310" s="10"/>
    </row>
    <row r="311" spans="1:6" s="31" customFormat="1" ht="38.25" x14ac:dyDescent="0.2">
      <c r="A311" s="47"/>
      <c r="B311" s="110" t="s">
        <v>179</v>
      </c>
      <c r="C311" s="29" t="s">
        <v>1</v>
      </c>
      <c r="D311" s="30"/>
      <c r="E311" s="30"/>
      <c r="F311" s="10">
        <f t="shared" ref="F311" si="28">D311*E311</f>
        <v>0</v>
      </c>
    </row>
    <row r="312" spans="1:6" ht="12.75" customHeight="1" thickBot="1" x14ac:dyDescent="0.25">
      <c r="A312" s="27"/>
      <c r="B312" s="106"/>
      <c r="C312" s="20"/>
      <c r="D312" s="20"/>
      <c r="E312" s="20"/>
      <c r="F312" s="10"/>
    </row>
    <row r="313" spans="1:6" ht="11.25" customHeight="1" x14ac:dyDescent="0.2">
      <c r="A313" s="27"/>
      <c r="B313" s="14" t="s">
        <v>156</v>
      </c>
      <c r="C313" s="15"/>
      <c r="D313" s="15"/>
      <c r="E313" s="15"/>
      <c r="F313" s="16">
        <f>SUBTOTAL(9,F311:F312)</f>
        <v>0</v>
      </c>
    </row>
    <row r="314" spans="1:6" s="31" customFormat="1" ht="12.75" customHeight="1" x14ac:dyDescent="0.2">
      <c r="A314" s="47"/>
      <c r="B314" s="109"/>
      <c r="C314" s="29"/>
      <c r="D314" s="30"/>
      <c r="E314" s="30"/>
      <c r="F314" s="10"/>
    </row>
    <row r="315" spans="1:6" s="31" customFormat="1" ht="12.75" customHeight="1" x14ac:dyDescent="0.2">
      <c r="A315" s="47"/>
      <c r="B315" s="109"/>
      <c r="C315" s="29"/>
      <c r="D315" s="30"/>
      <c r="E315" s="30"/>
      <c r="F315" s="10"/>
    </row>
    <row r="316" spans="1:6" s="31" customFormat="1" ht="12.75" customHeight="1" x14ac:dyDescent="0.2">
      <c r="A316" s="47"/>
      <c r="B316" s="109"/>
      <c r="C316" s="29"/>
      <c r="D316" s="30"/>
      <c r="E316" s="30"/>
      <c r="F316" s="10"/>
    </row>
    <row r="317" spans="1:6" s="31" customFormat="1" ht="12.75" customHeight="1" x14ac:dyDescent="0.2">
      <c r="A317" s="47"/>
      <c r="B317" s="109"/>
      <c r="C317" s="29"/>
      <c r="D317" s="30"/>
      <c r="E317" s="30"/>
      <c r="F317" s="10"/>
    </row>
    <row r="318" spans="1:6" s="31" customFormat="1" ht="12.75" customHeight="1" x14ac:dyDescent="0.2">
      <c r="A318" s="47"/>
      <c r="B318" s="109"/>
      <c r="C318" s="29"/>
      <c r="D318" s="30"/>
      <c r="E318" s="30"/>
      <c r="F318" s="10"/>
    </row>
    <row r="319" spans="1:6" s="31" customFormat="1" ht="12.75" customHeight="1" x14ac:dyDescent="0.2">
      <c r="A319" s="47"/>
      <c r="B319" s="109"/>
      <c r="C319" s="29"/>
      <c r="D319" s="30"/>
      <c r="E319" s="30"/>
      <c r="F319" s="10"/>
    </row>
    <row r="320" spans="1:6" s="31" customFormat="1" ht="12.75" customHeight="1" x14ac:dyDescent="0.2">
      <c r="A320" s="47"/>
      <c r="B320" s="109"/>
      <c r="C320" s="29"/>
      <c r="D320" s="30"/>
      <c r="E320" s="30"/>
      <c r="F320" s="10"/>
    </row>
    <row r="321" spans="1:6" s="31" customFormat="1" ht="12.75" customHeight="1" x14ac:dyDescent="0.2">
      <c r="A321" s="47"/>
      <c r="B321" s="109"/>
      <c r="C321" s="29"/>
      <c r="D321" s="30"/>
      <c r="E321" s="30"/>
      <c r="F321" s="10"/>
    </row>
    <row r="322" spans="1:6" s="31" customFormat="1" ht="12.75" customHeight="1" x14ac:dyDescent="0.2">
      <c r="A322" s="47"/>
      <c r="B322" s="109"/>
      <c r="C322" s="29"/>
      <c r="D322" s="30"/>
      <c r="E322" s="30"/>
      <c r="F322" s="10"/>
    </row>
    <row r="323" spans="1:6" s="31" customFormat="1" ht="12.75" customHeight="1" x14ac:dyDescent="0.2">
      <c r="A323" s="47"/>
      <c r="B323" s="109"/>
      <c r="C323" s="29"/>
      <c r="D323" s="30"/>
      <c r="E323" s="30"/>
      <c r="F323" s="10"/>
    </row>
    <row r="324" spans="1:6" s="31" customFormat="1" ht="12.75" customHeight="1" x14ac:dyDescent="0.2">
      <c r="A324" s="47"/>
      <c r="B324" s="109"/>
      <c r="C324" s="29"/>
      <c r="D324" s="30"/>
      <c r="E324" s="30"/>
      <c r="F324" s="10"/>
    </row>
    <row r="325" spans="1:6" s="31" customFormat="1" ht="12.75" customHeight="1" x14ac:dyDescent="0.2">
      <c r="A325" s="47"/>
      <c r="B325" s="109"/>
      <c r="C325" s="29"/>
      <c r="D325" s="30"/>
      <c r="E325" s="30"/>
      <c r="F325" s="10"/>
    </row>
    <row r="326" spans="1:6" s="31" customFormat="1" ht="12.75" customHeight="1" x14ac:dyDescent="0.2">
      <c r="A326" s="47"/>
      <c r="B326" s="109"/>
      <c r="C326" s="29"/>
      <c r="D326" s="30"/>
      <c r="E326" s="30"/>
      <c r="F326" s="10"/>
    </row>
    <row r="327" spans="1:6" s="31" customFormat="1" ht="12.75" customHeight="1" x14ac:dyDescent="0.2">
      <c r="A327" s="47"/>
      <c r="B327" s="109"/>
      <c r="C327" s="29"/>
      <c r="D327" s="30"/>
      <c r="E327" s="30"/>
      <c r="F327" s="10"/>
    </row>
    <row r="328" spans="1:6" s="31" customFormat="1" ht="12.75" customHeight="1" x14ac:dyDescent="0.2">
      <c r="A328" s="47"/>
      <c r="B328" s="109"/>
      <c r="C328" s="29"/>
      <c r="D328" s="30"/>
      <c r="E328" s="30"/>
      <c r="F328" s="10"/>
    </row>
    <row r="329" spans="1:6" s="31" customFormat="1" ht="12.75" customHeight="1" x14ac:dyDescent="0.2">
      <c r="A329" s="47"/>
      <c r="B329" s="109"/>
      <c r="C329" s="29"/>
      <c r="D329" s="30"/>
      <c r="E329" s="30"/>
      <c r="F329" s="10"/>
    </row>
    <row r="330" spans="1:6" s="31" customFormat="1" ht="12.75" customHeight="1" x14ac:dyDescent="0.2">
      <c r="A330" s="47"/>
      <c r="B330" s="109"/>
      <c r="C330" s="29"/>
      <c r="D330" s="30"/>
      <c r="E330" s="30"/>
      <c r="F330" s="10"/>
    </row>
    <row r="331" spans="1:6" s="31" customFormat="1" ht="12.75" customHeight="1" x14ac:dyDescent="0.2">
      <c r="A331" s="47"/>
      <c r="B331" s="109"/>
      <c r="C331" s="29"/>
      <c r="D331" s="30"/>
      <c r="E331" s="30"/>
      <c r="F331" s="10"/>
    </row>
    <row r="332" spans="1:6" s="31" customFormat="1" ht="12.75" customHeight="1" x14ac:dyDescent="0.2">
      <c r="A332" s="47"/>
      <c r="B332" s="109"/>
      <c r="C332" s="29"/>
      <c r="D332" s="30"/>
      <c r="E332" s="30"/>
      <c r="F332" s="10"/>
    </row>
    <row r="333" spans="1:6" s="31" customFormat="1" ht="12.75" customHeight="1" x14ac:dyDescent="0.2">
      <c r="A333" s="47"/>
      <c r="B333" s="109"/>
      <c r="C333" s="29"/>
      <c r="D333" s="30"/>
      <c r="E333" s="30"/>
      <c r="F333" s="10"/>
    </row>
    <row r="334" spans="1:6" s="31" customFormat="1" ht="12.75" customHeight="1" x14ac:dyDescent="0.2">
      <c r="A334" s="47"/>
      <c r="B334" s="109"/>
      <c r="C334" s="29"/>
      <c r="D334" s="30"/>
      <c r="E334" s="30"/>
      <c r="F334" s="10"/>
    </row>
    <row r="335" spans="1:6" s="31" customFormat="1" ht="12.75" customHeight="1" x14ac:dyDescent="0.2">
      <c r="A335" s="47"/>
      <c r="B335" s="109"/>
      <c r="C335" s="29"/>
      <c r="D335" s="30"/>
      <c r="E335" s="30"/>
      <c r="F335" s="10"/>
    </row>
    <row r="336" spans="1:6" s="31" customFormat="1" ht="12.75" customHeight="1" x14ac:dyDescent="0.2">
      <c r="A336" s="47"/>
      <c r="B336" s="109"/>
      <c r="C336" s="29"/>
      <c r="D336" s="30"/>
      <c r="E336" s="30"/>
      <c r="F336" s="10"/>
    </row>
    <row r="337" spans="1:7" s="31" customFormat="1" ht="12.75" customHeight="1" x14ac:dyDescent="0.2">
      <c r="A337" s="47"/>
      <c r="B337" s="109"/>
      <c r="C337" s="29"/>
      <c r="D337" s="30"/>
      <c r="E337" s="30"/>
      <c r="F337" s="10"/>
    </row>
    <row r="338" spans="1:7" s="31" customFormat="1" ht="12.75" customHeight="1" x14ac:dyDescent="0.2">
      <c r="A338" s="47"/>
      <c r="B338" s="109"/>
      <c r="C338" s="29"/>
      <c r="D338" s="30"/>
      <c r="E338" s="30"/>
      <c r="F338" s="10"/>
    </row>
    <row r="339" spans="1:7" s="31" customFormat="1" ht="12.75" customHeight="1" x14ac:dyDescent="0.2">
      <c r="A339" s="47"/>
      <c r="B339" s="109"/>
      <c r="C339" s="29"/>
      <c r="D339" s="30"/>
      <c r="E339" s="30"/>
      <c r="F339" s="10"/>
    </row>
    <row r="340" spans="1:7" s="31" customFormat="1" ht="12.75" customHeight="1" x14ac:dyDescent="0.2">
      <c r="A340" s="47"/>
      <c r="B340" s="109"/>
      <c r="C340" s="29"/>
      <c r="D340" s="30"/>
      <c r="E340" s="30"/>
      <c r="F340" s="10"/>
    </row>
    <row r="341" spans="1:7" s="31" customFormat="1" ht="12.75" customHeight="1" x14ac:dyDescent="0.2">
      <c r="A341" s="47"/>
      <c r="B341" s="109"/>
      <c r="C341" s="29"/>
      <c r="D341" s="30"/>
      <c r="E341" s="30"/>
      <c r="F341" s="10"/>
    </row>
    <row r="342" spans="1:7" s="31" customFormat="1" ht="12.75" customHeight="1" x14ac:dyDescent="0.2">
      <c r="A342" s="47"/>
      <c r="B342" s="36"/>
      <c r="C342" s="29"/>
      <c r="D342" s="30"/>
      <c r="E342" s="30"/>
      <c r="F342" s="10"/>
    </row>
    <row r="343" spans="1:7" s="39" customFormat="1" ht="12.75" customHeight="1" x14ac:dyDescent="0.2">
      <c r="A343" s="27"/>
      <c r="B343" s="37" t="s">
        <v>157</v>
      </c>
      <c r="C343" s="27"/>
      <c r="D343" s="27"/>
      <c r="E343" s="27"/>
      <c r="F343" s="38">
        <f>SUBTOTAL(9,F7:F342)</f>
        <v>0</v>
      </c>
    </row>
    <row r="344" spans="1:7" s="39" customFormat="1" ht="12.75" customHeight="1" x14ac:dyDescent="0.2">
      <c r="A344" s="27"/>
      <c r="B344" s="37" t="s">
        <v>22</v>
      </c>
      <c r="C344" s="27"/>
      <c r="D344" s="27"/>
      <c r="E344" s="27"/>
      <c r="F344" s="10">
        <f>F343*0.2</f>
        <v>0</v>
      </c>
    </row>
    <row r="345" spans="1:7" s="39" customFormat="1" ht="12.75" customHeight="1" thickBot="1" x14ac:dyDescent="0.25">
      <c r="A345" s="27"/>
      <c r="B345" s="40"/>
      <c r="C345" s="27"/>
      <c r="D345" s="27"/>
      <c r="E345" s="27"/>
      <c r="F345" s="10"/>
    </row>
    <row r="346" spans="1:7" s="39" customFormat="1" ht="12.75" customHeight="1" x14ac:dyDescent="0.2">
      <c r="A346" s="115"/>
      <c r="B346" s="50"/>
      <c r="C346" s="51"/>
      <c r="D346" s="51"/>
      <c r="E346" s="51"/>
      <c r="F346" s="153">
        <f>F343+F344</f>
        <v>0</v>
      </c>
    </row>
    <row r="347" spans="1:7" s="39" customFormat="1" ht="12.75" customHeight="1" x14ac:dyDescent="0.2">
      <c r="A347" s="48"/>
      <c r="B347" s="116" t="s">
        <v>158</v>
      </c>
      <c r="C347" s="117"/>
      <c r="D347" s="117"/>
      <c r="E347" s="117"/>
      <c r="F347" s="154"/>
      <c r="G347" s="55"/>
    </row>
    <row r="348" spans="1:7" s="41" customFormat="1" ht="13.5" thickBot="1" x14ac:dyDescent="0.25">
      <c r="A348" s="118"/>
      <c r="B348" s="52"/>
      <c r="C348" s="53"/>
      <c r="D348" s="53"/>
      <c r="E348" s="53"/>
      <c r="F348" s="155"/>
    </row>
    <row r="349" spans="1:7" s="41" customFormat="1" x14ac:dyDescent="0.2">
      <c r="A349" s="47"/>
      <c r="B349" s="114"/>
      <c r="C349" s="29"/>
      <c r="D349" s="30"/>
      <c r="E349" s="30"/>
      <c r="F349" s="10"/>
    </row>
    <row r="350" spans="1:7" s="31" customFormat="1" ht="12.75" customHeight="1" x14ac:dyDescent="0.2">
      <c r="A350" s="47" t="s">
        <v>231</v>
      </c>
      <c r="B350" s="114" t="s">
        <v>239</v>
      </c>
      <c r="C350" s="29"/>
      <c r="D350" s="30"/>
      <c r="E350" s="30"/>
      <c r="F350" s="10"/>
    </row>
    <row r="351" spans="1:7" s="31" customFormat="1" ht="12.75" customHeight="1" x14ac:dyDescent="0.2">
      <c r="A351" s="47"/>
      <c r="B351" s="114"/>
      <c r="C351" s="29"/>
      <c r="D351" s="30"/>
      <c r="E351" s="30"/>
      <c r="F351" s="10"/>
    </row>
    <row r="352" spans="1:7" s="31" customFormat="1" x14ac:dyDescent="0.2">
      <c r="A352" s="47"/>
      <c r="B352" s="107" t="s">
        <v>240</v>
      </c>
      <c r="C352" s="29" t="s">
        <v>1</v>
      </c>
      <c r="D352" s="30"/>
      <c r="E352" s="30"/>
      <c r="F352" s="10">
        <f t="shared" ref="F352" si="29">D352*E352</f>
        <v>0</v>
      </c>
    </row>
    <row r="353" spans="1:7" s="31" customFormat="1" ht="13.5" thickBot="1" x14ac:dyDescent="0.25">
      <c r="A353" s="47"/>
      <c r="B353" s="107"/>
      <c r="C353" s="29"/>
      <c r="D353" s="30"/>
      <c r="E353" s="30"/>
      <c r="F353" s="10"/>
    </row>
    <row r="354" spans="1:7" ht="11.25" customHeight="1" x14ac:dyDescent="0.2">
      <c r="A354" s="27"/>
      <c r="B354" s="14" t="s">
        <v>241</v>
      </c>
      <c r="C354" s="15"/>
      <c r="D354" s="15"/>
      <c r="E354" s="15"/>
      <c r="F354" s="16">
        <f>SUBTOTAL(9,F352:F353)</f>
        <v>0</v>
      </c>
    </row>
    <row r="355" spans="1:7" s="31" customFormat="1" ht="12.75" customHeight="1" x14ac:dyDescent="0.2">
      <c r="A355" s="47"/>
      <c r="B355" s="109"/>
      <c r="C355" s="29"/>
      <c r="D355" s="30"/>
      <c r="E355" s="30"/>
      <c r="F355" s="10"/>
    </row>
    <row r="356" spans="1:7" s="39" customFormat="1" ht="12.75" customHeight="1" x14ac:dyDescent="0.2">
      <c r="A356" s="27"/>
      <c r="B356" s="37" t="s">
        <v>242</v>
      </c>
      <c r="C356" s="27"/>
      <c r="D356" s="27"/>
      <c r="E356" s="27"/>
      <c r="F356" s="38">
        <f>SUBTOTAL(9,F352:F355)</f>
        <v>0</v>
      </c>
    </row>
    <row r="357" spans="1:7" s="39" customFormat="1" ht="12.75" customHeight="1" x14ac:dyDescent="0.2">
      <c r="A357" s="27"/>
      <c r="B357" s="37" t="s">
        <v>22</v>
      </c>
      <c r="C357" s="27"/>
      <c r="D357" s="27"/>
      <c r="E357" s="27"/>
      <c r="F357" s="10">
        <f>F356*0.2</f>
        <v>0</v>
      </c>
    </row>
    <row r="358" spans="1:7" s="39" customFormat="1" ht="12.75" customHeight="1" thickBot="1" x14ac:dyDescent="0.25">
      <c r="A358" s="27"/>
      <c r="B358" s="40"/>
      <c r="C358" s="27"/>
      <c r="D358" s="27"/>
      <c r="E358" s="27"/>
      <c r="F358" s="10"/>
    </row>
    <row r="359" spans="1:7" s="39" customFormat="1" ht="12.75" customHeight="1" x14ac:dyDescent="0.2">
      <c r="A359" s="115"/>
      <c r="B359" s="50"/>
      <c r="C359" s="51"/>
      <c r="D359" s="51"/>
      <c r="E359" s="51"/>
      <c r="F359" s="153">
        <f>F356+F357</f>
        <v>0</v>
      </c>
    </row>
    <row r="360" spans="1:7" s="39" customFormat="1" ht="12.75" customHeight="1" x14ac:dyDescent="0.2">
      <c r="A360" s="48"/>
      <c r="B360" s="116" t="s">
        <v>243</v>
      </c>
      <c r="C360" s="117"/>
      <c r="D360" s="117"/>
      <c r="E360" s="117"/>
      <c r="F360" s="154"/>
      <c r="G360" s="55"/>
    </row>
    <row r="361" spans="1:7" s="41" customFormat="1" ht="13.5" thickBot="1" x14ac:dyDescent="0.25">
      <c r="A361" s="118"/>
      <c r="B361" s="52"/>
      <c r="C361" s="53"/>
      <c r="D361" s="53"/>
      <c r="E361" s="53"/>
      <c r="F361" s="155"/>
    </row>
    <row r="362" spans="1:7" ht="12.75" customHeight="1" x14ac:dyDescent="0.2">
      <c r="F362" s="54"/>
    </row>
    <row r="363" spans="1:7" ht="12.75" customHeight="1" x14ac:dyDescent="0.2">
      <c r="F363" s="54"/>
    </row>
    <row r="364" spans="1:7" ht="12.75" customHeight="1" x14ac:dyDescent="0.2">
      <c r="F364" s="54"/>
    </row>
    <row r="365" spans="1:7" ht="12.75" customHeight="1" x14ac:dyDescent="0.2">
      <c r="F365" s="54"/>
    </row>
    <row r="366" spans="1:7" ht="12.75" customHeight="1" x14ac:dyDescent="0.2">
      <c r="F366" s="54"/>
    </row>
    <row r="367" spans="1:7" ht="12.75" customHeight="1" x14ac:dyDescent="0.2">
      <c r="F367" s="54"/>
    </row>
    <row r="368" spans="1:7" ht="12.75" customHeight="1" x14ac:dyDescent="0.2">
      <c r="F368" s="54"/>
    </row>
    <row r="369" spans="6:6" ht="12.75" customHeight="1" x14ac:dyDescent="0.2">
      <c r="F369" s="54"/>
    </row>
    <row r="370" spans="6:6" ht="12.75" customHeight="1" x14ac:dyDescent="0.2">
      <c r="F370" s="54"/>
    </row>
    <row r="371" spans="6:6" ht="12.75" customHeight="1" x14ac:dyDescent="0.2">
      <c r="F371" s="54"/>
    </row>
    <row r="372" spans="6:6" ht="12.75" customHeight="1" x14ac:dyDescent="0.2">
      <c r="F372" s="54"/>
    </row>
    <row r="373" spans="6:6" ht="12.75" customHeight="1" x14ac:dyDescent="0.2">
      <c r="F373" s="54"/>
    </row>
    <row r="374" spans="6:6" ht="12.75" customHeight="1" x14ac:dyDescent="0.2">
      <c r="F374" s="54"/>
    </row>
    <row r="375" spans="6:6" ht="12.75" customHeight="1" x14ac:dyDescent="0.2">
      <c r="F375" s="54"/>
    </row>
    <row r="376" spans="6:6" ht="12.75" customHeight="1" x14ac:dyDescent="0.2">
      <c r="F376" s="54"/>
    </row>
    <row r="377" spans="6:6" ht="12.75" customHeight="1" x14ac:dyDescent="0.2">
      <c r="F377" s="54"/>
    </row>
    <row r="378" spans="6:6" ht="12.75" customHeight="1" x14ac:dyDescent="0.2">
      <c r="F378" s="54"/>
    </row>
    <row r="379" spans="6:6" ht="12.75" customHeight="1" x14ac:dyDescent="0.2">
      <c r="F379" s="54"/>
    </row>
    <row r="380" spans="6:6" ht="12.75" customHeight="1" x14ac:dyDescent="0.2">
      <c r="F380" s="54"/>
    </row>
    <row r="381" spans="6:6" ht="12.75" customHeight="1" x14ac:dyDescent="0.2">
      <c r="F381" s="54"/>
    </row>
    <row r="382" spans="6:6" ht="12.75" customHeight="1" x14ac:dyDescent="0.2">
      <c r="F382" s="54"/>
    </row>
    <row r="383" spans="6:6" ht="12.75" customHeight="1" x14ac:dyDescent="0.2">
      <c r="F383" s="54"/>
    </row>
    <row r="384" spans="6:6" ht="12.75" customHeight="1" x14ac:dyDescent="0.2">
      <c r="F384" s="54"/>
    </row>
    <row r="385" spans="6:6" ht="12.75" customHeight="1" x14ac:dyDescent="0.2">
      <c r="F385" s="54"/>
    </row>
    <row r="386" spans="6:6" ht="12.75" customHeight="1" x14ac:dyDescent="0.2">
      <c r="F386" s="54"/>
    </row>
    <row r="387" spans="6:6" ht="12.75" customHeight="1" x14ac:dyDescent="0.2">
      <c r="F387" s="54"/>
    </row>
    <row r="388" spans="6:6" ht="12.75" customHeight="1" x14ac:dyDescent="0.2">
      <c r="F388" s="54"/>
    </row>
    <row r="389" spans="6:6" ht="12.75" customHeight="1" x14ac:dyDescent="0.2">
      <c r="F389" s="54"/>
    </row>
    <row r="390" spans="6:6" ht="12.75" customHeight="1" x14ac:dyDescent="0.2">
      <c r="F390" s="54"/>
    </row>
    <row r="391" spans="6:6" ht="12.75" customHeight="1" x14ac:dyDescent="0.2">
      <c r="F391" s="54"/>
    </row>
    <row r="392" spans="6:6" ht="12.75" customHeight="1" x14ac:dyDescent="0.2">
      <c r="F392" s="54"/>
    </row>
    <row r="393" spans="6:6" ht="12.75" customHeight="1" x14ac:dyDescent="0.2">
      <c r="F393" s="54"/>
    </row>
    <row r="394" spans="6:6" ht="12.75" customHeight="1" x14ac:dyDescent="0.2">
      <c r="F394" s="54"/>
    </row>
    <row r="395" spans="6:6" ht="12.75" customHeight="1" x14ac:dyDescent="0.2">
      <c r="F395" s="54"/>
    </row>
    <row r="396" spans="6:6" ht="12.75" customHeight="1" x14ac:dyDescent="0.2">
      <c r="F396" s="54"/>
    </row>
    <row r="397" spans="6:6" ht="12.75" customHeight="1" x14ac:dyDescent="0.2">
      <c r="F397" s="54"/>
    </row>
    <row r="398" spans="6:6" ht="12.75" customHeight="1" x14ac:dyDescent="0.2">
      <c r="F398" s="54"/>
    </row>
    <row r="399" spans="6:6" ht="12.75" customHeight="1" x14ac:dyDescent="0.2">
      <c r="F399" s="54"/>
    </row>
    <row r="400" spans="6:6" ht="12.75" customHeight="1" x14ac:dyDescent="0.2">
      <c r="F400" s="54"/>
    </row>
    <row r="401" spans="6:6" ht="12.75" customHeight="1" x14ac:dyDescent="0.2">
      <c r="F401" s="54"/>
    </row>
    <row r="402" spans="6:6" ht="12.75" customHeight="1" x14ac:dyDescent="0.2">
      <c r="F402" s="54"/>
    </row>
    <row r="403" spans="6:6" ht="12.75" customHeight="1" x14ac:dyDescent="0.2">
      <c r="F403" s="54"/>
    </row>
    <row r="404" spans="6:6" ht="12.75" customHeight="1" x14ac:dyDescent="0.2">
      <c r="F404" s="54"/>
    </row>
    <row r="405" spans="6:6" ht="12.75" customHeight="1" x14ac:dyDescent="0.2">
      <c r="F405" s="54"/>
    </row>
    <row r="406" spans="6:6" ht="12.75" customHeight="1" x14ac:dyDescent="0.2">
      <c r="F406" s="54"/>
    </row>
    <row r="407" spans="6:6" ht="12.75" customHeight="1" x14ac:dyDescent="0.2">
      <c r="F407" s="54"/>
    </row>
    <row r="408" spans="6:6" ht="12.75" customHeight="1" x14ac:dyDescent="0.2">
      <c r="F408" s="54"/>
    </row>
    <row r="409" spans="6:6" ht="12.75" customHeight="1" x14ac:dyDescent="0.2">
      <c r="F409" s="54"/>
    </row>
    <row r="410" spans="6:6" ht="12.75" customHeight="1" x14ac:dyDescent="0.2">
      <c r="F410" s="54"/>
    </row>
    <row r="411" spans="6:6" ht="12.75" customHeight="1" x14ac:dyDescent="0.2">
      <c r="F411" s="54"/>
    </row>
    <row r="412" spans="6:6" ht="12.75" customHeight="1" x14ac:dyDescent="0.2">
      <c r="F412" s="54"/>
    </row>
    <row r="413" spans="6:6" ht="12.75" customHeight="1" x14ac:dyDescent="0.2">
      <c r="F413" s="54"/>
    </row>
    <row r="414" spans="6:6" ht="12.75" customHeight="1" x14ac:dyDescent="0.2">
      <c r="F414" s="54"/>
    </row>
    <row r="415" spans="6:6" ht="12.75" customHeight="1" x14ac:dyDescent="0.2">
      <c r="F415" s="54"/>
    </row>
    <row r="416" spans="6:6" ht="12.75" customHeight="1" x14ac:dyDescent="0.2">
      <c r="F416" s="54"/>
    </row>
    <row r="417" spans="6:6" ht="12.75" customHeight="1" x14ac:dyDescent="0.2">
      <c r="F417" s="54"/>
    </row>
    <row r="418" spans="6:6" ht="12.75" customHeight="1" x14ac:dyDescent="0.2">
      <c r="F418" s="54"/>
    </row>
    <row r="419" spans="6:6" ht="12.75" customHeight="1" x14ac:dyDescent="0.2">
      <c r="F419" s="54"/>
    </row>
    <row r="420" spans="6:6" ht="12.75" customHeight="1" x14ac:dyDescent="0.2">
      <c r="F420" s="54"/>
    </row>
    <row r="421" spans="6:6" ht="12.75" customHeight="1" x14ac:dyDescent="0.2">
      <c r="F421" s="54"/>
    </row>
    <row r="422" spans="6:6" ht="12.75" customHeight="1" x14ac:dyDescent="0.2">
      <c r="F422" s="54"/>
    </row>
    <row r="423" spans="6:6" ht="12.75" customHeight="1" x14ac:dyDescent="0.2">
      <c r="F423" s="54"/>
    </row>
    <row r="424" spans="6:6" ht="12.75" customHeight="1" x14ac:dyDescent="0.2">
      <c r="F424" s="54"/>
    </row>
    <row r="425" spans="6:6" ht="12.75" customHeight="1" x14ac:dyDescent="0.2">
      <c r="F425" s="54"/>
    </row>
    <row r="426" spans="6:6" ht="12.75" customHeight="1" x14ac:dyDescent="0.2">
      <c r="F426" s="54"/>
    </row>
    <row r="427" spans="6:6" ht="12.75" customHeight="1" x14ac:dyDescent="0.2">
      <c r="F427" s="54"/>
    </row>
    <row r="428" spans="6:6" ht="12.75" customHeight="1" x14ac:dyDescent="0.2">
      <c r="F428" s="54"/>
    </row>
    <row r="429" spans="6:6" ht="12.75" customHeight="1" x14ac:dyDescent="0.2">
      <c r="F429" s="54"/>
    </row>
    <row r="430" spans="6:6" ht="12.75" customHeight="1" x14ac:dyDescent="0.2">
      <c r="F430" s="54"/>
    </row>
    <row r="431" spans="6:6" ht="12.75" customHeight="1" x14ac:dyDescent="0.2">
      <c r="F431" s="54"/>
    </row>
    <row r="432" spans="6:6" ht="12.75" customHeight="1" x14ac:dyDescent="0.2">
      <c r="F432" s="54"/>
    </row>
    <row r="433" spans="6:6" ht="12.75" customHeight="1" x14ac:dyDescent="0.2">
      <c r="F433" s="54"/>
    </row>
    <row r="434" spans="6:6" ht="12.75" customHeight="1" x14ac:dyDescent="0.2">
      <c r="F434" s="54"/>
    </row>
    <row r="435" spans="6:6" ht="12.75" customHeight="1" x14ac:dyDescent="0.2">
      <c r="F435" s="54"/>
    </row>
    <row r="436" spans="6:6" ht="12.75" customHeight="1" x14ac:dyDescent="0.2">
      <c r="F436" s="54"/>
    </row>
    <row r="437" spans="6:6" ht="12.75" customHeight="1" x14ac:dyDescent="0.2">
      <c r="F437" s="54"/>
    </row>
    <row r="438" spans="6:6" ht="12.75" customHeight="1" x14ac:dyDescent="0.2">
      <c r="F438" s="54"/>
    </row>
    <row r="439" spans="6:6" ht="12.75" customHeight="1" x14ac:dyDescent="0.2">
      <c r="F439" s="54"/>
    </row>
    <row r="440" spans="6:6" ht="12.75" customHeight="1" x14ac:dyDescent="0.2">
      <c r="F440" s="54"/>
    </row>
    <row r="441" spans="6:6" ht="12.75" customHeight="1" x14ac:dyDescent="0.2">
      <c r="F441" s="54"/>
    </row>
    <row r="442" spans="6:6" ht="12.75" customHeight="1" x14ac:dyDescent="0.2">
      <c r="F442" s="54"/>
    </row>
    <row r="443" spans="6:6" ht="12.75" customHeight="1" x14ac:dyDescent="0.2">
      <c r="F443" s="54"/>
    </row>
    <row r="444" spans="6:6" ht="12.75" customHeight="1" x14ac:dyDescent="0.2">
      <c r="F444" s="54"/>
    </row>
    <row r="445" spans="6:6" ht="12.75" customHeight="1" x14ac:dyDescent="0.2">
      <c r="F445" s="54"/>
    </row>
    <row r="446" spans="6:6" ht="12.75" customHeight="1" x14ac:dyDescent="0.2">
      <c r="F446" s="54"/>
    </row>
    <row r="447" spans="6:6" ht="12.75" customHeight="1" x14ac:dyDescent="0.2">
      <c r="F447" s="54"/>
    </row>
    <row r="448" spans="6:6" ht="12.75" customHeight="1" x14ac:dyDescent="0.2">
      <c r="F448" s="54"/>
    </row>
    <row r="449" spans="6:6" ht="12.75" customHeight="1" x14ac:dyDescent="0.2">
      <c r="F449" s="54"/>
    </row>
    <row r="450" spans="6:6" ht="12.75" customHeight="1" x14ac:dyDescent="0.2">
      <c r="F450" s="54"/>
    </row>
    <row r="451" spans="6:6" ht="12.75" customHeight="1" x14ac:dyDescent="0.2">
      <c r="F451" s="54"/>
    </row>
    <row r="452" spans="6:6" ht="12.75" customHeight="1" x14ac:dyDescent="0.2">
      <c r="F452" s="54"/>
    </row>
    <row r="453" spans="6:6" ht="12.75" customHeight="1" x14ac:dyDescent="0.2">
      <c r="F453" s="54"/>
    </row>
    <row r="454" spans="6:6" ht="12.75" customHeight="1" x14ac:dyDescent="0.2">
      <c r="F454" s="54"/>
    </row>
    <row r="455" spans="6:6" ht="12.75" customHeight="1" x14ac:dyDescent="0.2">
      <c r="F455" s="54"/>
    </row>
    <row r="456" spans="6:6" ht="12.75" customHeight="1" x14ac:dyDescent="0.2">
      <c r="F456" s="54"/>
    </row>
    <row r="457" spans="6:6" ht="12.75" customHeight="1" x14ac:dyDescent="0.2">
      <c r="F457" s="54"/>
    </row>
    <row r="458" spans="6:6" ht="12.75" customHeight="1" x14ac:dyDescent="0.2">
      <c r="F458" s="54"/>
    </row>
    <row r="459" spans="6:6" ht="12.75" customHeight="1" x14ac:dyDescent="0.2">
      <c r="F459" s="54"/>
    </row>
    <row r="460" spans="6:6" ht="12.75" customHeight="1" x14ac:dyDescent="0.2">
      <c r="F460" s="54"/>
    </row>
    <row r="461" spans="6:6" ht="12.75" customHeight="1" x14ac:dyDescent="0.2">
      <c r="F461" s="54"/>
    </row>
    <row r="462" spans="6:6" ht="12.75" customHeight="1" x14ac:dyDescent="0.2">
      <c r="F462" s="54"/>
    </row>
    <row r="463" spans="6:6" ht="12.75" customHeight="1" x14ac:dyDescent="0.2">
      <c r="F463" s="54"/>
    </row>
    <row r="464" spans="6:6" ht="12.75" customHeight="1" x14ac:dyDescent="0.2">
      <c r="F464" s="54"/>
    </row>
  </sheetData>
  <mergeCells count="5">
    <mergeCell ref="E1:F2"/>
    <mergeCell ref="F346:F348"/>
    <mergeCell ref="A1:D1"/>
    <mergeCell ref="A2:D2"/>
    <mergeCell ref="F359:F361"/>
  </mergeCells>
  <phoneticPr fontId="0" type="noConversion"/>
  <hyperlinks>
    <hyperlink ref="B98" location="_Toc171202071" display="_Toc171202071" xr:uid="{F4903247-DA30-44D5-A00E-49A444AEC43C}"/>
    <hyperlink ref="B92" location="_Toc171202061" display="_Toc171202061" xr:uid="{C3F4D57A-9F26-4226-86B2-90502B0269AE}"/>
    <hyperlink ref="B95" location="_Toc171202061" display="_Toc171202061" xr:uid="{9395D1FE-77F9-4EE8-981A-87A1D91F432E}"/>
    <hyperlink ref="B101" location="_Toc171202061" display="_Toc171202061" xr:uid="{4B387B0F-F5B8-4973-B6C1-0DE788870C9C}"/>
  </hyperlinks>
  <printOptions horizontalCentered="1"/>
  <pageMargins left="0.39370078740157483" right="0.39370078740157483" top="0.59055118110236227" bottom="0.39370078740157483" header="0.27559055118110237" footer="0.27559055118110237"/>
  <pageSetup paperSize="9" orientation="portrait" r:id="rId1"/>
  <headerFooter alignWithMargins="0">
    <oddHeader>&amp;CPage &amp;P / &amp;N</oddHeader>
  </headerFooter>
  <rowBreaks count="6" manualBreakCount="6">
    <brk id="52" max="5" man="1"/>
    <brk id="105" max="5" man="1"/>
    <brk id="155" max="5" man="1"/>
    <brk id="203" max="5" man="1"/>
    <brk id="259" max="5" man="1"/>
    <brk id="30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17</vt:i4>
      </vt:variant>
    </vt:vector>
  </HeadingPairs>
  <TitlesOfParts>
    <vt:vector size="18" baseType="lpstr">
      <vt:lpstr>DPGF</vt:lpstr>
      <vt:lpstr>DPGF!_Toc168477952</vt:lpstr>
      <vt:lpstr>DPGF!_Toc171201985</vt:lpstr>
      <vt:lpstr>DPGF!_Toc171202004</vt:lpstr>
      <vt:lpstr>DPGF!_Toc171202051</vt:lpstr>
      <vt:lpstr>DPGF!_Toc171202053</vt:lpstr>
      <vt:lpstr>DPGF!_Toc171202058</vt:lpstr>
      <vt:lpstr>DPGF!_Toc171202059</vt:lpstr>
      <vt:lpstr>DPGF!_Toc251317391</vt:lpstr>
      <vt:lpstr>DPGF!_Toc328560030</vt:lpstr>
      <vt:lpstr>DPGF!_Toc328560031</vt:lpstr>
      <vt:lpstr>DPGF!_Toc328560032</vt:lpstr>
      <vt:lpstr>DPGF!_Toc328560033</vt:lpstr>
      <vt:lpstr>DPGF!_Toc381091278</vt:lpstr>
      <vt:lpstr>DPGF!_Toc381091282</vt:lpstr>
      <vt:lpstr>DPGF!_Toc381091294</vt:lpstr>
      <vt:lpstr>DPGF!Impression_des_titres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sylvain lajus</dc:creator>
  <cp:lastModifiedBy>Lionnel LAUCAIGNE</cp:lastModifiedBy>
  <cp:lastPrinted>2024-12-02T11:00:30Z</cp:lastPrinted>
  <dcterms:created xsi:type="dcterms:W3CDTF">1999-05-28T08:52:15Z</dcterms:created>
  <dcterms:modified xsi:type="dcterms:W3CDTF">2024-12-02T11:05:07Z</dcterms:modified>
</cp:coreProperties>
</file>