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LS\Groupe_de_travail\Cellule_marches\Dossiers SLS\Travaux\2024\Extension de l'UTC\Pièces de la DIM\"/>
    </mc:Choice>
  </mc:AlternateContent>
  <bookViews>
    <workbookView xWindow="28680" yWindow="-120" windowWidth="29040" windowHeight="15720" tabRatio="740"/>
  </bookViews>
  <sheets>
    <sheet name="LOT 05" sheetId="1" r:id="rId1"/>
  </sheets>
  <definedNames>
    <definedName name="_xlnm.Extract">'LOT 05'!#REF!</definedName>
    <definedName name="_xlnm.Print_Titles" localSheetId="0">'LOT 05'!$1:$4</definedName>
    <definedName name="_xlnm.Print_Area" localSheetId="0">'LOT 05'!$A$1:$F$69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18" i="1"/>
  <c r="F30" i="1"/>
  <c r="F28" i="1"/>
  <c r="F27" i="1"/>
  <c r="F26" i="1"/>
  <c r="F25" i="1"/>
  <c r="F14" i="1"/>
  <c r="F9" i="1"/>
  <c r="F8" i="1"/>
  <c r="F7" i="1"/>
  <c r="F33" i="1"/>
  <c r="F34" i="1"/>
  <c r="F35" i="1"/>
  <c r="F36" i="1"/>
  <c r="F37" i="1"/>
  <c r="F38" i="1"/>
  <c r="F16" i="1"/>
  <c r="F17" i="1"/>
  <c r="F19" i="1"/>
  <c r="F20" i="1"/>
  <c r="F15" i="1"/>
  <c r="F59" i="1" l="1"/>
  <c r="F22" i="1"/>
  <c r="F11" i="1"/>
  <c r="F40" i="1"/>
  <c r="F43" i="1" l="1"/>
  <c r="F44" i="1" s="1"/>
  <c r="F46" i="1" s="1"/>
  <c r="F62" i="1" l="1"/>
  <c r="F63" i="1" l="1"/>
  <c r="F65" i="1" s="1"/>
</calcChain>
</file>

<file path=xl/sharedStrings.xml><?xml version="1.0" encoding="utf-8"?>
<sst xmlns="http://schemas.openxmlformats.org/spreadsheetml/2006/main" count="102" uniqueCount="78">
  <si>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</si>
  <si>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</si>
  <si>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</si>
  <si>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</si>
  <si>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</si>
  <si>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</si>
  <si>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</si>
  <si>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</si>
  <si>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</si>
  <si>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</si>
  <si>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</si>
  <si>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</si>
  <si>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</si>
  <si>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PRESTATIONS COMMUNES DIVERSES</t>
  </si>
  <si>
    <t>3.1</t>
  </si>
  <si>
    <t>Sous-total 3.1 HT…</t>
  </si>
  <si>
    <t>3.2</t>
  </si>
  <si>
    <t>3.3</t>
  </si>
  <si>
    <t>Sous-total 3.2 HT…</t>
  </si>
  <si>
    <t>Sous-total 3.3 HT…</t>
  </si>
  <si>
    <t>Installations de chantier propres au présent lot</t>
  </si>
  <si>
    <t>Etudes et plans d’Exécution, d’Atelier Chantier et de Synthèse</t>
  </si>
  <si>
    <t>DOE - Dossiers des Ouvrages Exécutés</t>
  </si>
  <si>
    <t>APHP / HOPITAL SAINT-LOUIS
RESTRUCTURATION ET EXTENSION DU SERVICE DE THERAPIE CELLULAIRE</t>
  </si>
  <si>
    <t>LOT 05 – PEINTURE ET SOL-SOUPLE</t>
  </si>
  <si>
    <t>TRAVAUX DE PEINTURE</t>
  </si>
  <si>
    <t>3.2.1</t>
  </si>
  <si>
    <t>Enduit de lissage sur parois existantes</t>
  </si>
  <si>
    <t>3.2.2</t>
  </si>
  <si>
    <t>Peinture sur parois verticales intérieures</t>
  </si>
  <si>
    <t>3.2.3</t>
  </si>
  <si>
    <t>Peinture sur ouvrage béton existant</t>
  </si>
  <si>
    <t>3.2.4</t>
  </si>
  <si>
    <t>Peinture sur ouvrages bois intérieurs</t>
  </si>
  <si>
    <t>3.2.5</t>
  </si>
  <si>
    <t>Peinture de sol</t>
  </si>
  <si>
    <t>3.2.6</t>
  </si>
  <si>
    <t>Peinture des canalisations apparentes</t>
  </si>
  <si>
    <t>REVETEMENT DE SOL SOUPLE</t>
  </si>
  <si>
    <t>3.3.1</t>
  </si>
  <si>
    <t>Système de protection anti-remontée d’humidité</t>
  </si>
  <si>
    <t>3.3.2</t>
  </si>
  <si>
    <t>Supports et Ragréages</t>
  </si>
  <si>
    <t>3.3.3</t>
  </si>
  <si>
    <t>Revêtement de sol PVC homogène</t>
  </si>
  <si>
    <t>3.3.4</t>
  </si>
  <si>
    <t>Revêtement de sol PVC homogène conducteur</t>
  </si>
  <si>
    <t>Système de remontée de plinthe</t>
  </si>
  <si>
    <t>Barres de seuils et garnitures</t>
  </si>
  <si>
    <t>m²</t>
  </si>
  <si>
    <t>ml</t>
  </si>
  <si>
    <t>3.4</t>
  </si>
  <si>
    <t>Sous-total 3.4 HT…</t>
  </si>
  <si>
    <t>3.4.1</t>
  </si>
  <si>
    <t>3.4.2</t>
  </si>
  <si>
    <t>3.4.3</t>
  </si>
  <si>
    <t>3.4.4</t>
  </si>
  <si>
    <t>3.4.5</t>
  </si>
  <si>
    <t>3.4.6</t>
  </si>
  <si>
    <t>Peinture sur ouvrages bois extérieurs</t>
  </si>
  <si>
    <t>3.2.7</t>
  </si>
  <si>
    <t>RAVALEMENT DES FAÇADES EXISTANTES</t>
  </si>
  <si>
    <t>Nettoyage de la façade</t>
  </si>
  <si>
    <t>Traitement des fissures</t>
  </si>
  <si>
    <t>Reprise des enduits</t>
  </si>
  <si>
    <t>Revêtement siloxane décoratif D2</t>
  </si>
  <si>
    <t>Moins-value mise en peinture des châssus de la zac :</t>
  </si>
  <si>
    <t>·         MEX 01</t>
  </si>
  <si>
    <t>·         MEX 02</t>
  </si>
  <si>
    <t>·         MEX 03</t>
  </si>
  <si>
    <t>·         MEX 04</t>
  </si>
  <si>
    <t>·         MEX 05</t>
  </si>
  <si>
    <t>·         MEX 07</t>
  </si>
  <si>
    <t>u</t>
  </si>
  <si>
    <t>Sous-total 4 HT…</t>
  </si>
  <si>
    <t>PSE OBLIGATOIRE</t>
  </si>
  <si>
    <t>TOTAL HT - TRAVAUX BASE + PSE</t>
  </si>
  <si>
    <t>TOTAL T.T.C. - TRAVAUX BASE +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</si>
</sst>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horizontal="center" vertical="center" wrapText="1"/>
    </xf>
    <xf numFmtId="44" fontId="29" fillId="0" borderId="3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4" fontId="29" fillId="0" borderId="16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0" fontId="29" fillId="0" borderId="0" xfId="121" applyFont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9" fillId="0" borderId="17" xfId="121" applyFont="1" applyBorder="1" applyAlignment="1">
      <alignment vertical="center"/>
    </xf>
    <xf numFmtId="0" fontId="28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vertical="center"/>
    </xf>
    <xf numFmtId="0" fontId="29" fillId="0" borderId="18" xfId="0" applyFont="1" applyBorder="1" applyAlignment="1">
      <alignment horizontal="right" vertical="center"/>
    </xf>
    <xf numFmtId="0" fontId="29" fillId="4" borderId="18" xfId="0" applyFont="1" applyFill="1" applyBorder="1" applyAlignment="1">
      <alignment horizontal="right" vertical="center"/>
    </xf>
    <xf numFmtId="0" fontId="29" fillId="0" borderId="9" xfId="0" applyFont="1" applyBorder="1" applyAlignment="1">
      <alignment horizontal="center" vertical="center"/>
    </xf>
    <xf numFmtId="0" fontId="28" fillId="0" borderId="4" xfId="12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/>
    </xf>
    <xf numFmtId="44" fontId="28" fillId="4" borderId="24" xfId="0" applyNumberFormat="1" applyFont="1" applyFill="1" applyBorder="1" applyAlignment="1">
      <alignment vertical="center"/>
    </xf>
    <xf numFmtId="44" fontId="29" fillId="4" borderId="25" xfId="0" applyNumberFormat="1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44" fontId="29" fillId="4" borderId="27" xfId="0" applyNumberFormat="1" applyFont="1" applyFill="1" applyBorder="1" applyAlignment="1">
      <alignment vertical="center"/>
    </xf>
    <xf numFmtId="0" fontId="28" fillId="4" borderId="28" xfId="0" applyFont="1" applyFill="1" applyBorder="1" applyAlignment="1">
      <alignment horizontal="center" vertical="center"/>
    </xf>
    <xf numFmtId="0" fontId="28" fillId="4" borderId="29" xfId="0" applyFont="1" applyFill="1" applyBorder="1" applyAlignment="1">
      <alignment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44" fontId="28" fillId="4" borderId="32" xfId="0" applyNumberFormat="1" applyFont="1" applyFill="1" applyBorder="1" applyAlignment="1">
      <alignment vertical="center"/>
    </xf>
    <xf numFmtId="44" fontId="28" fillId="4" borderId="33" xfId="0" applyNumberFormat="1" applyFont="1" applyFill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44" fontId="29" fillId="0" borderId="5" xfId="0" applyNumberFormat="1" applyFont="1" applyBorder="1" applyAlignment="1">
      <alignment horizontal="center" vertical="center"/>
    </xf>
    <xf numFmtId="0" fontId="28" fillId="0" borderId="2" xfId="121" applyFont="1" applyFill="1" applyBorder="1" applyAlignment="1">
      <alignment horizontal="center" vertical="center"/>
    </xf>
    <xf numFmtId="0" fontId="28" fillId="0" borderId="17" xfId="121" applyFont="1" applyFill="1" applyBorder="1" applyAlignment="1">
      <alignment vertical="center"/>
    </xf>
    <xf numFmtId="0" fontId="28" fillId="0" borderId="4" xfId="121" applyFont="1" applyFill="1" applyBorder="1" applyAlignment="1">
      <alignment horizontal="center" vertical="center"/>
    </xf>
    <xf numFmtId="44" fontId="28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109" applyFont="1" applyFill="1" applyAlignment="1">
      <alignment horizontal="justify"/>
    </xf>
    <xf numFmtId="0" fontId="2" fillId="0" borderId="0" xfId="109" applyFont="1" applyFill="1"/>
    <xf numFmtId="0" fontId="28" fillId="0" borderId="17" xfId="121" applyFont="1" applyFill="1" applyBorder="1" applyAlignment="1">
      <alignment vertical="center" wrapText="1"/>
    </xf>
    <xf numFmtId="0" fontId="28" fillId="0" borderId="2" xfId="121" applyFont="1" applyFill="1" applyBorder="1" applyAlignment="1">
      <alignment horizontal="center" vertical="center" wrapText="1"/>
    </xf>
    <xf numFmtId="44" fontId="28" fillId="0" borderId="2" xfId="0" applyNumberFormat="1" applyFont="1" applyFill="1" applyBorder="1" applyAlignment="1">
      <alignment horizontal="right" vertical="center"/>
    </xf>
    <xf numFmtId="0" fontId="29" fillId="0" borderId="17" xfId="121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</cellXfs>
  <cellStyles count="165">
    <cellStyle name="ArtDescriptif" xfId="1"/>
    <cellStyle name="ArtLibelleCond" xfId="2"/>
    <cellStyle name="ArtNote1" xfId="3"/>
    <cellStyle name="ArtNote2" xfId="4"/>
    <cellStyle name="ArtNote3" xfId="5"/>
    <cellStyle name="ArtNote4" xfId="6"/>
    <cellStyle name="ArtNote5" xfId="7"/>
    <cellStyle name="ArtQuantite" xfId="8"/>
    <cellStyle name="ArtTitre" xfId="9"/>
    <cellStyle name="ChapDescriptif0" xfId="10"/>
    <cellStyle name="ChapDescriptif1" xfId="11"/>
    <cellStyle name="ChapDescriptif2" xfId="12"/>
    <cellStyle name="ChapDescriptif3" xfId="13"/>
    <cellStyle name="ChapDescriptif4" xfId="14"/>
    <cellStyle name="ChapNote0" xfId="15"/>
    <cellStyle name="ChapNote1" xfId="16"/>
    <cellStyle name="ChapNote2" xfId="17"/>
    <cellStyle name="ChapNote3" xfId="18"/>
    <cellStyle name="ChapNote4" xfId="19"/>
    <cellStyle name="ChapRecap0" xfId="20"/>
    <cellStyle name="ChapRecap1" xfId="21"/>
    <cellStyle name="ChapRecap2" xfId="22"/>
    <cellStyle name="ChapRecap3" xfId="23"/>
    <cellStyle name="ChapRecap4" xfId="24"/>
    <cellStyle name="ChapTitre0" xfId="25"/>
    <cellStyle name="ChapTitre1" xfId="26"/>
    <cellStyle name="ChapTitre2" xfId="27"/>
    <cellStyle name="ChapTitre3" xfId="28"/>
    <cellStyle name="ChapTitre4" xfId="29"/>
    <cellStyle name="Commentaire 2" xfId="30"/>
    <cellStyle name="DQLocQuantNonLoc" xfId="31"/>
    <cellStyle name="DQLocRefClass" xfId="32"/>
    <cellStyle name="DQLocStruct" xfId="33"/>
    <cellStyle name="DQMinutes" xfId="34"/>
    <cellStyle name="Euro" xfId="35"/>
    <cellStyle name="Euro 10" xfId="36"/>
    <cellStyle name="Euro 11" xfId="37"/>
    <cellStyle name="Euro 11 2" xfId="38"/>
    <cellStyle name="Euro 12" xfId="39"/>
    <cellStyle name="Euro 13" xfId="40"/>
    <cellStyle name="Euro 14" xfId="41"/>
    <cellStyle name="Euro 15" xfId="42"/>
    <cellStyle name="Euro 16" xfId="43"/>
    <cellStyle name="Euro 17" xfId="44"/>
    <cellStyle name="Euro 18" xfId="45"/>
    <cellStyle name="Euro 19" xfId="46"/>
    <cellStyle name="Euro 2" xfId="47"/>
    <cellStyle name="Euro 2 10" xfId="48"/>
    <cellStyle name="Euro 2 11" xfId="49"/>
    <cellStyle name="Euro 2 12" xfId="50"/>
    <cellStyle name="Euro 2 13" xfId="51"/>
    <cellStyle name="Euro 2 14" xfId="52"/>
    <cellStyle name="Euro 2 15" xfId="53"/>
    <cellStyle name="Euro 2 16" xfId="54"/>
    <cellStyle name="Euro 2 2" xfId="55"/>
    <cellStyle name="Euro 2 3" xfId="56"/>
    <cellStyle name="Euro 2 3 2" xfId="57"/>
    <cellStyle name="Euro 2 3 3" xfId="58"/>
    <cellStyle name="Euro 2 4" xfId="59"/>
    <cellStyle name="Euro 2 5" xfId="60"/>
    <cellStyle name="Euro 2 6" xfId="61"/>
    <cellStyle name="Euro 2 7" xfId="62"/>
    <cellStyle name="Euro 2 8" xfId="63"/>
    <cellStyle name="Euro 2 9" xfId="64"/>
    <cellStyle name="Euro 20" xfId="65"/>
    <cellStyle name="Euro 21" xfId="66"/>
    <cellStyle name="Euro 22" xfId="67"/>
    <cellStyle name="Euro 3" xfId="68"/>
    <cellStyle name="Euro 3 2" xfId="69"/>
    <cellStyle name="Euro 3 3" xfId="70"/>
    <cellStyle name="Euro 3 4" xfId="71"/>
    <cellStyle name="Euro 3 5" xfId="72"/>
    <cellStyle name="Euro 4" xfId="73"/>
    <cellStyle name="Euro 5" xfId="74"/>
    <cellStyle name="Euro 5 2" xfId="75"/>
    <cellStyle name="Euro 5 3" xfId="76"/>
    <cellStyle name="Euro 6" xfId="77"/>
    <cellStyle name="Euro 7" xfId="78"/>
    <cellStyle name="Euro 8" xfId="79"/>
    <cellStyle name="Euro 8 2" xfId="80"/>
    <cellStyle name="Euro 8 3" xfId="81"/>
    <cellStyle name="Euro 9" xfId="82"/>
    <cellStyle name="Info Entete" xfId="83"/>
    <cellStyle name="Inter Entete" xfId="84"/>
    <cellStyle name="LocGen" xfId="85"/>
    <cellStyle name="LocLit" xfId="86"/>
    <cellStyle name="LocRefClass" xfId="87"/>
    <cellStyle name="LocSignetRep" xfId="88"/>
    <cellStyle name="LocStrRecap0" xfId="89"/>
    <cellStyle name="LocStrRecap1" xfId="90"/>
    <cellStyle name="LocStrTexte0" xfId="91"/>
    <cellStyle name="LocStrTexte1" xfId="92"/>
    <cellStyle name="LocStruct" xfId="93"/>
    <cellStyle name="LocTitre" xfId="94"/>
    <cellStyle name="Lot" xfId="95"/>
    <cellStyle name="Monétaire 2" xfId="96"/>
    <cellStyle name="Monétaire 2 2" xfId="97"/>
    <cellStyle name="Monétaire 2 3" xfId="98"/>
    <cellStyle name="Monétaire 2 4" xfId="99"/>
    <cellStyle name="Monétaire 2 5" xfId="100"/>
    <cellStyle name="Monétaire 2 6" xfId="101"/>
    <cellStyle name="Monétaire 3" xfId="102"/>
    <cellStyle name="Monétaire 3 2" xfId="103"/>
    <cellStyle name="Monétaire 3 2 2" xfId="104"/>
    <cellStyle name="Monétaire 3 2 3" xfId="105"/>
    <cellStyle name="Normal" xfId="0" builtinId="0"/>
    <cellStyle name="Normal 11 2" xfId="106"/>
    <cellStyle name="Normal 13" xfId="107"/>
    <cellStyle name="Normal 13 2" xfId="108"/>
    <cellStyle name="Normal 2" xfId="109"/>
    <cellStyle name="Normal 2 10" xfId="110"/>
    <cellStyle name="Normal 2 11" xfId="111"/>
    <cellStyle name="Normal 2 11 2" xfId="112"/>
    <cellStyle name="Normal 2 12" xfId="113"/>
    <cellStyle name="Normal 2 13" xfId="114"/>
    <cellStyle name="Normal 2 14" xfId="115"/>
    <cellStyle name="Normal 2 15" xfId="116"/>
    <cellStyle name="Normal 2 16" xfId="117"/>
    <cellStyle name="Normal 2 17" xfId="118"/>
    <cellStyle name="Normal 2 18" xfId="119"/>
    <cellStyle name="Normal 2 19" xfId="120"/>
    <cellStyle name="Normal 2 2" xfId="121"/>
    <cellStyle name="Normal 2 2 2" xfId="122"/>
    <cellStyle name="Normal 2 2 3" xfId="123"/>
    <cellStyle name="Normal 2 20" xfId="124"/>
    <cellStyle name="Normal 2 21" xfId="125"/>
    <cellStyle name="Normal 2 22" xfId="126"/>
    <cellStyle name="Normal 2 23" xfId="127"/>
    <cellStyle name="Normal 2 3" xfId="128"/>
    <cellStyle name="Normal 2 3 2" xfId="129"/>
    <cellStyle name="Normal 2 3 3" xfId="130"/>
    <cellStyle name="Normal 2 4" xfId="131"/>
    <cellStyle name="Normal 2 4 2" xfId="132"/>
    <cellStyle name="Normal 2 4 3" xfId="133"/>
    <cellStyle name="Normal 2 5" xfId="134"/>
    <cellStyle name="Normal 2 5 2" xfId="135"/>
    <cellStyle name="Normal 2 5 3" xfId="136"/>
    <cellStyle name="Normal 2 6" xfId="137"/>
    <cellStyle name="Normal 2 6 2" xfId="138"/>
    <cellStyle name="Normal 2 7" xfId="139"/>
    <cellStyle name="Normal 2 8" xfId="140"/>
    <cellStyle name="Normal 2 9" xfId="141"/>
    <cellStyle name="Normal 23" xfId="142"/>
    <cellStyle name="Normal 3 10" xfId="143"/>
    <cellStyle name="Normal 3 11" xfId="144"/>
    <cellStyle name="Normal 3 2" xfId="145"/>
    <cellStyle name="Normal 3 3" xfId="146"/>
    <cellStyle name="Normal 3 3 2" xfId="147"/>
    <cellStyle name="Normal 3 3 3" xfId="148"/>
    <cellStyle name="Normal 3 4" xfId="149"/>
    <cellStyle name="Normal 3 5" xfId="150"/>
    <cellStyle name="Normal 3 6" xfId="151"/>
    <cellStyle name="Normal 3 7" xfId="152"/>
    <cellStyle name="Normal 3 8" xfId="153"/>
    <cellStyle name="Normal 3 9" xfId="154"/>
    <cellStyle name="Normal 4 2" xfId="155"/>
    <cellStyle name="Normal 4 3" xfId="156"/>
    <cellStyle name="Normal 4 4" xfId="157"/>
    <cellStyle name="Normal 4 5" xfId="158"/>
    <cellStyle name="Normal 5 2" xfId="159"/>
    <cellStyle name="Normal 6 2" xfId="160"/>
    <cellStyle name="Normal 6 3" xfId="161"/>
    <cellStyle name="Numerotation" xfId="162"/>
    <cellStyle name="Pourcentage 2" xfId="163"/>
    <cellStyle name="Titre Entete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showGridLines="0" showZeros="0" tabSelected="1" view="pageBreakPreview" topLeftCell="A28" zoomScaleNormal="100" zoomScaleSheetLayoutView="100" workbookViewId="0">
      <selection activeCell="B62" sqref="B62"/>
    </sheetView>
  </sheetViews>
  <sheetFormatPr baseColWidth="10" defaultRowHeight="12.75"/>
  <cols>
    <col min="1" max="1" width="5.7109375" style="30" customWidth="1"/>
    <col min="2" max="2" width="60.7109375" style="17" customWidth="1"/>
    <col min="3" max="3" width="5.7109375" style="30" customWidth="1"/>
    <col min="4" max="4" width="7.7109375" style="30" customWidth="1"/>
    <col min="5" max="5" width="13.7109375" style="16" customWidth="1"/>
    <col min="6" max="6" width="15.7109375" style="16" customWidth="1"/>
    <col min="7" max="7" width="11.42578125" style="1"/>
    <col min="8" max="8" width="62" style="1" customWidth="1"/>
    <col min="9" max="9" width="8" style="1" bestFit="1" customWidth="1"/>
    <col min="10" max="16384" width="11.42578125" style="1"/>
  </cols>
  <sheetData>
    <row r="1" spans="1:8" s="5" customFormat="1" ht="45" customHeight="1">
      <c r="A1" s="85" t="s">
        <v>23</v>
      </c>
      <c r="B1" s="85"/>
      <c r="C1" s="85"/>
      <c r="D1" s="84"/>
      <c r="E1" s="84"/>
      <c r="F1" s="84"/>
    </row>
    <row r="2" spans="1:8" s="6" customFormat="1" ht="15" customHeight="1">
      <c r="A2" s="86" t="s">
        <v>24</v>
      </c>
      <c r="B2" s="86"/>
      <c r="C2" s="86"/>
      <c r="D2" s="84"/>
      <c r="E2" s="84"/>
      <c r="F2" s="84"/>
    </row>
    <row r="3" spans="1:8">
      <c r="A3" s="80" t="s">
        <v>3</v>
      </c>
      <c r="B3" s="81" t="s">
        <v>0</v>
      </c>
      <c r="C3" s="80" t="s">
        <v>2</v>
      </c>
      <c r="D3" s="67" t="s">
        <v>4</v>
      </c>
      <c r="E3" s="68" t="s">
        <v>5</v>
      </c>
      <c r="F3" s="68" t="s">
        <v>5</v>
      </c>
    </row>
    <row r="4" spans="1:8">
      <c r="A4" s="82" t="s">
        <v>6</v>
      </c>
      <c r="B4" s="83"/>
      <c r="C4" s="82"/>
      <c r="D4" s="48" t="s">
        <v>7</v>
      </c>
      <c r="E4" s="10" t="s">
        <v>8</v>
      </c>
      <c r="F4" s="10" t="s">
        <v>9</v>
      </c>
    </row>
    <row r="5" spans="1:8" s="4" customFormat="1">
      <c r="A5" s="26" t="s">
        <v>14</v>
      </c>
      <c r="B5" s="43" t="s">
        <v>13</v>
      </c>
      <c r="C5" s="7"/>
      <c r="D5" s="49"/>
      <c r="E5" s="13"/>
      <c r="F5" s="12"/>
      <c r="H5" s="3"/>
    </row>
    <row r="6" spans="1:8" s="4" customFormat="1">
      <c r="A6" s="26"/>
      <c r="B6" s="35"/>
      <c r="C6" s="7"/>
      <c r="D6" s="49"/>
      <c r="E6" s="13"/>
      <c r="F6" s="12"/>
      <c r="H6" s="3"/>
    </row>
    <row r="7" spans="1:8" s="4" customFormat="1">
      <c r="A7" s="7"/>
      <c r="B7" s="32" t="s">
        <v>20</v>
      </c>
      <c r="C7" s="7" t="s">
        <v>1</v>
      </c>
      <c r="D7" s="49"/>
      <c r="E7" s="13"/>
      <c r="F7" s="13">
        <f>D7*E7</f>
        <v>0</v>
      </c>
      <c r="H7" s="3"/>
    </row>
    <row r="8" spans="1:8" s="4" customFormat="1">
      <c r="A8" s="7"/>
      <c r="B8" s="32" t="s">
        <v>21</v>
      </c>
      <c r="C8" s="7" t="s">
        <v>1</v>
      </c>
      <c r="D8" s="49"/>
      <c r="E8" s="13"/>
      <c r="F8" s="13">
        <f>D8*E8</f>
        <v>0</v>
      </c>
      <c r="H8" s="3"/>
    </row>
    <row r="9" spans="1:8" s="4" customFormat="1">
      <c r="A9" s="7"/>
      <c r="B9" s="32" t="s">
        <v>22</v>
      </c>
      <c r="C9" s="7" t="s">
        <v>1</v>
      </c>
      <c r="D9" s="49"/>
      <c r="E9" s="13"/>
      <c r="F9" s="13">
        <f>D9*E9</f>
        <v>0</v>
      </c>
      <c r="H9" s="3"/>
    </row>
    <row r="10" spans="1:8" s="4" customFormat="1">
      <c r="A10" s="7"/>
      <c r="B10" s="44"/>
      <c r="C10" s="7"/>
      <c r="D10" s="49"/>
      <c r="E10" s="13"/>
      <c r="F10" s="13"/>
      <c r="H10" s="3"/>
    </row>
    <row r="11" spans="1:8" s="4" customFormat="1">
      <c r="A11" s="7"/>
      <c r="B11" s="44"/>
      <c r="C11" s="7"/>
      <c r="D11" s="49"/>
      <c r="E11" s="38" t="s">
        <v>15</v>
      </c>
      <c r="F11" s="14">
        <f>SUBTOTAL(109,F5:F10)</f>
        <v>0</v>
      </c>
      <c r="H11" s="3"/>
    </row>
    <row r="12" spans="1:8" s="4" customFormat="1">
      <c r="A12" s="26" t="s">
        <v>16</v>
      </c>
      <c r="B12" s="43" t="s">
        <v>25</v>
      </c>
      <c r="C12" s="7"/>
      <c r="D12" s="49"/>
      <c r="E12" s="13"/>
      <c r="F12" s="15"/>
      <c r="G12" s="2"/>
      <c r="H12" s="3"/>
    </row>
    <row r="13" spans="1:8" s="4" customFormat="1">
      <c r="A13" s="7"/>
      <c r="B13" s="45"/>
      <c r="C13" s="7"/>
      <c r="D13" s="49"/>
      <c r="E13" s="13"/>
      <c r="F13" s="12"/>
      <c r="G13" s="25"/>
      <c r="H13" s="3"/>
    </row>
    <row r="14" spans="1:8" s="4" customFormat="1">
      <c r="A14" s="7" t="s">
        <v>26</v>
      </c>
      <c r="B14" s="45" t="s">
        <v>27</v>
      </c>
      <c r="C14" s="7" t="s">
        <v>49</v>
      </c>
      <c r="D14" s="49"/>
      <c r="E14" s="13"/>
      <c r="F14" s="13">
        <f t="shared" ref="F14:F20" si="0">D14*E14</f>
        <v>0</v>
      </c>
      <c r="G14" s="25"/>
      <c r="H14" s="3"/>
    </row>
    <row r="15" spans="1:8" s="4" customFormat="1">
      <c r="A15" s="7" t="s">
        <v>28</v>
      </c>
      <c r="B15" s="45" t="s">
        <v>29</v>
      </c>
      <c r="C15" s="7" t="s">
        <v>49</v>
      </c>
      <c r="D15" s="49"/>
      <c r="E15" s="13"/>
      <c r="F15" s="13">
        <f t="shared" si="0"/>
        <v>0</v>
      </c>
      <c r="G15" s="25"/>
      <c r="H15" s="3"/>
    </row>
    <row r="16" spans="1:8" s="4" customFormat="1">
      <c r="A16" s="7" t="s">
        <v>30</v>
      </c>
      <c r="B16" s="45" t="s">
        <v>31</v>
      </c>
      <c r="C16" s="7" t="s">
        <v>49</v>
      </c>
      <c r="D16" s="49"/>
      <c r="E16" s="13"/>
      <c r="F16" s="13">
        <f t="shared" si="0"/>
        <v>0</v>
      </c>
      <c r="G16" s="25"/>
      <c r="H16" s="3"/>
    </row>
    <row r="17" spans="1:24" s="4" customFormat="1">
      <c r="A17" s="7" t="s">
        <v>32</v>
      </c>
      <c r="B17" s="45" t="s">
        <v>33</v>
      </c>
      <c r="C17" s="7" t="s">
        <v>49</v>
      </c>
      <c r="D17" s="49"/>
      <c r="E17" s="13"/>
      <c r="F17" s="13">
        <f t="shared" si="0"/>
        <v>0</v>
      </c>
      <c r="G17" s="25"/>
      <c r="H17" s="3"/>
    </row>
    <row r="18" spans="1:24" s="4" customFormat="1">
      <c r="A18" s="7" t="s">
        <v>34</v>
      </c>
      <c r="B18" s="45" t="s">
        <v>59</v>
      </c>
      <c r="C18" s="7" t="s">
        <v>49</v>
      </c>
      <c r="D18" s="49"/>
      <c r="E18" s="13"/>
      <c r="F18" s="13">
        <f t="shared" ref="F18" si="1">D18*E18</f>
        <v>0</v>
      </c>
      <c r="G18" s="25"/>
      <c r="H18" s="3"/>
    </row>
    <row r="19" spans="1:24" s="75" customFormat="1">
      <c r="A19" s="69" t="s">
        <v>36</v>
      </c>
      <c r="B19" s="70" t="s">
        <v>35</v>
      </c>
      <c r="C19" s="69" t="s">
        <v>49</v>
      </c>
      <c r="D19" s="71"/>
      <c r="E19" s="72"/>
      <c r="F19" s="72">
        <f t="shared" si="0"/>
        <v>0</v>
      </c>
      <c r="G19" s="73"/>
      <c r="H19" s="74"/>
    </row>
    <row r="20" spans="1:24" s="4" customFormat="1">
      <c r="A20" s="7" t="s">
        <v>60</v>
      </c>
      <c r="B20" s="45" t="s">
        <v>37</v>
      </c>
      <c r="C20" s="7" t="s">
        <v>1</v>
      </c>
      <c r="D20" s="49"/>
      <c r="E20" s="13"/>
      <c r="F20" s="13">
        <f t="shared" si="0"/>
        <v>0</v>
      </c>
      <c r="G20" s="25"/>
      <c r="H20" s="3"/>
    </row>
    <row r="21" spans="1:24" s="4" customFormat="1">
      <c r="A21" s="7"/>
      <c r="B21" s="45"/>
      <c r="C21" s="7"/>
      <c r="D21" s="49"/>
      <c r="E21" s="13"/>
      <c r="F21" s="12"/>
      <c r="G21" s="25"/>
      <c r="H21" s="3"/>
    </row>
    <row r="22" spans="1:24" s="4" customFormat="1">
      <c r="A22" s="7"/>
      <c r="B22" s="45"/>
      <c r="C22" s="7"/>
      <c r="D22" s="49"/>
      <c r="E22" s="38" t="s">
        <v>18</v>
      </c>
      <c r="F22" s="14">
        <f>SUBTOTAL(109,F12:F21)</f>
        <v>0</v>
      </c>
      <c r="G22" s="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4" customFormat="1">
      <c r="A23" s="26" t="s">
        <v>17</v>
      </c>
      <c r="B23" s="43" t="s">
        <v>61</v>
      </c>
      <c r="C23" s="7"/>
      <c r="D23" s="49"/>
      <c r="E23" s="13"/>
      <c r="F23" s="15"/>
      <c r="G23" s="2"/>
      <c r="H23" s="3"/>
    </row>
    <row r="24" spans="1:24" s="4" customFormat="1">
      <c r="A24" s="7"/>
      <c r="B24" s="45"/>
      <c r="C24" s="7"/>
      <c r="D24" s="49"/>
      <c r="E24" s="13"/>
      <c r="F24" s="12"/>
      <c r="G24" s="25"/>
      <c r="H24" s="3"/>
    </row>
    <row r="25" spans="1:24" s="4" customFormat="1">
      <c r="A25" s="7" t="s">
        <v>39</v>
      </c>
      <c r="B25" s="45" t="s">
        <v>62</v>
      </c>
      <c r="C25" s="7" t="s">
        <v>49</v>
      </c>
      <c r="D25" s="49"/>
      <c r="E25" s="13"/>
      <c r="F25" s="13">
        <f t="shared" ref="F25:F28" si="2">D25*E25</f>
        <v>0</v>
      </c>
      <c r="G25" s="25"/>
      <c r="H25" s="3"/>
    </row>
    <row r="26" spans="1:24" s="4" customFormat="1">
      <c r="A26" s="7" t="s">
        <v>41</v>
      </c>
      <c r="B26" s="45" t="s">
        <v>63</v>
      </c>
      <c r="C26" s="7" t="s">
        <v>49</v>
      </c>
      <c r="D26" s="49"/>
      <c r="E26" s="13"/>
      <c r="F26" s="13">
        <f t="shared" si="2"/>
        <v>0</v>
      </c>
      <c r="G26" s="25"/>
      <c r="H26" s="3"/>
    </row>
    <row r="27" spans="1:24" s="4" customFormat="1">
      <c r="A27" s="7" t="s">
        <v>43</v>
      </c>
      <c r="B27" s="45" t="s">
        <v>64</v>
      </c>
      <c r="C27" s="7" t="s">
        <v>49</v>
      </c>
      <c r="D27" s="49"/>
      <c r="E27" s="13"/>
      <c r="F27" s="13">
        <f t="shared" si="2"/>
        <v>0</v>
      </c>
      <c r="G27" s="25"/>
      <c r="H27" s="3"/>
    </row>
    <row r="28" spans="1:24" s="4" customFormat="1">
      <c r="A28" s="7" t="s">
        <v>45</v>
      </c>
      <c r="B28" s="45" t="s">
        <v>65</v>
      </c>
      <c r="C28" s="7" t="s">
        <v>49</v>
      </c>
      <c r="D28" s="49"/>
      <c r="E28" s="13"/>
      <c r="F28" s="13">
        <f t="shared" si="2"/>
        <v>0</v>
      </c>
      <c r="G28" s="25"/>
      <c r="H28" s="3"/>
    </row>
    <row r="29" spans="1:24" s="4" customFormat="1">
      <c r="A29" s="7"/>
      <c r="B29" s="45"/>
      <c r="C29" s="7"/>
      <c r="D29" s="49"/>
      <c r="E29" s="13"/>
      <c r="F29" s="12"/>
      <c r="G29" s="25"/>
      <c r="H29" s="3"/>
    </row>
    <row r="30" spans="1:24" s="4" customFormat="1">
      <c r="A30" s="7"/>
      <c r="B30" s="45"/>
      <c r="C30" s="7"/>
      <c r="D30" s="49"/>
      <c r="E30" s="38" t="s">
        <v>19</v>
      </c>
      <c r="F30" s="14">
        <f>SUBTOTAL(109,F23:F29)</f>
        <v>0</v>
      </c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" customFormat="1">
      <c r="A31" s="26" t="s">
        <v>51</v>
      </c>
      <c r="B31" s="43" t="s">
        <v>38</v>
      </c>
      <c r="C31" s="9"/>
      <c r="D31" s="49"/>
      <c r="E31" s="42"/>
      <c r="F31" s="27"/>
      <c r="H31" s="3"/>
    </row>
    <row r="32" spans="1:24" s="4" customFormat="1">
      <c r="A32" s="7"/>
      <c r="B32" s="44"/>
      <c r="C32" s="9"/>
      <c r="D32" s="49"/>
      <c r="E32" s="42"/>
      <c r="F32" s="27"/>
      <c r="H32" s="3"/>
    </row>
    <row r="33" spans="1:24" s="4" customFormat="1">
      <c r="A33" s="7" t="s">
        <v>53</v>
      </c>
      <c r="B33" s="44" t="s">
        <v>40</v>
      </c>
      <c r="C33" s="9" t="s">
        <v>49</v>
      </c>
      <c r="D33" s="49"/>
      <c r="E33" s="42"/>
      <c r="F33" s="13">
        <f t="shared" ref="F33:F38" si="3">D33*E33</f>
        <v>0</v>
      </c>
      <c r="H33" s="3"/>
    </row>
    <row r="34" spans="1:24" s="4" customFormat="1">
      <c r="A34" s="7" t="s">
        <v>54</v>
      </c>
      <c r="B34" s="44" t="s">
        <v>42</v>
      </c>
      <c r="C34" s="9" t="s">
        <v>49</v>
      </c>
      <c r="D34" s="49"/>
      <c r="E34" s="42"/>
      <c r="F34" s="13">
        <f t="shared" si="3"/>
        <v>0</v>
      </c>
      <c r="H34" s="3"/>
    </row>
    <row r="35" spans="1:24" s="4" customFormat="1">
      <c r="A35" s="7" t="s">
        <v>55</v>
      </c>
      <c r="B35" s="44" t="s">
        <v>44</v>
      </c>
      <c r="C35" s="9" t="s">
        <v>49</v>
      </c>
      <c r="D35" s="49"/>
      <c r="E35" s="42"/>
      <c r="F35" s="13">
        <f t="shared" si="3"/>
        <v>0</v>
      </c>
      <c r="H35" s="3"/>
    </row>
    <row r="36" spans="1:24" s="4" customFormat="1">
      <c r="A36" s="7" t="s">
        <v>56</v>
      </c>
      <c r="B36" s="44" t="s">
        <v>46</v>
      </c>
      <c r="C36" s="9" t="s">
        <v>49</v>
      </c>
      <c r="D36" s="49"/>
      <c r="E36" s="42"/>
      <c r="F36" s="13">
        <f t="shared" si="3"/>
        <v>0</v>
      </c>
      <c r="H36" s="3"/>
    </row>
    <row r="37" spans="1:24" s="75" customFormat="1">
      <c r="A37" s="69" t="s">
        <v>57</v>
      </c>
      <c r="B37" s="76" t="s">
        <v>47</v>
      </c>
      <c r="C37" s="77" t="s">
        <v>50</v>
      </c>
      <c r="D37" s="71"/>
      <c r="E37" s="78"/>
      <c r="F37" s="72">
        <f t="shared" si="3"/>
        <v>0</v>
      </c>
      <c r="H37" s="74"/>
    </row>
    <row r="38" spans="1:24" s="4" customFormat="1">
      <c r="A38" s="7" t="s">
        <v>58</v>
      </c>
      <c r="B38" s="44" t="s">
        <v>48</v>
      </c>
      <c r="C38" s="9" t="s">
        <v>1</v>
      </c>
      <c r="D38" s="49"/>
      <c r="E38" s="42"/>
      <c r="F38" s="13">
        <f t="shared" si="3"/>
        <v>0</v>
      </c>
      <c r="H38" s="3"/>
    </row>
    <row r="39" spans="1:24" s="4" customFormat="1">
      <c r="A39" s="7"/>
      <c r="B39" s="45"/>
      <c r="C39" s="7"/>
      <c r="D39" s="49"/>
      <c r="E39" s="13"/>
      <c r="F39" s="12"/>
      <c r="G39" s="25"/>
      <c r="H39" s="3"/>
    </row>
    <row r="40" spans="1:24" s="4" customFormat="1">
      <c r="A40" s="7"/>
      <c r="B40" s="45"/>
      <c r="C40" s="7"/>
      <c r="D40" s="49"/>
      <c r="E40" s="38" t="s">
        <v>52</v>
      </c>
      <c r="F40" s="14">
        <f>SUBTOTAL(109,F31:F39)</f>
        <v>0</v>
      </c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4" customFormat="1">
      <c r="A41" s="7"/>
      <c r="B41" s="44"/>
      <c r="C41" s="9"/>
      <c r="D41" s="49"/>
      <c r="E41" s="42"/>
      <c r="F41" s="27"/>
      <c r="H41" s="3"/>
    </row>
    <row r="42" spans="1:24" s="4" customFormat="1">
      <c r="A42" s="7"/>
      <c r="B42" s="44"/>
      <c r="C42" s="9"/>
      <c r="D42" s="49"/>
      <c r="E42" s="42"/>
      <c r="F42" s="27"/>
      <c r="H42" s="3"/>
    </row>
    <row r="43" spans="1:24" s="4" customFormat="1">
      <c r="A43" s="11"/>
      <c r="B43" s="46" t="s">
        <v>11</v>
      </c>
      <c r="C43" s="8"/>
      <c r="D43" s="50"/>
      <c r="E43" s="36"/>
      <c r="F43" s="18">
        <f>SUBTOTAL(109,F5:F42)</f>
        <v>0</v>
      </c>
      <c r="H43" s="3"/>
    </row>
    <row r="44" spans="1:24" ht="13.5" thickBot="1">
      <c r="A44" s="11"/>
      <c r="B44" s="46" t="s">
        <v>12</v>
      </c>
      <c r="C44" s="8"/>
      <c r="D44" s="50"/>
      <c r="E44" s="36"/>
      <c r="F44" s="18">
        <f>F43*0.2</f>
        <v>0</v>
      </c>
      <c r="G44" s="2"/>
    </row>
    <row r="45" spans="1:24" s="4" customFormat="1">
      <c r="A45" s="53"/>
      <c r="B45" s="54"/>
      <c r="C45" s="55"/>
      <c r="D45" s="56"/>
      <c r="E45" s="57"/>
      <c r="F45" s="58"/>
      <c r="H45" s="3"/>
    </row>
    <row r="46" spans="1:24" s="4" customFormat="1">
      <c r="A46" s="59"/>
      <c r="B46" s="47" t="s">
        <v>10</v>
      </c>
      <c r="C46" s="52"/>
      <c r="D46" s="51"/>
      <c r="E46" s="37"/>
      <c r="F46" s="60">
        <f>SUM(F43:F44)</f>
        <v>0</v>
      </c>
      <c r="H46" s="3"/>
    </row>
    <row r="47" spans="1:24" s="4" customFormat="1" ht="13.5" thickBot="1">
      <c r="A47" s="61"/>
      <c r="B47" s="62"/>
      <c r="C47" s="63"/>
      <c r="D47" s="64"/>
      <c r="E47" s="65"/>
      <c r="F47" s="66"/>
      <c r="H47" s="3"/>
    </row>
    <row r="48" spans="1:24" s="4" customFormat="1">
      <c r="A48" s="7"/>
      <c r="B48" s="44"/>
      <c r="C48" s="9"/>
      <c r="D48" s="49"/>
      <c r="E48" s="39"/>
      <c r="F48" s="27"/>
      <c r="H48" s="3"/>
    </row>
    <row r="49" spans="1:24" s="4" customFormat="1">
      <c r="A49" s="7"/>
      <c r="B49" s="79" t="s">
        <v>75</v>
      </c>
      <c r="C49" s="9"/>
      <c r="D49" s="49"/>
      <c r="E49" s="39"/>
      <c r="F49" s="27"/>
      <c r="H49" s="3"/>
    </row>
    <row r="50" spans="1:24" s="4" customFormat="1">
      <c r="A50" s="7"/>
      <c r="B50" s="45"/>
      <c r="C50" s="7"/>
      <c r="D50" s="49"/>
      <c r="E50" s="42"/>
      <c r="F50" s="31"/>
      <c r="G50" s="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4" customFormat="1">
      <c r="A51" s="7"/>
      <c r="B51" s="44" t="s">
        <v>66</v>
      </c>
      <c r="C51" s="9"/>
      <c r="D51" s="49"/>
      <c r="E51" s="42"/>
      <c r="F51" s="27"/>
      <c r="H51" s="3"/>
    </row>
    <row r="52" spans="1:24" s="4" customFormat="1">
      <c r="A52" s="7"/>
      <c r="B52" s="44" t="s">
        <v>67</v>
      </c>
      <c r="C52" s="9" t="s">
        <v>73</v>
      </c>
      <c r="D52" s="49"/>
      <c r="E52" s="42"/>
      <c r="F52" s="13">
        <f t="shared" ref="F52:F57" si="4">D52*E52</f>
        <v>0</v>
      </c>
      <c r="H52" s="3"/>
    </row>
    <row r="53" spans="1:24" s="4" customFormat="1">
      <c r="A53" s="7"/>
      <c r="B53" s="44" t="s">
        <v>68</v>
      </c>
      <c r="C53" s="9" t="s">
        <v>73</v>
      </c>
      <c r="D53" s="49"/>
      <c r="E53" s="42"/>
      <c r="F53" s="13">
        <f t="shared" si="4"/>
        <v>0</v>
      </c>
      <c r="H53" s="3"/>
    </row>
    <row r="54" spans="1:24" s="4" customFormat="1">
      <c r="A54" s="7"/>
      <c r="B54" s="44" t="s">
        <v>69</v>
      </c>
      <c r="C54" s="9" t="s">
        <v>73</v>
      </c>
      <c r="D54" s="49"/>
      <c r="E54" s="42"/>
      <c r="F54" s="13">
        <f t="shared" si="4"/>
        <v>0</v>
      </c>
      <c r="H54" s="3"/>
    </row>
    <row r="55" spans="1:24" s="4" customFormat="1">
      <c r="A55" s="7"/>
      <c r="B55" s="44" t="s">
        <v>70</v>
      </c>
      <c r="C55" s="9" t="s">
        <v>73</v>
      </c>
      <c r="D55" s="49"/>
      <c r="E55" s="42"/>
      <c r="F55" s="13">
        <f t="shared" si="4"/>
        <v>0</v>
      </c>
      <c r="H55" s="3"/>
    </row>
    <row r="56" spans="1:24" s="4" customFormat="1">
      <c r="A56" s="7"/>
      <c r="B56" s="44" t="s">
        <v>71</v>
      </c>
      <c r="C56" s="9" t="s">
        <v>73</v>
      </c>
      <c r="D56" s="49"/>
      <c r="E56" s="42"/>
      <c r="F56" s="13">
        <f t="shared" si="4"/>
        <v>0</v>
      </c>
      <c r="H56" s="3"/>
    </row>
    <row r="57" spans="1:24" s="4" customFormat="1">
      <c r="A57" s="7"/>
      <c r="B57" s="44" t="s">
        <v>72</v>
      </c>
      <c r="C57" s="9" t="s">
        <v>73</v>
      </c>
      <c r="D57" s="49"/>
      <c r="E57" s="42"/>
      <c r="F57" s="13">
        <f t="shared" si="4"/>
        <v>0</v>
      </c>
      <c r="H57" s="3"/>
    </row>
    <row r="58" spans="1:24" s="4" customFormat="1">
      <c r="A58" s="7"/>
      <c r="B58" s="45"/>
      <c r="C58" s="7"/>
      <c r="D58" s="49"/>
      <c r="E58" s="13"/>
      <c r="F58" s="12"/>
      <c r="G58" s="25"/>
      <c r="H58" s="3"/>
    </row>
    <row r="59" spans="1:24" s="4" customFormat="1">
      <c r="A59" s="7"/>
      <c r="B59" s="45"/>
      <c r="C59" s="7"/>
      <c r="D59" s="49"/>
      <c r="E59" s="38" t="s">
        <v>74</v>
      </c>
      <c r="F59" s="14">
        <f>SUBTOTAL(109,F50:F58)</f>
        <v>0</v>
      </c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4" customFormat="1">
      <c r="A60" s="7"/>
      <c r="B60" s="44"/>
      <c r="C60" s="9"/>
      <c r="D60" s="49"/>
      <c r="E60" s="42"/>
      <c r="F60" s="27"/>
      <c r="H60" s="3"/>
    </row>
    <row r="61" spans="1:24" s="4" customFormat="1">
      <c r="A61" s="7"/>
      <c r="B61" s="44"/>
      <c r="C61" s="9"/>
      <c r="D61" s="49"/>
      <c r="E61" s="42"/>
      <c r="F61" s="27"/>
      <c r="H61" s="3"/>
    </row>
    <row r="62" spans="1:24" s="4" customFormat="1">
      <c r="A62" s="11"/>
      <c r="B62" s="46" t="s">
        <v>76</v>
      </c>
      <c r="C62" s="8"/>
      <c r="D62" s="50"/>
      <c r="E62" s="36"/>
      <c r="F62" s="18">
        <f>SUBTOTAL(109,F23:F61)</f>
        <v>0</v>
      </c>
      <c r="H62" s="3"/>
    </row>
    <row r="63" spans="1:24" ht="13.5" thickBot="1">
      <c r="A63" s="11"/>
      <c r="B63" s="46" t="s">
        <v>12</v>
      </c>
      <c r="C63" s="8"/>
      <c r="D63" s="50"/>
      <c r="E63" s="36"/>
      <c r="F63" s="18">
        <f>F62*0.2</f>
        <v>0</v>
      </c>
      <c r="G63" s="2"/>
    </row>
    <row r="64" spans="1:24" s="4" customFormat="1">
      <c r="A64" s="53"/>
      <c r="B64" s="54"/>
      <c r="C64" s="55"/>
      <c r="D64" s="56"/>
      <c r="E64" s="57"/>
      <c r="F64" s="58"/>
      <c r="H64" s="3"/>
    </row>
    <row r="65" spans="1:8" s="4" customFormat="1">
      <c r="A65" s="59"/>
      <c r="B65" s="47" t="s">
        <v>77</v>
      </c>
      <c r="C65" s="52"/>
      <c r="D65" s="51"/>
      <c r="E65" s="37"/>
      <c r="F65" s="60">
        <f>SUM(F62:F63)</f>
        <v>0</v>
      </c>
      <c r="H65" s="3"/>
    </row>
    <row r="66" spans="1:8" s="4" customFormat="1" ht="13.5" thickBot="1">
      <c r="A66" s="61"/>
      <c r="B66" s="62"/>
      <c r="C66" s="63"/>
      <c r="D66" s="64"/>
      <c r="E66" s="65"/>
      <c r="F66" s="66"/>
      <c r="H66" s="3"/>
    </row>
    <row r="67" spans="1:8" s="4" customFormat="1">
      <c r="A67" s="7"/>
      <c r="B67" s="44"/>
      <c r="C67" s="9"/>
      <c r="D67" s="49"/>
      <c r="E67" s="39"/>
      <c r="F67" s="27"/>
      <c r="H67" s="3"/>
    </row>
    <row r="68" spans="1:8" s="4" customFormat="1">
      <c r="A68" s="28"/>
      <c r="B68" s="19"/>
      <c r="C68" s="40"/>
      <c r="D68" s="33"/>
      <c r="E68" s="23"/>
      <c r="F68" s="20"/>
      <c r="H68" s="3"/>
    </row>
    <row r="69" spans="1:8" s="4" customFormat="1">
      <c r="A69" s="29"/>
      <c r="B69" s="21"/>
      <c r="C69" s="41"/>
      <c r="D69" s="34"/>
      <c r="E69" s="24"/>
      <c r="F69" s="22"/>
      <c r="H69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</vt:lpstr>
      <vt:lpstr>'LOT 05'!Impression_des_titres</vt:lpstr>
      <vt:lpstr>'LOT 05'!Zone_d_impression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POIGNANT Stéphane</cp:lastModifiedBy>
  <cp:lastPrinted>2022-04-11T08:27:43Z</cp:lastPrinted>
  <dcterms:created xsi:type="dcterms:W3CDTF">2003-11-24T14:44:49Z</dcterms:created>
  <dcterms:modified xsi:type="dcterms:W3CDTF">2024-12-26T11:43:43Z</dcterms:modified>
</cp:coreProperties>
</file>