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BAP\03 SECTIONS\S3\AIT RAISS-C\DAF_2024_001089_Nettoyage des locaux VCN\3 - DCE\3.2 - DCE PLACE (version publié)\CCP\"/>
    </mc:Choice>
  </mc:AlternateContent>
  <workbookProtection workbookAlgorithmName="SHA-512" workbookHashValue="OKVKuKiln94PgyW0d4fayJiJ6SpaiXIMbQiEXBbDj16ekAsbtn5EdzBOlIULfC/Wi7if09loe5TXQsMaRqdATg==" workbookSaltValue="9djSspzqH5oCLUILPktNyQ==" workbookSpinCount="100000" lockStructure="1"/>
  <bookViews>
    <workbookView xWindow="0" yWindow="0" windowWidth="19200" windowHeight="6465" tabRatio="943"/>
  </bookViews>
  <sheets>
    <sheet name="Ss-poste 1.1_BCC FNV" sheetId="1" r:id="rId1"/>
    <sheet name="Ss-poste 1.1_Descriptif BCC FNV" sheetId="8" r:id="rId2"/>
    <sheet name="Ss-poste 1.2_BCC LOURCINE" sheetId="2" r:id="rId3"/>
    <sheet name="Ss-poste 1.2_Descriptif BCC LOU" sheetId="9" r:id="rId4"/>
    <sheet name="Ss-poste 1.3_BCC MORTIER" sheetId="3" r:id="rId5"/>
    <sheet name="Ss-poste 1.3_Descriptif BCC MOR" sheetId="10" r:id="rId6"/>
    <sheet name="Ss-poste 1.4_RESIDENCE PASCAL" sheetId="4" r:id="rId7"/>
    <sheet name="Ss-poste 1.4_Descriptif RES PAS" sheetId="11" r:id="rId8"/>
    <sheet name="Ss-poste 1.5_BCC KREMLIN BICETR" sheetId="5" r:id="rId9"/>
    <sheet name="Ss-poste1.5_Descriptif BCC KREM" sheetId="12" r:id="rId10"/>
    <sheet name="Ss-poste 1.6_BCC BEGIN" sheetId="6" r:id="rId11"/>
    <sheet name="Ss-poste 1.6_ Descriptif BCC BE" sheetId="13" r:id="rId12"/>
    <sheet name="Ss-poste 1.7_BCC FDM" sheetId="14" r:id="rId13"/>
    <sheet name="Ss-poste 1.7_ Descriptif BCC FD" sheetId="15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69" i="14" l="1"/>
  <c r="R69" i="14"/>
  <c r="Q69" i="14"/>
  <c r="O69" i="14"/>
  <c r="N69" i="14"/>
  <c r="M69" i="14"/>
  <c r="K69" i="14" l="1"/>
  <c r="J69" i="14"/>
  <c r="I69" i="14"/>
  <c r="H69" i="14"/>
  <c r="F69" i="14"/>
  <c r="E69" i="14"/>
  <c r="D69" i="14"/>
  <c r="L61" i="14"/>
  <c r="L53" i="14"/>
  <c r="L45" i="14"/>
  <c r="L37" i="14"/>
  <c r="L29" i="14"/>
  <c r="L15" i="14"/>
  <c r="L14" i="14"/>
  <c r="L11" i="14"/>
  <c r="L8" i="14"/>
  <c r="L6" i="14"/>
  <c r="P69" i="14"/>
  <c r="G69" i="14"/>
  <c r="S61" i="14"/>
  <c r="T61" i="14" s="1"/>
  <c r="S53" i="14"/>
  <c r="T53" i="14" s="1"/>
  <c r="S45" i="14"/>
  <c r="T45" i="14" s="1"/>
  <c r="S37" i="14"/>
  <c r="T37" i="14" s="1"/>
  <c r="S29" i="14"/>
  <c r="T29" i="14" s="1"/>
  <c r="S15" i="14"/>
  <c r="T15" i="14" s="1"/>
  <c r="S14" i="14"/>
  <c r="S11" i="14"/>
  <c r="S8" i="14"/>
  <c r="S6" i="14"/>
  <c r="L69" i="14" l="1"/>
  <c r="S69" i="14"/>
  <c r="T69" i="14"/>
  <c r="E13" i="1"/>
  <c r="T6" i="5" l="1"/>
  <c r="N30" i="3"/>
  <c r="M6" i="6" l="1"/>
  <c r="M16" i="6" s="1"/>
  <c r="M14" i="6"/>
  <c r="T15" i="6"/>
  <c r="T6" i="6"/>
  <c r="V10" i="5"/>
  <c r="U10" i="5"/>
  <c r="T10" i="5"/>
  <c r="P10" i="5"/>
  <c r="O10" i="5"/>
  <c r="M6" i="5"/>
  <c r="M7" i="5"/>
  <c r="M8" i="5"/>
  <c r="M9" i="5"/>
  <c r="G10" i="5"/>
  <c r="E10" i="5"/>
  <c r="U28" i="3"/>
  <c r="U30" i="3" s="1"/>
  <c r="T28" i="3"/>
  <c r="T18" i="3"/>
  <c r="T11" i="3"/>
  <c r="T6" i="3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E21" i="4"/>
  <c r="F30" i="3"/>
  <c r="G30" i="3"/>
  <c r="H30" i="3"/>
  <c r="I30" i="3"/>
  <c r="J30" i="3"/>
  <c r="K30" i="3"/>
  <c r="L30" i="3"/>
  <c r="O30" i="3"/>
  <c r="P30" i="3"/>
  <c r="Q30" i="3"/>
  <c r="R30" i="3"/>
  <c r="S30" i="3"/>
  <c r="V30" i="3"/>
  <c r="E30" i="3"/>
  <c r="M17" i="3"/>
  <c r="M16" i="3"/>
  <c r="M12" i="3"/>
  <c r="M11" i="3"/>
  <c r="M7" i="3"/>
  <c r="M6" i="3"/>
  <c r="M14" i="2"/>
  <c r="M20" i="2" s="1"/>
  <c r="M6" i="2"/>
  <c r="F20" i="2"/>
  <c r="G20" i="2"/>
  <c r="H20" i="2"/>
  <c r="I20" i="2"/>
  <c r="J20" i="2"/>
  <c r="K20" i="2"/>
  <c r="L20" i="2"/>
  <c r="N20" i="2"/>
  <c r="O20" i="2"/>
  <c r="P20" i="2"/>
  <c r="Q20" i="2"/>
  <c r="R20" i="2"/>
  <c r="S20" i="2"/>
  <c r="T20" i="2"/>
  <c r="U20" i="2"/>
  <c r="V20" i="2"/>
  <c r="E20" i="2"/>
  <c r="V13" i="1"/>
  <c r="T9" i="1"/>
  <c r="T13" i="1" s="1"/>
  <c r="T5" i="1"/>
  <c r="F13" i="1"/>
  <c r="G13" i="1"/>
  <c r="H13" i="1"/>
  <c r="I13" i="1"/>
  <c r="J13" i="1"/>
  <c r="K13" i="1"/>
  <c r="L13" i="1"/>
  <c r="N13" i="1"/>
  <c r="O13" i="1"/>
  <c r="P13" i="1"/>
  <c r="Q13" i="1"/>
  <c r="R13" i="1"/>
  <c r="S13" i="1"/>
  <c r="U13" i="1"/>
  <c r="M5" i="1"/>
  <c r="M6" i="1"/>
  <c r="M7" i="1"/>
  <c r="M8" i="1"/>
  <c r="M9" i="1"/>
  <c r="M10" i="1"/>
  <c r="M11" i="1"/>
  <c r="M12" i="1"/>
  <c r="T30" i="3" l="1"/>
  <c r="M13" i="1"/>
  <c r="U16" i="6" l="1"/>
  <c r="T14" i="6"/>
  <c r="N16" i="6"/>
  <c r="O16" i="6"/>
  <c r="P16" i="6"/>
  <c r="Q16" i="6"/>
  <c r="R16" i="6"/>
  <c r="S16" i="6"/>
  <c r="T16" i="6"/>
  <c r="V16" i="6"/>
  <c r="F16" i="6"/>
  <c r="G16" i="6"/>
  <c r="H16" i="6"/>
  <c r="I16" i="6"/>
  <c r="J16" i="6"/>
  <c r="K16" i="6"/>
  <c r="L16" i="6"/>
  <c r="E16" i="6"/>
  <c r="M15" i="6"/>
  <c r="N10" i="5"/>
  <c r="Q10" i="5"/>
  <c r="R10" i="5"/>
  <c r="S10" i="5"/>
  <c r="F10" i="5"/>
  <c r="H10" i="5"/>
  <c r="I10" i="5"/>
  <c r="J10" i="5"/>
  <c r="K10" i="5"/>
  <c r="L10" i="5"/>
  <c r="M10" i="5"/>
  <c r="T20" i="4"/>
  <c r="T19" i="4"/>
  <c r="T17" i="4"/>
  <c r="T6" i="4"/>
  <c r="M17" i="4"/>
  <c r="M18" i="4"/>
  <c r="M19" i="4"/>
  <c r="M20" i="4"/>
  <c r="M13" i="4"/>
  <c r="M14" i="4"/>
  <c r="M15" i="4"/>
  <c r="M16" i="4"/>
  <c r="M7" i="4"/>
  <c r="M8" i="4"/>
  <c r="M9" i="4"/>
  <c r="M10" i="4"/>
  <c r="M11" i="4"/>
  <c r="M12" i="4"/>
  <c r="M6" i="4"/>
  <c r="M29" i="3"/>
  <c r="M28" i="3"/>
  <c r="M27" i="3"/>
  <c r="M26" i="3"/>
  <c r="M25" i="3"/>
  <c r="M24" i="3"/>
  <c r="M23" i="3"/>
  <c r="M22" i="3"/>
  <c r="M19" i="3"/>
  <c r="M18" i="3"/>
  <c r="M15" i="3"/>
  <c r="M10" i="3"/>
  <c r="T14" i="2"/>
  <c r="T6" i="2"/>
  <c r="M17" i="2"/>
  <c r="M30" i="3" l="1"/>
</calcChain>
</file>

<file path=xl/sharedStrings.xml><?xml version="1.0" encoding="utf-8"?>
<sst xmlns="http://schemas.openxmlformats.org/spreadsheetml/2006/main" count="1264" uniqueCount="507">
  <si>
    <t>Nature des sols  et surface au sol en m2</t>
  </si>
  <si>
    <t>Surfaces vitrées en m2</t>
  </si>
  <si>
    <t>Accessibilité des surfaces vitrées</t>
  </si>
  <si>
    <t>BÂTIMENT</t>
  </si>
  <si>
    <t>ETAGE</t>
  </si>
  <si>
    <t>N° PIECES</t>
  </si>
  <si>
    <t xml:space="preserve">NATURE DES PIECES </t>
  </si>
  <si>
    <t>Thermoplastique</t>
  </si>
  <si>
    <t>Bois vitrifié</t>
  </si>
  <si>
    <t>Carrelage</t>
  </si>
  <si>
    <t>Moquette</t>
  </si>
  <si>
    <t xml:space="preserve">Ciment </t>
  </si>
  <si>
    <t>Faux plancher en bois</t>
  </si>
  <si>
    <t>Parquet</t>
  </si>
  <si>
    <t>Autres</t>
  </si>
  <si>
    <t>Total superficie en m2</t>
  </si>
  <si>
    <t xml:space="preserve">Porte de circulation (portes de halls d'entrées et des portes battantes des couloirs) </t>
  </si>
  <si>
    <t xml:space="preserve">Portes fixes (halls et couloirs) </t>
  </si>
  <si>
    <t>Fenêtre Surface vitrées recto-verso (en m2)</t>
  </si>
  <si>
    <t>Cloisons vitrées</t>
  </si>
  <si>
    <t>Miroirs</t>
  </si>
  <si>
    <t xml:space="preserve">Autre Surface </t>
  </si>
  <si>
    <t>Total superficie  en m2</t>
  </si>
  <si>
    <t>Vitres difficiles en m2</t>
  </si>
  <si>
    <t>Observations</t>
  </si>
  <si>
    <t>Bâtiment 09 (BCC)</t>
  </si>
  <si>
    <t>RDC</t>
  </si>
  <si>
    <t>BUREAU GERANT</t>
  </si>
  <si>
    <t>Bureau du gérant, sanitaires</t>
  </si>
  <si>
    <t>CIRCULATIONS</t>
  </si>
  <si>
    <t>Hall d'entrée, couloir</t>
  </si>
  <si>
    <t>CIRCULATONS</t>
  </si>
  <si>
    <t>Escalier, couloirs 1er et 2ème étage</t>
  </si>
  <si>
    <t>2ème étage</t>
  </si>
  <si>
    <t>N°220</t>
  </si>
  <si>
    <t>Local "laverie"</t>
  </si>
  <si>
    <t>Bâtiment 10 (BCC)</t>
  </si>
  <si>
    <t>LOCAL VELO</t>
  </si>
  <si>
    <t>Local vélos</t>
  </si>
  <si>
    <t>DU 1er au 2ème étage</t>
  </si>
  <si>
    <t>Couloirs et escaliers 1er et 2ème étage</t>
  </si>
  <si>
    <t>N°219</t>
  </si>
  <si>
    <t>SANITAIRES</t>
  </si>
  <si>
    <t>Sanitaires</t>
  </si>
  <si>
    <t>1er étage</t>
  </si>
  <si>
    <t>Sanitaires, lavabos</t>
  </si>
  <si>
    <t>1er au 8ème 
étage TOUR A</t>
  </si>
  <si>
    <t>1er au 8ème 
étage TOUR B</t>
  </si>
  <si>
    <t>Sanitaires du RDC au 9ème étage comprenant toilettes et douches</t>
  </si>
  <si>
    <t>Couloirs RDC au 10ème étage</t>
  </si>
  <si>
    <t>Escaliers du RDC au 9ème étage</t>
  </si>
  <si>
    <t>Ascenseurs (2 appareils)</t>
  </si>
  <si>
    <t>RDC BUREAUX ET LOCAUX</t>
  </si>
  <si>
    <t>Bureaux, salle de repos, local boîtes aux lettres et couloirs</t>
  </si>
  <si>
    <t>Couloirs</t>
  </si>
  <si>
    <t>Escaliers</t>
  </si>
  <si>
    <t>RDC (hall d'entrée</t>
  </si>
  <si>
    <t xml:space="preserve">Ascenseurs </t>
  </si>
  <si>
    <t>Bagagerie du 1er au 9ème étage</t>
  </si>
  <si>
    <t>Cuisines</t>
  </si>
  <si>
    <t>3 escaliers</t>
  </si>
  <si>
    <t>2 halls d'entrée</t>
  </si>
  <si>
    <t>Ascenseurs</t>
  </si>
  <si>
    <t>SOUS-SOL</t>
  </si>
  <si>
    <t>TOUT LE SOUS-SOL</t>
  </si>
  <si>
    <t>Local laverie</t>
  </si>
  <si>
    <t>Véranda</t>
  </si>
  <si>
    <t>Salle télévision et bureaux</t>
  </si>
  <si>
    <t>PARKING SOUS-SOL</t>
  </si>
  <si>
    <t>Hall d'entrée des parkings (niveau 1 à -3)</t>
  </si>
  <si>
    <t>Parking et les 5 escaliers de secours</t>
  </si>
  <si>
    <t>ACCUEIL, RÉCEPTION, ASCENSEUR</t>
  </si>
  <si>
    <t>CHAMBRE PMR</t>
  </si>
  <si>
    <t>BUREAUX</t>
  </si>
  <si>
    <t>CAFÉTÉRIA</t>
  </si>
  <si>
    <t>VESTIAIRES GARDIENS-RECEPTIONNISTES</t>
  </si>
  <si>
    <t>ESPACE VIE</t>
  </si>
  <si>
    <t>SALLE DE STOCKAGE</t>
  </si>
  <si>
    <t>LINGERIE</t>
  </si>
  <si>
    <t>VESTIAIRES ET SANITAIRES</t>
  </si>
  <si>
    <t>PARKING</t>
  </si>
  <si>
    <t>LES COMMUNS</t>
  </si>
  <si>
    <t>CIRCULATIONS, PALIERS, ESCALIERS DE SECOURS</t>
  </si>
  <si>
    <t>TERRASSE</t>
  </si>
  <si>
    <t>CHAMBRES</t>
  </si>
  <si>
    <t>SALLE DE BAIN</t>
  </si>
  <si>
    <t>Bâtiment 13 (BCC)</t>
  </si>
  <si>
    <t xml:space="preserve">CIRCULATIONS </t>
  </si>
  <si>
    <t>Hall d'entrée - Laverie</t>
  </si>
  <si>
    <t>Couloirs - Escaliers</t>
  </si>
  <si>
    <t>VIDE ORDURES</t>
  </si>
  <si>
    <t>Local vide ordures</t>
  </si>
  <si>
    <t>VITRES</t>
  </si>
  <si>
    <t>Vitrerie couloirs</t>
  </si>
  <si>
    <t xml:space="preserve">Vestiaires, Sanitaires,  lavabos, </t>
  </si>
  <si>
    <t>Local ménage</t>
  </si>
  <si>
    <t>Bagagerie</t>
  </si>
  <si>
    <t>Escaliers (entre RDC et sous-sol),
couloirs, ha</t>
  </si>
  <si>
    <t>Escaliers du 1er au 7ème,  couloirs, hall</t>
  </si>
  <si>
    <t>COULOIRS / ESCALIERS /  HALLS / CIRCULATIONS</t>
  </si>
  <si>
    <t>OPERATIONS A EFFECTUER</t>
  </si>
  <si>
    <t>QUOTIDIENNE</t>
  </si>
  <si>
    <t>Balayage (ou aspiration) et lavage humide des sols carrelés et en ciment</t>
  </si>
  <si>
    <t xml:space="preserve">Battage des paillassons et essuie-pieds </t>
  </si>
  <si>
    <t>Vidage des poubelles et évacuation des sacs poubelles des couloirs jusqu'à l'endroit désigné sur le site</t>
  </si>
  <si>
    <t>MENSUELLE</t>
  </si>
  <si>
    <t>Balayage des perrons et zones d'accès extérieures des halls d'entrée et des escaliers extérieurs</t>
  </si>
  <si>
    <t>Détachage ponctuel des sols</t>
  </si>
  <si>
    <t>Dépoussiérage et nettoyage des tapis brosse, paillassons des halls d'entrée et aspiration de leur fosse, des escaliers et des rampes</t>
  </si>
  <si>
    <t>Dépoussiérage des rebords intérieurs des locaux</t>
  </si>
  <si>
    <t>Nettoyage des entourages de portes, des poignées de portes, des rampes et des moulures, plinthes et rainures</t>
  </si>
  <si>
    <t>Essuyage des interrupteurs et prises de courant, nettoyage des portes d'ascenseur avec produit approprié</t>
  </si>
  <si>
    <t>Dépoussiérage des radiateurs</t>
  </si>
  <si>
    <t>SEMESTRIELLE</t>
  </si>
  <si>
    <t>ANNUELLE</t>
  </si>
  <si>
    <t>Décapage complet des sols  carrelés à la monobrosse</t>
  </si>
  <si>
    <t xml:space="preserve"> SANITAIRES COMMUNS ET VESTIAIRES</t>
  </si>
  <si>
    <t>Récurage, désinfection, détartrage et désodorisation des appareils sanitaires (lavabos, cuvettes, WC, urinoirs, robinetterie et receveurs de douches),</t>
  </si>
  <si>
    <t>Approvisionnement en fournitures selon les besoins (supports et papier toilette, savon, sacs poubelle, essuie-mains...)</t>
  </si>
  <si>
    <t>Vidage des poubelles et réceptacle d'hygiène féminine et évacuation des sacs poubelles des couloirs jusqu'à l'endroit désigné sur le site</t>
  </si>
  <si>
    <t xml:space="preserve">Balayage suivi d'un lavage à l'eau additionné de solution désinfectante de l'ensemble des sols </t>
  </si>
  <si>
    <t>Nettoyage des robinetteries et miroirs</t>
  </si>
  <si>
    <t>Nettoyage des portes de douche (extérieure et intérieure)</t>
  </si>
  <si>
    <t>Aération des locaux (sauf consignes spéciales)</t>
  </si>
  <si>
    <t>HEBDOMADAIRE</t>
  </si>
  <si>
    <t>Nettoyage des éléments de distribution</t>
  </si>
  <si>
    <t>Nettoyage humide des entourages de portes, des poignées de portes</t>
  </si>
  <si>
    <t>Dépoussiérage et essuyage des rebords intérieurs des plinthes</t>
  </si>
  <si>
    <t>Dépoussiérage des murs, plafond, grilles d'aérations et luminaires</t>
  </si>
  <si>
    <t>Nettoyage et désinfection des brosses WC</t>
  </si>
  <si>
    <t>Enlèvement des toiles d'araignées</t>
  </si>
  <si>
    <t>Nettoyage des sèche-mains électriques</t>
  </si>
  <si>
    <t>Lessivage de la faïence, plafond, grilles d'aération des WC</t>
  </si>
  <si>
    <t>LOCAL VÉLOS</t>
  </si>
  <si>
    <t xml:space="preserve">Aspiration suivi d'un lavage des sols </t>
  </si>
  <si>
    <t>ENTRÉE PRINCIPALE + ESCALIERS EXTÉRIEURS</t>
  </si>
  <si>
    <t>Nettoyage des abords immédiats du bâtiment et vidage des 2 cendriers.</t>
  </si>
  <si>
    <t>Battage et aspiration du paillasson et essuie-pieds ;</t>
  </si>
  <si>
    <t>ASCENSEUR</t>
  </si>
  <si>
    <t>Aspiration suivi d'un lavage des sols.</t>
  </si>
  <si>
    <t>Nettoyage des boutons de commandes intérieurs et extérieurs</t>
  </si>
  <si>
    <t>Nettoyage des miroirs et des portes des ascenseurs (extérieure et intérieure)</t>
  </si>
  <si>
    <t>BUREAU</t>
  </si>
  <si>
    <t>Aspiration et lavage des sols</t>
  </si>
  <si>
    <t>Vidage des poubelles évacuation des déchets</t>
  </si>
  <si>
    <t>LOCAL MÉNAGE</t>
  </si>
  <si>
    <t>Aspiration suivi d'un lavage des sols</t>
  </si>
  <si>
    <t>Nettoyage et désinfection de la robinetterie et évier</t>
  </si>
  <si>
    <t>BAGAGERIE</t>
  </si>
  <si>
    <t>Essuyage, dépoussiérage plinthes, radiateurs, mobiliers</t>
  </si>
  <si>
    <t>Nettoyage des poignées de portes et interrupteurs</t>
  </si>
  <si>
    <t>LAVERIE</t>
  </si>
  <si>
    <t>VITRERIE TOUS BATIMENTS</t>
  </si>
  <si>
    <t>Lavage de la vitrerie sur les deux faces et les encadrements des fenêtres intérieurs et extérieurs</t>
  </si>
  <si>
    <t xml:space="preserve">lavage et nettoyage de la surface vitrée des portes sur les deux faces </t>
  </si>
  <si>
    <t>Essuyage des auréoles visuelles au sol dues au lavage des vitres intérieures</t>
  </si>
  <si>
    <t>PRESTATIONS FORFAITAIRES</t>
  </si>
  <si>
    <t xml:space="preserve">FREQUENCE </t>
  </si>
  <si>
    <t>Nettoyage des entourages de portes, des rampes et des moulures, plinthes et rainures</t>
  </si>
  <si>
    <t>Désinfection des poignées de portes, des interrupteurs et prises de courant</t>
  </si>
  <si>
    <t xml:space="preserve">ANNUELLE </t>
  </si>
  <si>
    <t>LOCAL LAVERIE BATIMENT 13</t>
  </si>
  <si>
    <t>Vidage des corbeilles à papier et remplacement des sacs</t>
  </si>
  <si>
    <t>Vidage des corbeilles à papier présentes sous les boîtes aux lettres</t>
  </si>
  <si>
    <t xml:space="preserve">Aspiration et lavage des sols carrelés </t>
  </si>
  <si>
    <t>Enlèvement des cartons et vidage des poubelles et stockage dans les zones déchets</t>
  </si>
  <si>
    <t>Aspiration du tapis d'entrée</t>
  </si>
  <si>
    <t>Balayage et lavage des escaliers</t>
  </si>
  <si>
    <t>Nettoyage de la miroiterie</t>
  </si>
  <si>
    <t>Balayage des accès aux caves</t>
  </si>
  <si>
    <t>Dépoussiérage et essuyage des rebords de fenêtre</t>
  </si>
  <si>
    <t>Nettoyage des plinthes, radiateurs, extincteurs</t>
  </si>
  <si>
    <t>Nettoyage des téléphones muraux</t>
  </si>
  <si>
    <t>LOCAL VIDE-ORDURES BATIMENT 13</t>
  </si>
  <si>
    <t>Balayage et lavage des sols avec une solution désinfectante</t>
  </si>
  <si>
    <t>Nettoyage et désinfection du vide-ordures</t>
  </si>
  <si>
    <t>Dépoussiérage des interrupteurs, blocs de secours, extincteurs</t>
  </si>
  <si>
    <t>ABORDS DES BATIMENTS</t>
  </si>
  <si>
    <t>Nettoyage des abords immédiats du bâtiment et vidage des cendriers et des poubelles.</t>
  </si>
  <si>
    <t>VITRERIE BATIMENT 13</t>
  </si>
  <si>
    <t>FREQUENCE</t>
  </si>
  <si>
    <t>Nettoyage palier et marches d'escalier</t>
  </si>
  <si>
    <t xml:space="preserve">Vidage des corbeilles et poubelles et évacuation des sacs poubelles des couloirs jusqu'à l'endroit désigné sur le site et changement de sacs </t>
  </si>
  <si>
    <t>Sortir et rentrer les 4 containeurs poubelles aux jours et horaires de passage</t>
  </si>
  <si>
    <t>Nettoyage des entourages de portes des rampes et des moulures, plinthes et rainures</t>
  </si>
  <si>
    <t>Nettoyage par un produit désinfectant des interrupteurs et prises de courant, nettoyage des portes d'ascenseur avec produit approprié</t>
  </si>
  <si>
    <t>Essuyage, dépoussiérage plinthe, radiateur, extincteur, mobilier, plantes en plastiques, décoration, cadres et radiateurs</t>
  </si>
  <si>
    <t>Nettoyer et désinfecter les containeurs poubelles.</t>
  </si>
  <si>
    <t>Décapage complet des sols carrelés à la monobrosse</t>
  </si>
  <si>
    <t>SANITAIRES COMMUNS - VESTIAIRES</t>
  </si>
  <si>
    <t>Approvisionnement en fournitures selon les besoins ( papier toilette, savon, sacs poubelle, essuie-mains...)</t>
  </si>
  <si>
    <t>Balayage suivi d'un lavage à l'eau additionné de solution désinfectante de l'ensemble des sols des sanitaires</t>
  </si>
  <si>
    <t xml:space="preserve">Nettoyage avec solution désinfectante des poignées de portes et des interrupteurs   </t>
  </si>
  <si>
    <t>Nettoyage humide des entourages de portes</t>
  </si>
  <si>
    <t>Lavage des revêtements muraux</t>
  </si>
  <si>
    <t>Lessivage de la faïence, plafond, grilles d'aération des VMC</t>
  </si>
  <si>
    <t>BUREAU - LOCAL VÉLOS - SALLES DIVERSES</t>
  </si>
  <si>
    <t>Vidage des poubelles évacuation des déchets et changement des sacs</t>
  </si>
  <si>
    <t>Nettoyage avec solution désinfectante des poignées et interrupteurs</t>
  </si>
  <si>
    <t>Essuyage, dépoussiérage plinthe, radiateur, extincteur, mobilier, plantes en plastique, décoration, cadres</t>
  </si>
  <si>
    <t xml:space="preserve">Nettoyage avec une solution désinfectante des poignées et des interrupteurs   </t>
  </si>
  <si>
    <t xml:space="preserve">Lavage du hublot des machines à laver sur les deux faces </t>
  </si>
  <si>
    <t>Nettoyage des boutons de commandes intérieurs et extérieurs ainsi que le contours des machines à laver et sèche-linge</t>
  </si>
  <si>
    <t>Lavage du carrelage mural, décapage complet à la mono brosse pour le carrelage au sol</t>
  </si>
  <si>
    <t>ASCENSEURS</t>
  </si>
  <si>
    <t>Nettoyage des boutons de commandes intérieurs et extérieurs et portes intérieures et extérieures avec une solution désinfectante</t>
  </si>
  <si>
    <t>Nettoyage des miroirs</t>
  </si>
  <si>
    <t>SALLES COMMUNES A CHAQUE ÉTAGE (8)
TOUR A</t>
  </si>
  <si>
    <t>Nettoyage des poignées de portes et interrupteurs avec solution désinfectante</t>
  </si>
  <si>
    <t>Nettoyage de 8 plaques vitrocéramiques</t>
  </si>
  <si>
    <t>Nettoyage intérieur et extérieur de 16 micro-ondes</t>
  </si>
  <si>
    <t>BI-MENSUELLE</t>
  </si>
  <si>
    <t>Nettoyage intérieur et extérieur de 8 réfrigérateurs</t>
  </si>
  <si>
    <t>Essuyage, dépoussiérage plinthes, radiateurs, extincteurs, mobiliers, cadres</t>
  </si>
  <si>
    <t>Décapage complet à la mono brosse pour le carrelage au sol</t>
  </si>
  <si>
    <t>LOCAL MÉNAGE - BUANDERIE - SALLES DE REPASSAGE - BAGAGERIE
TOUR B</t>
  </si>
  <si>
    <t>Vidage des poubelles et changement des sacs</t>
  </si>
  <si>
    <t>Evacuation des déchets et des sacs prévus à cet effet avec stockage à l'endroit désigné sur le site</t>
  </si>
  <si>
    <t>Essuyage, dépoussiérage plinthes, radiateurs, extincteur, mobiliers, matériels, cadres</t>
  </si>
  <si>
    <t>Nettoyage des poignées de portes et interrupteurs avec une solution désinfectante</t>
  </si>
  <si>
    <t>BALCON COMMUN - TOUR A et B</t>
  </si>
  <si>
    <t>Nettoyage des abords immédiats (balcon)</t>
  </si>
  <si>
    <t>Nettoyage des rambardes métalliques</t>
  </si>
  <si>
    <t>Nettoyage des cendriers</t>
  </si>
  <si>
    <t>Désinfection des poignées de portes,  interrupteurs et prises de courant</t>
  </si>
  <si>
    <t xml:space="preserve">SANITAIRES COMMUNS ET INDIVIDUELS </t>
  </si>
  <si>
    <t>Approvisionnement en fournitures selon les besoins (papier toilette, savon, papier essuie-mains, sacs poubelle...)</t>
  </si>
  <si>
    <t>Aspiration suivi d'un lavage à l'eau additionné de solution désinfectante de l'ensemble des sols des sanitaires</t>
  </si>
  <si>
    <t>Nettoyage des portes de douche (extérieur et intérieur) et carrelage</t>
  </si>
  <si>
    <t>Nettoyage avec produit désinfectant des poignées de portes et interrupteurs</t>
  </si>
  <si>
    <t>Lavage des revêtements muraux et faïences murales salle de bain</t>
  </si>
  <si>
    <t>Lessivage de la faïence,  grilles d'aération des VMC</t>
  </si>
  <si>
    <t>LOCAUX LAVERIE - BATIMENTS 09 - 10</t>
  </si>
  <si>
    <t>Nettoyage du contour des machines à laver et sèche linge</t>
  </si>
  <si>
    <t>TRIMESTRIELLE</t>
  </si>
  <si>
    <t>Nettoyer les vitres des fenêtres sur les deux faces et rebords fenêtres</t>
  </si>
  <si>
    <t>SALLE DÉTENTE - CUISINE BATIMENT 41</t>
  </si>
  <si>
    <t xml:space="preserve">Aspiration et lavage des sols </t>
  </si>
  <si>
    <t>Nettoyer et désinfecter les appareils électroménagers (micro-onde, réfrigérateur, congélateur, four, plaque, hotte, évier, robinetterie)</t>
  </si>
  <si>
    <t>LOCAUX VÉLOS - BATIMENT 10 - 41</t>
  </si>
  <si>
    <t>Aspiration et lavage du sol</t>
  </si>
  <si>
    <t>BUREAU DU GÉRANT BCC - BATIMENT 09</t>
  </si>
  <si>
    <t>Dépoussiérage du bureau</t>
  </si>
  <si>
    <t>Essuyage des interrupteurs et prises de courant</t>
  </si>
  <si>
    <t>Dépoussiérage des rebords intérieurs des fenêtres des locaux</t>
  </si>
  <si>
    <t>Essuyage humide des assises des sièges</t>
  </si>
  <si>
    <t>ABORDS DES BATIMENTS 09 - 10 - 41</t>
  </si>
  <si>
    <t>Nettoyage des abords immédiats des bâtiments et vidage des cendriers et petites poubelles</t>
  </si>
  <si>
    <t xml:space="preserve">                                 PRESTATIONS FORFAITAIRES</t>
  </si>
  <si>
    <t>Approvisionnement en fournitures selon les besoins (papier toilette, savon, sacs poubelle, essuie-mains papier...)</t>
  </si>
  <si>
    <t>Nettoyage des portes de douche (intérieures et extérieures)</t>
  </si>
  <si>
    <t>Lavage des revêtements muraux et faïences murales salle de douches</t>
  </si>
  <si>
    <t>Nettoyage humide des entourages de portes et désinfection des poignées de portes</t>
  </si>
  <si>
    <t>ASCENSEURS BATIMENTS 1 - 2 et 3</t>
  </si>
  <si>
    <t>Balayage humide des sols</t>
  </si>
  <si>
    <t>Nettoyage du clavier d'indicateur d'étage et du miroir</t>
  </si>
  <si>
    <t>BAGAGERIE BATIMENT 2</t>
  </si>
  <si>
    <t>Enlèvement des détritus</t>
  </si>
  <si>
    <t>CUISINES BATIMENT 2 - 3</t>
  </si>
  <si>
    <t>Nettoyage intérieur et extérieur des micro-ondes</t>
  </si>
  <si>
    <t>Essuyage humide du petit mobilier (tables, chaises et placards)</t>
  </si>
  <si>
    <t>Lavage de la porte et du dessus des réfrigérateurs</t>
  </si>
  <si>
    <t xml:space="preserve">Vidage des corbeilles et mise en place de sacs </t>
  </si>
  <si>
    <t>Nettoyage du mur côté cuisinière</t>
  </si>
  <si>
    <t>Enlèvement des traces de doigts sur les portes d'entrée</t>
  </si>
  <si>
    <t>Essuyage humide des interrupteurs et des prises</t>
  </si>
  <si>
    <t>Désinfection des poignées de portes</t>
  </si>
  <si>
    <t>Dépoussiérage des convecteurs et des plinthes</t>
  </si>
  <si>
    <t>Dégivrage et nettoyage complet des réfrigérateurs</t>
  </si>
  <si>
    <t>LOCAL LAVERIE BATIMENT 3</t>
  </si>
  <si>
    <t>Vidage des corbeilles</t>
  </si>
  <si>
    <t>Essuyage des tables et rangement des corbeilles et fauteuils</t>
  </si>
  <si>
    <t>Lavage des contours des machines à laver et sèche-linge</t>
  </si>
  <si>
    <t>Enlèvement des traces de doigts sur les portes</t>
  </si>
  <si>
    <t>Désinfection des interrupteurs et des prises</t>
  </si>
  <si>
    <t>BUREAUX - SALLES DE REPOS - LOCAL BOITES AUX LETTRES - SALLE TELEVISION - VÉRANDA - BATIMENTS 1 - 3</t>
  </si>
  <si>
    <t>Vidage des cendriers et essuyage humide</t>
  </si>
  <si>
    <t>Vidage des corbeilles à papiers et mise en place des sacs</t>
  </si>
  <si>
    <t>Essuyage humide du mobilier (chaises, télévision)</t>
  </si>
  <si>
    <t>Battage du tapis brosse</t>
  </si>
  <si>
    <t>Enlèvement des traces de doigts sur les portes vitrées</t>
  </si>
  <si>
    <t>Désinfection des poignées portes</t>
  </si>
  <si>
    <t>Dépoussiérage des plinthes</t>
  </si>
  <si>
    <t>Nettoyage des portes sur les deux faces et désinfection des poignées de portes</t>
  </si>
  <si>
    <t>Nettoyage des sols en ciment</t>
  </si>
  <si>
    <t>Nettoyage à haute pression</t>
  </si>
  <si>
    <t>DIVERS - BATIMENT 1</t>
  </si>
  <si>
    <t>Sortir les poubelles et les mettre dans le local containers</t>
  </si>
  <si>
    <t>Ramassage des draps et taies sales laissés par les résidents dans les couloirs des bâtiments et descente du linge sale dans le local prévu à cet effet au bâtiment 1</t>
  </si>
  <si>
    <t>Lors du départ d'un résident, exceptionnellement échange des couvertures et taies mobiles de matelas</t>
  </si>
  <si>
    <t>Distribution du linge propre (draps et taies)</t>
  </si>
  <si>
    <t>Conditionnement du linge sale par ballots de 10</t>
  </si>
  <si>
    <t>Comptage du linge sale sur cahier</t>
  </si>
  <si>
    <t>ABORDS DES BATIMENTS 01 - 02 - 03</t>
  </si>
  <si>
    <t>Nettoyage des abords immédiats des bâtiments et vidage des cendriers et des poubelles.</t>
  </si>
  <si>
    <t xml:space="preserve">                                PRESTATIONS FORFAITAIRES</t>
  </si>
  <si>
    <t>Aspiration des sols recouverts de tapis, moquette et de parquet</t>
  </si>
  <si>
    <t>Aspiration des marches et contremarches</t>
  </si>
  <si>
    <t>Nettoyage humide des parquets</t>
  </si>
  <si>
    <t>Nettoyage avec produit désinfectant des interrupteurs, prises de courant, poignées de portes et des portes des ascenseurs et miroirs</t>
  </si>
  <si>
    <t>Aspiration des sols recouverts de tapis, moquette et de parquet,</t>
  </si>
  <si>
    <t>Dépoussiérage et lavage humide des sols</t>
  </si>
  <si>
    <t>Nettoyage des portes de douche (intérieure et extérieure)</t>
  </si>
  <si>
    <t>Nettoyage et désinfection des siphons des lavabos</t>
  </si>
  <si>
    <t xml:space="preserve">CHAMBRES </t>
  </si>
  <si>
    <t>Balayage (ou aspiration) et lavage humide des sols thermoplastiques</t>
  </si>
  <si>
    <t>Aération des locaux dans la mesure où les ouvertures et leur encombrement le permettent</t>
  </si>
  <si>
    <t>Désinfection, par essuyage humide des meubles, rebord de lit, table de chevet, plinthes, dessus de radiateur, objets meublants, lampes, téléviseurs, à l’aide d’un désinfectant</t>
  </si>
  <si>
    <t>Désinfection par essuyage humide des poignées de portes et des interrupteurs électriques</t>
  </si>
  <si>
    <t xml:space="preserve">Balayage du sol en thermoplastique et lavage manuellement du sol additionné d’un détergent désinfectant (petite partie kitchenette) </t>
  </si>
  <si>
    <t>Après le nettoyage : fermer les fenêtres et les portes</t>
  </si>
  <si>
    <t>Changement des draps et taies d’oreiller (moyenne journalière sur 40 chambre : 80 %  de chambres concernées)</t>
  </si>
  <si>
    <t>Dépôt du linge sale dans les sacs prévu à cet effet</t>
  </si>
  <si>
    <t xml:space="preserve">Nettoyage de la face intérieure des baies vitrées ainsi que le miroir du placard      </t>
  </si>
  <si>
    <t>Nettoyage des éviers et de la robinetterie</t>
  </si>
  <si>
    <t>Nettoyage à l’intérieur des placards à chaque départ et si nécessaire</t>
  </si>
  <si>
    <t>Décrochage des voilages</t>
  </si>
  <si>
    <t>Après nettoyage des voilages (à la charge du bénéficiaire), remise en place des voilages.</t>
  </si>
  <si>
    <t xml:space="preserve">Balayage (ou aspiration) et lavage des sols thermoplastiques </t>
  </si>
  <si>
    <t>Désinfection par essuyage humide du miroir et de la tablette</t>
  </si>
  <si>
    <t>Nettoyage soigneux et désinfection de tous les appareils sanitaires : cuvettes; lavabos, baignoires ou douches</t>
  </si>
  <si>
    <t>Nettoyage de la robinetterie plus essuyage soigneux des chromes</t>
  </si>
  <si>
    <t xml:space="preserve">Essuyage des projections d’eau autour des appareils sanitaires </t>
  </si>
  <si>
    <t>Vidage et lavage de tous les réceptacles sanitaires</t>
  </si>
  <si>
    <t>Désinfection par essuyage humide des poignées de portes, sèche cheveux et les interrupteurs électriques</t>
  </si>
  <si>
    <t>Approvisionnement en savonnettes et gobelets (produits d’accueil) selon les exigences de la direction, en fonction d’une arrivée (produits fournis par le bénéficiaire)</t>
  </si>
  <si>
    <t>Réapprovisionnement des appareils distributeur de papiers hygiéniques, savons et essuie-mains</t>
  </si>
  <si>
    <t>Vidage, désinfection et changement des sacs poubelles des sanitaires</t>
  </si>
  <si>
    <t>Lavage de l’ensemble des sols recouverts de carrelage à l’eau additionnée d’un détergent désinfectant</t>
  </si>
  <si>
    <t>Changement du linge des salles de bain (en moyenne sur 40 chambres : 80 % de chambres concernées)</t>
  </si>
  <si>
    <t>Nettoyage avec produit désinfectant des faïences murales</t>
  </si>
  <si>
    <t>Détartrage des cuvettes sanitaires et des faïences murales</t>
  </si>
  <si>
    <t>Nettoyage et désinfection de la brosse WC</t>
  </si>
  <si>
    <t xml:space="preserve">Nettoyage et désinfection des siphons des lavabos </t>
  </si>
  <si>
    <t>ACCUEIL, RÉCEPTION</t>
  </si>
  <si>
    <t>Aspiration et nettoyage des différents sols</t>
  </si>
  <si>
    <t xml:space="preserve">Nettoyage et désinfection des appareils téléphoniques </t>
  </si>
  <si>
    <t>Dépoussiérage avec chiffon humide de la banque réception, les tables et les fauteuils ne craignant pas l’humidité</t>
  </si>
  <si>
    <t>Vidage des poubelles dans des sacs prévus à cet effet</t>
  </si>
  <si>
    <t xml:space="preserve">Passage de l’aspirateur industriel sur l’ensemble des tapis </t>
  </si>
  <si>
    <t>Essuyage (chiffon humide) des cendriers</t>
  </si>
  <si>
    <t>Enlèvement des toiles d’araignée</t>
  </si>
  <si>
    <t>Nettoyage et désinfection d'un container 200 L plus mise en place sac poubelle</t>
  </si>
  <si>
    <t xml:space="preserve">Débarrassage des plateaux repas des chariots </t>
  </si>
  <si>
    <t>Nettoyage de la vaisselle du petit-déjeuner à l’aide du lave-vaisselle</t>
  </si>
  <si>
    <t>Désinfection par essuyage humide des tables et du mobilier</t>
  </si>
  <si>
    <t>Mettre les chaises sur les tables et les remettre à l'issue du nettoyage</t>
  </si>
  <si>
    <t>Aspiration et lavage de l’ensemble des sols avec une solution désinfectante</t>
  </si>
  <si>
    <t>Tri des bouteilles en verre des autres déchets</t>
  </si>
  <si>
    <t xml:space="preserve">Vidage, changement du sac de la  poubelle et désinfection de la poubelle </t>
  </si>
  <si>
    <t>Changement de nappe si nécessaire</t>
  </si>
  <si>
    <t xml:space="preserve">Nettoyage de la machine à café </t>
  </si>
  <si>
    <t>Aspiration et lavage des sols en carrelage</t>
  </si>
  <si>
    <t>Dépoussiérage des sièges</t>
  </si>
  <si>
    <t>Désinfection par essuyage humide de la table et du mobilier</t>
  </si>
  <si>
    <t>SALLE DE STOCKAGE SOUS-SOL</t>
  </si>
  <si>
    <t>Vidage, désinfection et changement des sacs des poubelles</t>
  </si>
  <si>
    <t>Dépoussiérage selon la technique du « balayage humide » de l’ensemble des sols en bois vitrifié</t>
  </si>
  <si>
    <t>Aspiration et lavage de l’ensemble des sols lisses en carrelage avec solution désinfectante</t>
  </si>
  <si>
    <t>Rangement du linge propre dans un endroit prévu à cet effet</t>
  </si>
  <si>
    <t>Acheminement du linge propre de la blanchisserie vers les points de stockage à chaque étage</t>
  </si>
  <si>
    <t>Regroupement des draps 10 par 10 et les stocker dans un chariot réservé à cet usage</t>
  </si>
  <si>
    <t>Collecte des sacs de linge sale et les stocker dans une zone prévue à cet effet</t>
  </si>
  <si>
    <t>VESTIAIRES</t>
  </si>
  <si>
    <t>Aspiration et lavage des sols carrelés</t>
  </si>
  <si>
    <t>Vidage des corbeilles à papiers dans des sacs prévus à cet effet</t>
  </si>
  <si>
    <t>Dépoussiérage des tuyauteries basses</t>
  </si>
  <si>
    <t>Dépoussiérage des dessus des armoires vestiaires</t>
  </si>
  <si>
    <t>Balayage et lavage du sol</t>
  </si>
  <si>
    <t>Pendant l’été (trois mois) une extension de la cafétéria est mise en place sur la terrasse - Les tables et chaises devront être nettoyées</t>
  </si>
  <si>
    <t>Vidage du cendrier</t>
  </si>
  <si>
    <t>Nettoyage et dégraissage des sols ciment</t>
  </si>
  <si>
    <t>Nettoyage des tâches et traces diverses sur les murs du parking</t>
  </si>
  <si>
    <t>Séchage des portes après passage</t>
  </si>
  <si>
    <t>Désinfection par essuyage humide de la rampe d’escalier</t>
  </si>
  <si>
    <t xml:space="preserve">VITRERIE </t>
  </si>
  <si>
    <t>BI-HEBDOMADAIRE</t>
  </si>
  <si>
    <t>Nettoyage des deux faces de l’ensemble des baies vitrées</t>
  </si>
  <si>
    <t>Nettoyage de la face extérieure de la verrière</t>
  </si>
  <si>
    <t>TOTAL</t>
  </si>
  <si>
    <r>
      <t>Décapage complet à la mono brosse pour le carrelage.</t>
    </r>
    <r>
      <rPr>
        <sz val="14"/>
        <color indexed="10"/>
        <rFont val="Calibri"/>
        <family val="2"/>
        <scheme val="minor"/>
      </rPr>
      <t xml:space="preserve">
</t>
    </r>
  </si>
  <si>
    <t>Dépoussiérage et nettoyage des tapis-brosses, paillassons des halls d'entrée et aspiration de leur fosse, des escaliers et des rampes</t>
  </si>
  <si>
    <t>Dépoussiérage des murs,  plafonds, grilles d'aérations et luminaires</t>
  </si>
  <si>
    <t>Récurage, désinfection, détartrage et désodorisation des appareils sanitaires (lavabos, cuvettes, WC, brosses WC, urinoirs, robinetteries et receveurs de douches),</t>
  </si>
  <si>
    <t>Récurage, désinfection, détartrage et désodorisation des appareils sanitaires (lavabos, cuvettes, WC, brosses WC, urinoirs, robinetteries et receveurs de douches)</t>
  </si>
  <si>
    <t>Dépoussiérage des murs, plafonds et luminaires</t>
  </si>
  <si>
    <t>Dépoussiérer et nettoyer le mobilier (tables, étagères, télévisions, mobilier de jeux)</t>
  </si>
  <si>
    <t>Nettoyage avec une solution désinfectante des poignées, des rampes d'escalier et des interrupteurs</t>
  </si>
  <si>
    <t>Récurage, désinfection, détartrage et désodorisation des appareils sanitaires (lavabos, cuvettes, WC, urinoirs, robinetterie ,brosses WC)</t>
  </si>
  <si>
    <t>Lessivage de la faïence, plafonds, grilles d'aération des VMC</t>
  </si>
  <si>
    <t>Balayage (ou aspiration) et lavage humide des sols thermoplastiques, carrelés et bétons peints</t>
  </si>
  <si>
    <t>Balayage (ou aspiration) et lavage humide des sols thermoplastiques, carrelés et bétons peints et parquets</t>
  </si>
  <si>
    <t>Nettoyage des contremarches</t>
  </si>
  <si>
    <t>Nettoyage intérieur et extérieur de 8 fours</t>
  </si>
  <si>
    <t>Balayage et lavage humide des sols thermoplastiques, carrelés et bétons peints</t>
  </si>
  <si>
    <t>Dépoussiérage des bureaux</t>
  </si>
  <si>
    <t>Nettoyage avec solution désinfectante des entourages de portes, des poignées de portes et interrupteurs</t>
  </si>
  <si>
    <t>Enlèvement des toiles d’araignées</t>
  </si>
  <si>
    <t>Enlèvement des traces de doigts sur les portes vitrées du hall d’entrée</t>
  </si>
  <si>
    <t xml:space="preserve">Balayage du perron et la zone d’accès extérieure du hall d’entrée </t>
  </si>
  <si>
    <t xml:space="preserve">Enlèvement des traces de doigts à proximité des poignées de portes et des interrupteurs électriques                                                                                                         </t>
  </si>
  <si>
    <t>Enlèvement des traces de doigts sur les portes d’entrée vitrées</t>
  </si>
  <si>
    <t>Aspiration et lavage des sols thermoplastiques, carrelés et bétons peints</t>
  </si>
  <si>
    <t>Essuyage, dépoussiérage plinthe, radiateur, extincteur, mobilier, plantes en plastiques, décoration, cadres</t>
  </si>
  <si>
    <t xml:space="preserve">Nettoyage des poignées et des interrupteurs   </t>
  </si>
  <si>
    <t>Nettoyage des poignées et des interrupteurs</t>
  </si>
  <si>
    <t>Nettoyage du palier, des marches d'escalier et de l'accès handicapé et des rambardes d'escalier et de la rampe PMR</t>
  </si>
  <si>
    <t>Aspiration et lavage des sols du SAS d'entrée et le hall principal et des couloirs</t>
  </si>
  <si>
    <t>Nettoyage des poignées et interrupteurs</t>
  </si>
  <si>
    <t>Dépoussiérage des murs, plafonds, grilles d'aérations et luminaires</t>
  </si>
  <si>
    <t>Essuyage et désinfection des VMC</t>
  </si>
  <si>
    <t>Lessivage de la faïence, plafonds, grilles d'aération des WC</t>
  </si>
  <si>
    <t xml:space="preserve">Lavage et nettoyage de la surface vitrée des portes sur les deux faces </t>
  </si>
  <si>
    <t>Escalier du 1er au 8 ème étage, couloir, Hall</t>
  </si>
  <si>
    <t>Escalier (entre RDC et 1er), couloir, hall</t>
  </si>
  <si>
    <t>Bureaux, local vélos, salle divers</t>
  </si>
  <si>
    <t>Abord du bâtiment</t>
  </si>
  <si>
    <t>Entrée principale + escalier extérieur</t>
  </si>
  <si>
    <t>Palier et marches d'escalier</t>
  </si>
  <si>
    <t>Laverie</t>
  </si>
  <si>
    <t>Ascenseur</t>
  </si>
  <si>
    <t>Balcon commun</t>
  </si>
  <si>
    <t>Local ménage, buanderie, salle de repassage, bagagerie</t>
  </si>
  <si>
    <t xml:space="preserve"> PRESTATIONS FORFAITAIRES</t>
  </si>
  <si>
    <t>Vitres aisées 
en m2</t>
  </si>
  <si>
    <t>Décapage et mise en cire des sols thermoplastiques</t>
  </si>
  <si>
    <t>Cirage et lustrage des parquets</t>
  </si>
  <si>
    <t>Nettoyage et désinfection de la robinetterie</t>
  </si>
  <si>
    <t>Bâtiment 03
(BCC)</t>
  </si>
  <si>
    <t>Escalier du 1er au 8ème étage, couloir, Hall</t>
  </si>
  <si>
    <t>Salle commune de chaque étage jusqu'au 8ème</t>
  </si>
  <si>
    <t>Vitres aisées
 en m2</t>
  </si>
  <si>
    <t>Vitres difficiles
 en m2</t>
  </si>
  <si>
    <t>Bâtiment 01</t>
  </si>
  <si>
    <t>Bâtiment 02 (anciennement bât 16 pour plan)</t>
  </si>
  <si>
    <t>Bâtiment 03</t>
  </si>
  <si>
    <t>Du 1er au 9ème étage</t>
  </si>
  <si>
    <t>Du RDC au 9ème étage</t>
  </si>
  <si>
    <t>Du 1er au 8ème étage</t>
  </si>
  <si>
    <t>Du RDC au 8ème étage</t>
  </si>
  <si>
    <t>Nettoyage des portes d'ascenseur avec produit désinfectant</t>
  </si>
  <si>
    <t>Vitres aisées
en m2</t>
  </si>
  <si>
    <t>RESIDENCE PASCAL</t>
  </si>
  <si>
    <t>Du 1er au 7ème étage</t>
  </si>
  <si>
    <t>Shampooinage des moquettes</t>
  </si>
  <si>
    <t>Du RDC au 3ème étage</t>
  </si>
  <si>
    <t xml:space="preserve">Lavage et nettoyage de la surface vitrée des portes vitrées sur les deux faces </t>
  </si>
  <si>
    <t xml:space="preserve">Bâtiment 10
(BCC) </t>
  </si>
  <si>
    <t>Bureau</t>
  </si>
  <si>
    <t xml:space="preserve">Entrée principale 
+ escaliers extérieur -    </t>
  </si>
  <si>
    <t>Nettoyage contour machines à laver et sèche-linges</t>
  </si>
  <si>
    <t>Vitres aisées en m2</t>
  </si>
  <si>
    <t>Bâtiment n° 144</t>
  </si>
  <si>
    <t>R - 1</t>
  </si>
  <si>
    <t>Garage</t>
  </si>
  <si>
    <t>Local ménage + stock</t>
  </si>
  <si>
    <t>Cuisine</t>
  </si>
  <si>
    <t>Circulation</t>
  </si>
  <si>
    <t>R + 1</t>
  </si>
  <si>
    <t>Espace détente</t>
  </si>
  <si>
    <t>Circulation (couloirs, sas, hall d'entrée …)</t>
  </si>
  <si>
    <t>R + 2</t>
  </si>
  <si>
    <t>Bâtiment n° 228</t>
  </si>
  <si>
    <t>Vestiaire, sanitaire, lavabos, douche</t>
  </si>
  <si>
    <t>Paroi verticale en carrelage</t>
  </si>
  <si>
    <t>local vélos</t>
  </si>
  <si>
    <t>Loca vélo : ciment peint</t>
  </si>
  <si>
    <t>bureau</t>
  </si>
  <si>
    <t>Escaliers (entre RDC et 1er étage)</t>
  </si>
  <si>
    <t>Escalier de secours</t>
  </si>
  <si>
    <t>laverie</t>
  </si>
  <si>
    <t>Local déchets</t>
  </si>
  <si>
    <t>Terrasses</t>
  </si>
  <si>
    <t>Bois composite</t>
  </si>
  <si>
    <t>asenceurs</t>
  </si>
  <si>
    <t>Bois composite / pour la vitrerie : y compris les gardes corps des terrasses</t>
  </si>
  <si>
    <t>3ème étage</t>
  </si>
  <si>
    <t>4ème étage</t>
  </si>
  <si>
    <t xml:space="preserve">porte vitrée donnant accès à la terrasse </t>
  </si>
  <si>
    <t>5ème étage</t>
  </si>
  <si>
    <t>COULOIRS / COMMUNS / ESCALIERS /  HALLS / CIRCULATIONS</t>
  </si>
  <si>
    <t>Aspiration et lavage des sols thermoplastiques, carrelés et betons peints</t>
  </si>
  <si>
    <t>Dépoussiérage des murs,  plafond, grilles d'aérations et luminaires</t>
  </si>
  <si>
    <t xml:space="preserve">Décapage complet des sols  carrelés à la monobrosse
</t>
  </si>
  <si>
    <t xml:space="preserve"> SANITAIRES </t>
  </si>
  <si>
    <t xml:space="preserve">Nettoyage des poignées et des intérupteurs   </t>
  </si>
  <si>
    <t xml:space="preserve">LOCAL LAVERIE BATIMENT </t>
  </si>
  <si>
    <t>LOCAL VIDE-ORDURES BATIMENT</t>
  </si>
  <si>
    <t xml:space="preserve">VITRERIE BATIMENT </t>
  </si>
  <si>
    <t xml:space="preserve">lavage et nettoyage de la surface vitrée des portes vitrées sur les deux faces </t>
  </si>
  <si>
    <t>FREQUENCE PRÉCONISÉE</t>
  </si>
  <si>
    <t>Du RDC et étages</t>
  </si>
  <si>
    <t>TABLEAU DE SURFACES DU SOUS-POSTE 1.1 - BCC VINCENNES</t>
  </si>
  <si>
    <t>DESCRIPTIF DU SOUS-POSTE 1.1 -BCC VINCENNES</t>
  </si>
  <si>
    <t>TABLEAU DE SURFACES DU SOUS-POSTE 1.2 - BCC LOURCINE</t>
  </si>
  <si>
    <t>DESCRIPTIF DU SOUS-POSTE 1.2- BCC LOURCINE</t>
  </si>
  <si>
    <t>DESCRIPTIF DU SOUS-POSTE 1.3 - BCC MORTIER</t>
  </si>
  <si>
    <t>DESCRIPTIF DU SOUS-POSTE 1.4 -RÉSIDENCE PASCAL</t>
  </si>
  <si>
    <t>DESCRIPTIF DU SOUS-POSTE 1.5 -BCC KREMLIN-BICETRE</t>
  </si>
  <si>
    <t>DESCRIPTIF DU SOUS-POSTE 1.6 -BCC BÉGIN</t>
  </si>
  <si>
    <t>DESCRIPTIF DU SOUS-POSTE 1.7 -BCC FORT DE MONTROUGE</t>
  </si>
  <si>
    <t>Prestations de nettoyage des bâtiments cadres célibataires et d'hôtellerie rattachés au cercle interarmées Est du Groupement de Soutien Commissariat d’Île-de-France.</t>
  </si>
  <si>
    <t>TABLEAU DE SURFACES DU SOUS-POSTE 1.3 -BCC MORTIER</t>
  </si>
  <si>
    <t>TABLEAU DE SURFACES DU SOUS-POSTE 1.4 -RÉSIDENCE PASCAL</t>
  </si>
  <si>
    <t xml:space="preserve">TABLEAU DE SURFACES DU SOUS-POSTE 1.5 -BCC KREMLIN-BICETRE </t>
  </si>
  <si>
    <t>TABLEAU DE SURFACES DU SOUS-POSTE 1.6 -BCC BÉGIN</t>
  </si>
  <si>
    <t>TABLEAU DE SURFACES DU SOUS-POSTE 1.7 -BCC FORT DE MONTROUGE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</si>
</sst>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6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Marianne"/>
      <family val="3"/>
    </font>
    <font>
      <sz val="10"/>
      <name val="Marianne"/>
      <family val="3"/>
    </font>
    <font>
      <b/>
      <sz val="13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3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8"/>
      <name val="Calibri"/>
      <family val="2"/>
      <scheme val="minor"/>
    </font>
    <font>
      <sz val="18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4" tint="-0.499984740745262"/>
      <name val="Calibri"/>
      <family val="2"/>
      <scheme val="minor"/>
    </font>
    <font>
      <b/>
      <sz val="18"/>
      <name val="Marianne"/>
      <family val="3"/>
    </font>
    <font>
      <sz val="18"/>
      <name val="Marianne"/>
      <family val="3"/>
    </font>
    <font>
      <sz val="18"/>
      <name val="Arial"/>
      <family val="2"/>
    </font>
    <font>
      <b/>
      <sz val="16"/>
      <name val="Calibri"/>
      <family val="2"/>
    </font>
    <font>
      <b/>
      <sz val="14"/>
      <name val="Calibri"/>
      <family val="2"/>
    </font>
    <font>
      <b/>
      <sz val="1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8"/>
      <color theme="4" tint="-0.499984740745262"/>
      <name val="Marianne"/>
      <family val="3"/>
    </font>
    <font>
      <sz val="14"/>
      <name val="Arial"/>
      <family val="2"/>
    </font>
    <font>
      <b/>
      <sz val="18"/>
      <name val="Calibri"/>
      <family val="2"/>
    </font>
    <font>
      <sz val="18"/>
      <name val="Calibri"/>
      <family val="2"/>
    </font>
    <font>
      <b/>
      <sz val="18"/>
      <color theme="4" tint="-0.499984740745262"/>
      <name val="Calibri"/>
      <family val="2"/>
    </font>
    <font>
      <b/>
      <sz val="18"/>
      <color rgb="FFFF0000"/>
      <name val="Calibri"/>
      <family val="2"/>
    </font>
    <font>
      <sz val="18"/>
      <color rgb="FFFF0000"/>
      <name val="Calibri"/>
      <family val="2"/>
    </font>
    <font>
      <b/>
      <sz val="18"/>
      <name val="Times New Roman"/>
      <family val="1"/>
    </font>
    <font>
      <b/>
      <sz val="18"/>
      <name val="Arial"/>
      <family val="2"/>
    </font>
    <font>
      <sz val="14"/>
      <name val="Calibri"/>
      <family val="2"/>
    </font>
    <font>
      <sz val="16"/>
      <name val="Calibri"/>
      <family val="2"/>
    </font>
    <font>
      <sz val="13"/>
      <color theme="1"/>
      <name val="Calibri"/>
      <family val="2"/>
    </font>
    <font>
      <b/>
      <sz val="13"/>
      <name val="Calibri"/>
      <family val="2"/>
    </font>
    <font>
      <sz val="13"/>
      <name val="Calibri"/>
      <family val="2"/>
    </font>
    <font>
      <sz val="14"/>
      <color indexed="10"/>
      <name val="Calibri"/>
      <family val="2"/>
      <scheme val="minor"/>
    </font>
    <font>
      <b/>
      <sz val="24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249977111117893"/>
        <bgColor indexed="64"/>
      </patternFill>
    </fill>
  </fills>
  <borders count="1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DotDot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Dot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DotDot">
        <color indexed="64"/>
      </bottom>
      <diagonal/>
    </border>
    <border>
      <left style="thin">
        <color indexed="64"/>
      </left>
      <right/>
      <top style="thin">
        <color indexed="64"/>
      </top>
      <bottom style="dashDotDot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DotDot">
        <color indexed="64"/>
      </bottom>
      <diagonal/>
    </border>
    <border>
      <left/>
      <right style="thin">
        <color indexed="64"/>
      </right>
      <top style="thin">
        <color indexed="64"/>
      </top>
      <bottom style="dashDotDot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DotDot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Dot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DotDot">
        <color indexed="64"/>
      </bottom>
      <diagonal/>
    </border>
    <border>
      <left style="thin">
        <color indexed="64"/>
      </left>
      <right/>
      <top style="medium">
        <color indexed="64"/>
      </top>
      <bottom style="dashDotDot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DotDot">
        <color indexed="64"/>
      </bottom>
      <diagonal/>
    </border>
    <border>
      <left/>
      <right style="thin">
        <color indexed="64"/>
      </right>
      <top style="medium">
        <color indexed="64"/>
      </top>
      <bottom style="dashDotDot">
        <color indexed="64"/>
      </bottom>
      <diagonal/>
    </border>
    <border>
      <left style="thin">
        <color indexed="64"/>
      </left>
      <right style="thin">
        <color indexed="64"/>
      </right>
      <top style="dashDotDot">
        <color indexed="64"/>
      </top>
      <bottom style="dashDotDot">
        <color indexed="64"/>
      </bottom>
      <diagonal/>
    </border>
    <border>
      <left style="thin">
        <color indexed="64"/>
      </left>
      <right style="medium">
        <color indexed="64"/>
      </right>
      <top style="dashDotDot">
        <color indexed="64"/>
      </top>
      <bottom style="dashDotDot">
        <color indexed="64"/>
      </bottom>
      <diagonal/>
    </border>
    <border>
      <left style="medium">
        <color indexed="64"/>
      </left>
      <right style="thin">
        <color indexed="64"/>
      </right>
      <top style="dashDotDot">
        <color indexed="64"/>
      </top>
      <bottom style="dashDotDot">
        <color indexed="64"/>
      </bottom>
      <diagonal/>
    </border>
    <border>
      <left style="thin">
        <color indexed="64"/>
      </left>
      <right/>
      <top style="dashDotDot">
        <color indexed="64"/>
      </top>
      <bottom style="dashDotDot">
        <color indexed="64"/>
      </bottom>
      <diagonal/>
    </border>
    <border>
      <left style="medium">
        <color indexed="64"/>
      </left>
      <right style="medium">
        <color indexed="64"/>
      </right>
      <top style="dashDotDot">
        <color indexed="64"/>
      </top>
      <bottom style="dashDotDot">
        <color indexed="64"/>
      </bottom>
      <diagonal/>
    </border>
    <border>
      <left/>
      <right style="thin">
        <color indexed="64"/>
      </right>
      <top style="dashDotDot">
        <color indexed="64"/>
      </top>
      <bottom style="dashDotDot">
        <color indexed="64"/>
      </bottom>
      <diagonal/>
    </border>
    <border>
      <left style="thin">
        <color indexed="64"/>
      </left>
      <right style="thin">
        <color indexed="64"/>
      </right>
      <top style="dashDotDot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DotDot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DotDot">
        <color indexed="64"/>
      </top>
      <bottom style="medium">
        <color indexed="64"/>
      </bottom>
      <diagonal/>
    </border>
    <border>
      <left style="thin">
        <color indexed="64"/>
      </left>
      <right/>
      <top style="dashDotDot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DotDot">
        <color indexed="64"/>
      </top>
      <bottom style="medium">
        <color indexed="64"/>
      </bottom>
      <diagonal/>
    </border>
    <border>
      <left/>
      <right style="thin">
        <color indexed="64"/>
      </right>
      <top style="dashDotDot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ashDotDot">
        <color indexed="64"/>
      </bottom>
      <diagonal/>
    </border>
    <border>
      <left/>
      <right style="thin">
        <color indexed="64"/>
      </right>
      <top/>
      <bottom style="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dashDotDot">
        <color indexed="64"/>
      </bottom>
      <diagonal/>
    </border>
    <border>
      <left style="thin">
        <color indexed="64"/>
      </left>
      <right style="medium">
        <color indexed="64"/>
      </right>
      <top/>
      <bottom style="dashDotDot">
        <color indexed="64"/>
      </bottom>
      <diagonal/>
    </border>
    <border>
      <left style="thin">
        <color indexed="64"/>
      </left>
      <right style="thin">
        <color indexed="64"/>
      </right>
      <top style="dashDotDot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Dot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DotDot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DotDot">
        <color indexed="64"/>
      </top>
      <bottom/>
      <diagonal/>
    </border>
    <border>
      <left/>
      <right style="thin">
        <color indexed="64"/>
      </right>
      <top style="dashDotDot">
        <color indexed="64"/>
      </top>
      <bottom style="thin">
        <color indexed="64"/>
      </bottom>
      <diagonal/>
    </border>
    <border>
      <left style="thin">
        <color indexed="64"/>
      </left>
      <right style="dashDotDot">
        <color indexed="64"/>
      </right>
      <top style="dashDot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ashDotDot">
        <color indexed="64"/>
      </bottom>
      <diagonal/>
    </border>
    <border>
      <left style="thin">
        <color indexed="64"/>
      </left>
      <right/>
      <top/>
      <bottom style="dashDotDot">
        <color indexed="64"/>
      </bottom>
      <diagonal/>
    </border>
    <border>
      <left style="thin">
        <color indexed="64"/>
      </left>
      <right style="thin">
        <color indexed="64"/>
      </right>
      <top style="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DotDot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Dot">
        <color indexed="64"/>
      </bottom>
      <diagonal/>
    </border>
    <border>
      <left style="thin">
        <color indexed="64"/>
      </left>
      <right/>
      <top style="thin">
        <color indexed="64"/>
      </top>
      <bottom style="dashDot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Dot">
        <color indexed="64"/>
      </bottom>
      <diagonal/>
    </border>
    <border>
      <left style="medium">
        <color indexed="64"/>
      </left>
      <right style="thin">
        <color indexed="64"/>
      </right>
      <top style="dashDotDot">
        <color indexed="64"/>
      </top>
      <bottom/>
      <diagonal/>
    </border>
    <border>
      <left style="thin">
        <color indexed="64"/>
      </left>
      <right/>
      <top style="dashDotDot">
        <color indexed="64"/>
      </top>
      <bottom/>
      <diagonal/>
    </border>
    <border>
      <left/>
      <right style="thin">
        <color indexed="64"/>
      </right>
      <top style="dashDotDot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1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2" applyNumberFormat="0" applyFill="0" applyAlignment="0" applyProtection="0"/>
    <xf numFmtId="0" fontId="7" fillId="0" borderId="2" applyNumberFormat="0" applyFill="0" applyAlignment="0" applyProtection="0"/>
    <xf numFmtId="0" fontId="8" fillId="21" borderId="3" applyNumberFormat="0" applyFont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44" fontId="8" fillId="0" borderId="0" applyFon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164" fontId="1" fillId="0" borderId="0" applyFont="0" applyFill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3" fillId="20" borderId="4" applyNumberFormat="0" applyAlignment="0" applyProtection="0"/>
    <xf numFmtId="0" fontId="13" fillId="20" borderId="4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20" fillId="23" borderId="9" applyNumberFormat="0" applyAlignment="0" applyProtection="0"/>
    <xf numFmtId="0" fontId="20" fillId="23" borderId="9" applyNumberFormat="0" applyAlignment="0" applyProtection="0"/>
  </cellStyleXfs>
  <cellXfs count="949">
    <xf numFmtId="0" fontId="0" fillId="0" borderId="0" xfId="0"/>
    <xf numFmtId="0" fontId="22" fillId="0" borderId="0" xfId="1" applyFont="1" applyAlignment="1">
      <alignment horizontal="center" vertical="center"/>
    </xf>
    <xf numFmtId="0" fontId="22" fillId="0" borderId="0" xfId="1" applyFont="1" applyAlignment="1">
      <alignment horizontal="center" vertical="center" textRotation="90"/>
    </xf>
    <xf numFmtId="0" fontId="22" fillId="25" borderId="0" xfId="1" applyFont="1" applyFill="1" applyAlignment="1">
      <alignment horizontal="center" vertical="center" textRotation="90"/>
    </xf>
    <xf numFmtId="0" fontId="24" fillId="0" borderId="0" xfId="0" applyFont="1"/>
    <xf numFmtId="0" fontId="26" fillId="0" borderId="38" xfId="0" applyFont="1" applyBorder="1" applyAlignment="1">
      <alignment vertical="center" wrapText="1"/>
    </xf>
    <xf numFmtId="0" fontId="26" fillId="0" borderId="24" xfId="0" applyFont="1" applyBorder="1" applyAlignment="1">
      <alignment vertical="center" wrapText="1"/>
    </xf>
    <xf numFmtId="0" fontId="28" fillId="0" borderId="0" xfId="0" applyFont="1"/>
    <xf numFmtId="0" fontId="29" fillId="0" borderId="0" xfId="1" applyFont="1" applyFill="1" applyBorder="1" applyAlignment="1">
      <alignment horizontal="center" vertical="center" wrapText="1"/>
    </xf>
    <xf numFmtId="4" fontId="29" fillId="0" borderId="19" xfId="1" applyNumberFormat="1" applyFont="1" applyBorder="1" applyAlignment="1">
      <alignment horizontal="center" vertical="center" wrapText="1"/>
    </xf>
    <xf numFmtId="4" fontId="29" fillId="0" borderId="10" xfId="1" applyNumberFormat="1" applyFont="1" applyBorder="1" applyAlignment="1">
      <alignment horizontal="center" vertical="center" wrapText="1"/>
    </xf>
    <xf numFmtId="4" fontId="29" fillId="0" borderId="20" xfId="1" applyNumberFormat="1" applyFont="1" applyBorder="1" applyAlignment="1">
      <alignment horizontal="center" vertical="center" wrapText="1"/>
    </xf>
    <xf numFmtId="0" fontId="30" fillId="0" borderId="10" xfId="1" applyFont="1" applyBorder="1" applyAlignment="1">
      <alignment horizontal="center" vertical="center" wrapText="1"/>
    </xf>
    <xf numFmtId="0" fontId="30" fillId="0" borderId="10" xfId="1" applyFont="1" applyBorder="1" applyAlignment="1">
      <alignment horizontal="center"/>
    </xf>
    <xf numFmtId="4" fontId="29" fillId="0" borderId="28" xfId="1" applyNumberFormat="1" applyFont="1" applyBorder="1" applyAlignment="1">
      <alignment horizontal="center" vertical="center" wrapText="1"/>
    </xf>
    <xf numFmtId="4" fontId="29" fillId="0" borderId="11" xfId="1" applyNumberFormat="1" applyFont="1" applyBorder="1" applyAlignment="1">
      <alignment horizontal="center" vertical="center" wrapText="1"/>
    </xf>
    <xf numFmtId="0" fontId="30" fillId="0" borderId="0" xfId="1" applyFont="1" applyAlignment="1">
      <alignment horizontal="center" vertical="center" textRotation="90"/>
    </xf>
    <xf numFmtId="0" fontId="30" fillId="0" borderId="0" xfId="1" applyFont="1" applyAlignment="1">
      <alignment horizontal="center" vertical="center"/>
    </xf>
    <xf numFmtId="0" fontId="33" fillId="0" borderId="22" xfId="1" applyFont="1" applyBorder="1" applyAlignment="1">
      <alignment horizontal="center" vertical="center" wrapText="1"/>
    </xf>
    <xf numFmtId="0" fontId="33" fillId="25" borderId="27" xfId="1" applyFont="1" applyFill="1" applyBorder="1" applyAlignment="1">
      <alignment horizontal="center" vertical="center" wrapText="1"/>
    </xf>
    <xf numFmtId="0" fontId="33" fillId="0" borderId="0" xfId="1" applyFont="1"/>
    <xf numFmtId="0" fontId="34" fillId="0" borderId="0" xfId="0" applyFont="1"/>
    <xf numFmtId="0" fontId="36" fillId="0" borderId="26" xfId="1" applyFont="1" applyFill="1" applyBorder="1" applyAlignment="1">
      <alignment horizontal="center" vertical="center" wrapText="1"/>
    </xf>
    <xf numFmtId="0" fontId="35" fillId="0" borderId="10" xfId="1" applyFont="1" applyFill="1" applyBorder="1" applyAlignment="1">
      <alignment horizontal="center" vertical="center" wrapText="1"/>
    </xf>
    <xf numFmtId="0" fontId="36" fillId="0" borderId="0" xfId="1" applyFont="1" applyAlignment="1">
      <alignment horizontal="center" vertical="center" textRotation="90"/>
    </xf>
    <xf numFmtId="0" fontId="36" fillId="25" borderId="0" xfId="1" applyFont="1" applyFill="1" applyAlignment="1">
      <alignment horizontal="center" vertical="center" textRotation="90"/>
    </xf>
    <xf numFmtId="0" fontId="37" fillId="0" borderId="0" xfId="0" applyFont="1"/>
    <xf numFmtId="0" fontId="29" fillId="24" borderId="46" xfId="1" applyFont="1" applyFill="1" applyBorder="1" applyAlignment="1">
      <alignment horizontal="center" vertical="center" textRotation="90" wrapText="1"/>
    </xf>
    <xf numFmtId="0" fontId="29" fillId="24" borderId="39" xfId="1" applyFont="1" applyFill="1" applyBorder="1" applyAlignment="1">
      <alignment horizontal="center" vertical="center" textRotation="90" wrapText="1"/>
    </xf>
    <xf numFmtId="0" fontId="29" fillId="24" borderId="51" xfId="1" applyFont="1" applyFill="1" applyBorder="1" applyAlignment="1">
      <alignment horizontal="center" vertical="center" textRotation="90" wrapText="1"/>
    </xf>
    <xf numFmtId="49" fontId="29" fillId="24" borderId="37" xfId="1" applyNumberFormat="1" applyFont="1" applyFill="1" applyBorder="1" applyAlignment="1">
      <alignment horizontal="center" vertical="center" wrapText="1"/>
    </xf>
    <xf numFmtId="0" fontId="33" fillId="0" borderId="41" xfId="1" applyFont="1" applyBorder="1" applyAlignment="1">
      <alignment horizontal="center" vertical="center" wrapText="1"/>
    </xf>
    <xf numFmtId="0" fontId="33" fillId="0" borderId="21" xfId="1" applyFont="1" applyBorder="1" applyAlignment="1">
      <alignment horizontal="center" vertical="center" wrapText="1"/>
    </xf>
    <xf numFmtId="4" fontId="29" fillId="0" borderId="16" xfId="1" applyNumberFormat="1" applyFont="1" applyBorder="1" applyAlignment="1">
      <alignment horizontal="center" vertical="center" wrapText="1"/>
    </xf>
    <xf numFmtId="4" fontId="29" fillId="0" borderId="17" xfId="1" applyNumberFormat="1" applyFont="1" applyBorder="1" applyAlignment="1">
      <alignment horizontal="center" vertical="center" wrapText="1"/>
    </xf>
    <xf numFmtId="4" fontId="29" fillId="0" borderId="18" xfId="1" applyNumberFormat="1" applyFont="1" applyBorder="1" applyAlignment="1">
      <alignment horizontal="center" vertical="center" wrapText="1"/>
    </xf>
    <xf numFmtId="0" fontId="30" fillId="0" borderId="17" xfId="1" applyFont="1" applyBorder="1" applyAlignment="1">
      <alignment horizontal="center" vertical="center" wrapText="1"/>
    </xf>
    <xf numFmtId="0" fontId="30" fillId="0" borderId="17" xfId="1" applyFont="1" applyBorder="1" applyAlignment="1">
      <alignment horizontal="center"/>
    </xf>
    <xf numFmtId="4" fontId="29" fillId="0" borderId="49" xfId="1" applyNumberFormat="1" applyFont="1" applyBorder="1" applyAlignment="1">
      <alignment horizontal="center" vertical="center" wrapText="1"/>
    </xf>
    <xf numFmtId="4" fontId="29" fillId="0" borderId="50" xfId="1" applyNumberFormat="1" applyFont="1" applyBorder="1" applyAlignment="1">
      <alignment horizontal="center" vertical="center" wrapText="1"/>
    </xf>
    <xf numFmtId="4" fontId="29" fillId="0" borderId="48" xfId="1" applyNumberFormat="1" applyFont="1" applyBorder="1" applyAlignment="1">
      <alignment horizontal="center" vertical="center" wrapText="1"/>
    </xf>
    <xf numFmtId="0" fontId="30" fillId="0" borderId="50" xfId="1" applyFont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33" fillId="0" borderId="0" xfId="1" applyFont="1" applyAlignment="1">
      <alignment horizontal="center"/>
    </xf>
    <xf numFmtId="0" fontId="37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4" fontId="29" fillId="32" borderId="30" xfId="0" applyNumberFormat="1" applyFont="1" applyFill="1" applyBorder="1" applyAlignment="1">
      <alignment horizontal="center" vertical="center" wrapText="1"/>
    </xf>
    <xf numFmtId="0" fontId="39" fillId="0" borderId="0" xfId="1" applyFont="1" applyFill="1" applyBorder="1" applyAlignment="1">
      <alignment horizontal="center" vertical="center" wrapText="1"/>
    </xf>
    <xf numFmtId="0" fontId="40" fillId="0" borderId="0" xfId="1" applyFont="1" applyAlignment="1">
      <alignment horizontal="center" vertical="center" textRotation="90"/>
    </xf>
    <xf numFmtId="0" fontId="40" fillId="25" borderId="0" xfId="1" applyFont="1" applyFill="1" applyAlignment="1">
      <alignment horizontal="center" vertical="center" textRotation="90"/>
    </xf>
    <xf numFmtId="0" fontId="41" fillId="0" borderId="0" xfId="1" applyFont="1"/>
    <xf numFmtId="0" fontId="40" fillId="0" borderId="0" xfId="1" applyFont="1" applyAlignment="1">
      <alignment horizontal="center" vertical="center"/>
    </xf>
    <xf numFmtId="49" fontId="29" fillId="31" borderId="43" xfId="1" applyNumberFormat="1" applyFont="1" applyFill="1" applyBorder="1" applyAlignment="1">
      <alignment horizontal="center" vertical="center" wrapText="1" indent="1"/>
    </xf>
    <xf numFmtId="49" fontId="29" fillId="31" borderId="55" xfId="1" applyNumberFormat="1" applyFont="1" applyFill="1" applyBorder="1" applyAlignment="1">
      <alignment horizontal="center" vertical="center" wrapText="1" indent="1"/>
    </xf>
    <xf numFmtId="49" fontId="29" fillId="0" borderId="20" xfId="1" applyNumberFormat="1" applyFont="1" applyFill="1" applyBorder="1" applyAlignment="1">
      <alignment horizontal="center" vertical="center" wrapText="1"/>
    </xf>
    <xf numFmtId="0" fontId="29" fillId="0" borderId="20" xfId="1" applyFont="1" applyFill="1" applyBorder="1" applyAlignment="1">
      <alignment horizontal="center" vertical="center" wrapText="1"/>
    </xf>
    <xf numFmtId="4" fontId="29" fillId="0" borderId="47" xfId="1" applyNumberFormat="1" applyFont="1" applyBorder="1" applyAlignment="1">
      <alignment horizontal="center" vertical="center" wrapText="1"/>
    </xf>
    <xf numFmtId="0" fontId="30" fillId="0" borderId="54" xfId="1" applyFont="1" applyBorder="1" applyAlignment="1">
      <alignment horizontal="center" vertical="center" wrapText="1"/>
    </xf>
    <xf numFmtId="0" fontId="30" fillId="0" borderId="47" xfId="1" applyFont="1" applyBorder="1" applyAlignment="1">
      <alignment horizontal="center" vertical="center" wrapText="1"/>
    </xf>
    <xf numFmtId="0" fontId="30" fillId="0" borderId="15" xfId="1" applyFont="1" applyBorder="1" applyAlignment="1">
      <alignment horizontal="center" vertical="center" wrapText="1"/>
    </xf>
    <xf numFmtId="4" fontId="29" fillId="32" borderId="34" xfId="1" applyNumberFormat="1" applyFont="1" applyFill="1" applyBorder="1" applyAlignment="1">
      <alignment horizontal="center" vertical="center" wrapText="1"/>
    </xf>
    <xf numFmtId="0" fontId="46" fillId="0" borderId="0" xfId="1" applyFont="1" applyAlignment="1">
      <alignment horizontal="center" vertical="center" textRotation="90"/>
    </xf>
    <xf numFmtId="0" fontId="47" fillId="0" borderId="0" xfId="1" applyFont="1"/>
    <xf numFmtId="0" fontId="36" fillId="0" borderId="0" xfId="1" applyFont="1" applyAlignment="1">
      <alignment horizontal="center" vertical="center"/>
    </xf>
    <xf numFmtId="0" fontId="36" fillId="25" borderId="0" xfId="1" applyFont="1" applyFill="1" applyAlignment="1">
      <alignment horizontal="center" vertical="center"/>
    </xf>
    <xf numFmtId="0" fontId="33" fillId="0" borderId="27" xfId="1" applyFont="1" applyBorder="1" applyAlignment="1">
      <alignment horizontal="center" vertical="center" wrapText="1"/>
    </xf>
    <xf numFmtId="0" fontId="33" fillId="25" borderId="22" xfId="1" applyFont="1" applyFill="1" applyBorder="1" applyAlignment="1">
      <alignment horizontal="center" vertical="center" wrapText="1"/>
    </xf>
    <xf numFmtId="0" fontId="48" fillId="0" borderId="0" xfId="1" applyFont="1" applyFill="1" applyBorder="1" applyAlignment="1">
      <alignment horizontal="center" vertical="center" wrapText="1"/>
    </xf>
    <xf numFmtId="4" fontId="48" fillId="0" borderId="10" xfId="1" applyNumberFormat="1" applyFont="1" applyBorder="1" applyAlignment="1">
      <alignment horizontal="center" vertical="center" wrapText="1"/>
    </xf>
    <xf numFmtId="0" fontId="49" fillId="0" borderId="10" xfId="1" applyFont="1" applyBorder="1" applyAlignment="1">
      <alignment horizontal="center" vertical="center" wrapText="1"/>
    </xf>
    <xf numFmtId="0" fontId="49" fillId="0" borderId="10" xfId="1" applyFont="1" applyBorder="1" applyAlignment="1">
      <alignment horizontal="center"/>
    </xf>
    <xf numFmtId="4" fontId="48" fillId="0" borderId="11" xfId="1" applyNumberFormat="1" applyFont="1" applyBorder="1" applyAlignment="1">
      <alignment horizontal="center" vertical="center" wrapText="1"/>
    </xf>
    <xf numFmtId="4" fontId="29" fillId="0" borderId="14" xfId="1" applyNumberFormat="1" applyFont="1" applyBorder="1" applyAlignment="1">
      <alignment horizontal="center" vertical="center" wrapText="1"/>
    </xf>
    <xf numFmtId="0" fontId="30" fillId="0" borderId="14" xfId="1" applyFont="1" applyBorder="1" applyAlignment="1">
      <alignment horizontal="center" vertical="center" wrapText="1"/>
    </xf>
    <xf numFmtId="4" fontId="29" fillId="0" borderId="23" xfId="1" applyNumberFormat="1" applyFont="1" applyBorder="1" applyAlignment="1">
      <alignment horizontal="center" vertical="center" wrapText="1"/>
    </xf>
    <xf numFmtId="4" fontId="29" fillId="0" borderId="12" xfId="1" applyNumberFormat="1" applyFont="1" applyBorder="1" applyAlignment="1">
      <alignment horizontal="center" vertical="center" wrapText="1"/>
    </xf>
    <xf numFmtId="4" fontId="29" fillId="32" borderId="24" xfId="1" applyNumberFormat="1" applyFont="1" applyFill="1" applyBorder="1" applyAlignment="1">
      <alignment horizontal="center" vertical="center" wrapText="1"/>
    </xf>
    <xf numFmtId="4" fontId="29" fillId="32" borderId="31" xfId="1" applyNumberFormat="1" applyFont="1" applyFill="1" applyBorder="1" applyAlignment="1">
      <alignment horizontal="center" vertical="center" wrapText="1"/>
    </xf>
    <xf numFmtId="0" fontId="54" fillId="0" borderId="0" xfId="1" applyFont="1" applyFill="1" applyBorder="1" applyAlignment="1">
      <alignment horizontal="center" vertical="center" wrapText="1"/>
    </xf>
    <xf numFmtId="0" fontId="41" fillId="0" borderId="0" xfId="1" applyFont="1" applyAlignment="1">
      <alignment horizontal="center" vertical="center" textRotation="90"/>
    </xf>
    <xf numFmtId="0" fontId="41" fillId="0" borderId="0" xfId="1" applyFont="1" applyAlignment="1">
      <alignment horizontal="center" vertical="center"/>
    </xf>
    <xf numFmtId="0" fontId="31" fillId="0" borderId="36" xfId="1" applyFont="1" applyBorder="1" applyAlignment="1">
      <alignment vertical="center" wrapText="1"/>
    </xf>
    <xf numFmtId="49" fontId="36" fillId="0" borderId="18" xfId="1" applyNumberFormat="1" applyFont="1" applyFill="1" applyBorder="1" applyAlignment="1">
      <alignment horizontal="center" vertical="center" wrapText="1"/>
    </xf>
    <xf numFmtId="0" fontId="35" fillId="0" borderId="50" xfId="1" applyFont="1" applyFill="1" applyBorder="1" applyAlignment="1">
      <alignment horizontal="center" vertical="center" wrapText="1"/>
    </xf>
    <xf numFmtId="4" fontId="29" fillId="0" borderId="16" xfId="1" applyNumberFormat="1" applyFont="1" applyBorder="1" applyAlignment="1">
      <alignment horizontal="center" vertical="center" textRotation="90" wrapText="1"/>
    </xf>
    <xf numFmtId="4" fontId="29" fillId="0" borderId="17" xfId="1" applyNumberFormat="1" applyFont="1" applyBorder="1" applyAlignment="1">
      <alignment horizontal="center" vertical="center" textRotation="90" wrapText="1"/>
    </xf>
    <xf numFmtId="4" fontId="29" fillId="0" borderId="56" xfId="1" applyNumberFormat="1" applyFont="1" applyBorder="1" applyAlignment="1">
      <alignment horizontal="center" vertical="center" textRotation="90" wrapText="1"/>
    </xf>
    <xf numFmtId="4" fontId="29" fillId="0" borderId="56" xfId="1" applyNumberFormat="1" applyFont="1" applyBorder="1" applyAlignment="1">
      <alignment horizontal="center" vertical="center" wrapText="1"/>
    </xf>
    <xf numFmtId="0" fontId="30" fillId="0" borderId="58" xfId="1" applyFont="1" applyBorder="1" applyAlignment="1">
      <alignment horizontal="center" vertical="center" wrapText="1"/>
    </xf>
    <xf numFmtId="0" fontId="30" fillId="0" borderId="56" xfId="1" applyFont="1" applyBorder="1" applyAlignment="1">
      <alignment horizontal="center" vertical="center" wrapText="1"/>
    </xf>
    <xf numFmtId="0" fontId="33" fillId="0" borderId="38" xfId="1" applyFont="1" applyBorder="1" applyAlignment="1">
      <alignment horizontal="center" vertical="center" wrapText="1"/>
    </xf>
    <xf numFmtId="0" fontId="33" fillId="25" borderId="37" xfId="1" applyFont="1" applyFill="1" applyBorder="1" applyAlignment="1">
      <alignment horizontal="center" vertical="center" wrapText="1"/>
    </xf>
    <xf numFmtId="4" fontId="29" fillId="0" borderId="46" xfId="1" applyNumberFormat="1" applyFont="1" applyBorder="1" applyAlignment="1">
      <alignment horizontal="center" vertical="center" wrapText="1"/>
    </xf>
    <xf numFmtId="4" fontId="29" fillId="0" borderId="39" xfId="1" applyNumberFormat="1" applyFont="1" applyBorder="1" applyAlignment="1">
      <alignment horizontal="center" vertical="center" wrapText="1"/>
    </xf>
    <xf numFmtId="4" fontId="29" fillId="0" borderId="69" xfId="1" applyNumberFormat="1" applyFont="1" applyBorder="1" applyAlignment="1">
      <alignment horizontal="center" vertical="center" wrapText="1"/>
    </xf>
    <xf numFmtId="0" fontId="30" fillId="0" borderId="53" xfId="1" applyFont="1" applyBorder="1" applyAlignment="1">
      <alignment horizontal="center" vertical="center" wrapText="1"/>
    </xf>
    <xf numFmtId="0" fontId="30" fillId="0" borderId="34" xfId="1" applyFont="1" applyBorder="1" applyAlignment="1">
      <alignment horizontal="center" vertical="center" wrapText="1"/>
    </xf>
    <xf numFmtId="0" fontId="30" fillId="0" borderId="70" xfId="1" applyFont="1" applyBorder="1" applyAlignment="1">
      <alignment horizontal="center" vertical="center" wrapText="1"/>
    </xf>
    <xf numFmtId="4" fontId="51" fillId="0" borderId="19" xfId="1" applyNumberFormat="1" applyFont="1" applyBorder="1" applyAlignment="1">
      <alignment horizontal="center" vertical="center" wrapText="1"/>
    </xf>
    <xf numFmtId="4" fontId="51" fillId="0" borderId="10" xfId="1" applyNumberFormat="1" applyFont="1" applyBorder="1" applyAlignment="1">
      <alignment horizontal="center" vertical="center" wrapText="1"/>
    </xf>
    <xf numFmtId="4" fontId="51" fillId="0" borderId="28" xfId="1" applyNumberFormat="1" applyFont="1" applyBorder="1" applyAlignment="1">
      <alignment horizontal="center" vertical="center" wrapText="1"/>
    </xf>
    <xf numFmtId="4" fontId="51" fillId="0" borderId="11" xfId="1" applyNumberFormat="1" applyFont="1" applyBorder="1" applyAlignment="1">
      <alignment horizontal="center" vertical="center" wrapText="1"/>
    </xf>
    <xf numFmtId="4" fontId="48" fillId="32" borderId="30" xfId="1" applyNumberFormat="1" applyFont="1" applyFill="1" applyBorder="1" applyAlignment="1">
      <alignment horizontal="center" vertical="center" wrapText="1"/>
    </xf>
    <xf numFmtId="49" fontId="48" fillId="24" borderId="37" xfId="1" applyNumberFormat="1" applyFont="1" applyFill="1" applyBorder="1" applyAlignment="1">
      <alignment horizontal="center" vertical="center" wrapText="1"/>
    </xf>
    <xf numFmtId="4" fontId="51" fillId="0" borderId="16" xfId="1" applyNumberFormat="1" applyFont="1" applyBorder="1" applyAlignment="1">
      <alignment horizontal="center" vertical="center" wrapText="1"/>
    </xf>
    <xf numFmtId="4" fontId="51" fillId="0" borderId="17" xfId="1" applyNumberFormat="1" applyFont="1" applyBorder="1" applyAlignment="1">
      <alignment horizontal="center" vertical="center" wrapText="1"/>
    </xf>
    <xf numFmtId="0" fontId="49" fillId="0" borderId="17" xfId="1" applyFont="1" applyBorder="1" applyAlignment="1">
      <alignment horizontal="center" vertical="center" wrapText="1"/>
    </xf>
    <xf numFmtId="4" fontId="51" fillId="0" borderId="49" xfId="1" applyNumberFormat="1" applyFont="1" applyBorder="1" applyAlignment="1">
      <alignment horizontal="center" vertical="center" wrapText="1"/>
    </xf>
    <xf numFmtId="4" fontId="51" fillId="0" borderId="50" xfId="1" applyNumberFormat="1" applyFont="1" applyBorder="1" applyAlignment="1">
      <alignment horizontal="center" vertical="center" wrapText="1"/>
    </xf>
    <xf numFmtId="0" fontId="49" fillId="0" borderId="34" xfId="1" applyFont="1" applyBorder="1" applyAlignment="1">
      <alignment horizontal="center" vertical="center" wrapText="1"/>
    </xf>
    <xf numFmtId="0" fontId="55" fillId="25" borderId="21" xfId="1" applyFont="1" applyFill="1" applyBorder="1" applyAlignment="1">
      <alignment horizontal="center" vertical="center" wrapText="1"/>
    </xf>
    <xf numFmtId="0" fontId="55" fillId="25" borderId="22" xfId="1" applyFont="1" applyFill="1" applyBorder="1" applyAlignment="1">
      <alignment horizontal="center" vertical="center" wrapText="1"/>
    </xf>
    <xf numFmtId="0" fontId="55" fillId="25" borderId="27" xfId="1" applyFont="1" applyFill="1" applyBorder="1" applyAlignment="1">
      <alignment horizontal="center" vertical="center" wrapText="1"/>
    </xf>
    <xf numFmtId="0" fontId="55" fillId="25" borderId="40" xfId="1" applyFont="1" applyFill="1" applyBorder="1" applyAlignment="1">
      <alignment horizontal="center" vertical="center" wrapText="1"/>
    </xf>
    <xf numFmtId="49" fontId="56" fillId="0" borderId="26" xfId="1" applyNumberFormat="1" applyFont="1" applyFill="1" applyBorder="1" applyAlignment="1">
      <alignment horizontal="center" vertical="center" wrapText="1"/>
    </xf>
    <xf numFmtId="49" fontId="56" fillId="0" borderId="48" xfId="1" applyNumberFormat="1" applyFont="1" applyFill="1" applyBorder="1" applyAlignment="1">
      <alignment horizontal="center" vertical="center" wrapText="1"/>
    </xf>
    <xf numFmtId="4" fontId="48" fillId="0" borderId="17" xfId="1" applyNumberFormat="1" applyFont="1" applyBorder="1" applyAlignment="1">
      <alignment horizontal="center" vertical="center" wrapText="1"/>
    </xf>
    <xf numFmtId="4" fontId="48" fillId="0" borderId="18" xfId="1" applyNumberFormat="1" applyFont="1" applyBorder="1" applyAlignment="1">
      <alignment horizontal="center" vertical="center" wrapText="1"/>
    </xf>
    <xf numFmtId="4" fontId="48" fillId="0" borderId="20" xfId="1" applyNumberFormat="1" applyFont="1" applyBorder="1" applyAlignment="1">
      <alignment horizontal="center" vertical="center" wrapText="1"/>
    </xf>
    <xf numFmtId="4" fontId="48" fillId="0" borderId="26" xfId="1" applyNumberFormat="1" applyFont="1" applyBorder="1" applyAlignment="1">
      <alignment horizontal="center" vertical="center" wrapText="1"/>
    </xf>
    <xf numFmtId="4" fontId="48" fillId="0" borderId="50" xfId="1" applyNumberFormat="1" applyFont="1" applyBorder="1" applyAlignment="1">
      <alignment horizontal="center" vertical="center" wrapText="1"/>
    </xf>
    <xf numFmtId="4" fontId="48" fillId="0" borderId="48" xfId="1" applyNumberFormat="1" applyFont="1" applyBorder="1" applyAlignment="1">
      <alignment horizontal="center" vertical="center" wrapText="1"/>
    </xf>
    <xf numFmtId="4" fontId="48" fillId="0" borderId="34" xfId="1" applyNumberFormat="1" applyFont="1" applyBorder="1" applyAlignment="1">
      <alignment horizontal="center" vertical="center" wrapText="1"/>
    </xf>
    <xf numFmtId="0" fontId="49" fillId="0" borderId="70" xfId="1" applyFont="1" applyBorder="1" applyAlignment="1">
      <alignment horizontal="center" vertical="center" wrapText="1"/>
    </xf>
    <xf numFmtId="0" fontId="26" fillId="25" borderId="0" xfId="0" applyFont="1" applyFill="1" applyBorder="1" applyAlignment="1">
      <alignment horizontal="left" vertical="center" wrapText="1"/>
    </xf>
    <xf numFmtId="0" fontId="37" fillId="0" borderId="36" xfId="0" applyFont="1" applyBorder="1" applyAlignment="1">
      <alignment vertical="center" wrapText="1"/>
    </xf>
    <xf numFmtId="0" fontId="37" fillId="0" borderId="37" xfId="0" applyFont="1" applyBorder="1" applyAlignment="1">
      <alignment vertical="center" wrapText="1"/>
    </xf>
    <xf numFmtId="0" fontId="44" fillId="29" borderId="60" xfId="0" applyFont="1" applyFill="1" applyBorder="1" applyAlignment="1">
      <alignment vertical="center"/>
    </xf>
    <xf numFmtId="0" fontId="44" fillId="29" borderId="61" xfId="0" applyFont="1" applyFill="1" applyBorder="1" applyAlignment="1">
      <alignment horizontal="center" vertical="center"/>
    </xf>
    <xf numFmtId="0" fontId="36" fillId="25" borderId="0" xfId="0" applyFont="1" applyFill="1" applyBorder="1" applyAlignment="1">
      <alignment horizontal="left" vertical="center" wrapText="1"/>
    </xf>
    <xf numFmtId="0" fontId="36" fillId="0" borderId="24" xfId="0" applyFont="1" applyBorder="1" applyAlignment="1">
      <alignment vertical="center" wrapText="1"/>
    </xf>
    <xf numFmtId="0" fontId="37" fillId="0" borderId="24" xfId="0" applyFont="1" applyBorder="1" applyAlignment="1">
      <alignment vertical="center" wrapText="1"/>
    </xf>
    <xf numFmtId="0" fontId="36" fillId="0" borderId="62" xfId="0" applyFont="1" applyBorder="1" applyAlignment="1">
      <alignment vertical="center" wrapText="1"/>
    </xf>
    <xf numFmtId="0" fontId="36" fillId="0" borderId="65" xfId="0" applyFont="1" applyBorder="1" applyAlignment="1">
      <alignment vertical="center" wrapText="1"/>
    </xf>
    <xf numFmtId="0" fontId="24" fillId="0" borderId="61" xfId="0" applyFont="1" applyBorder="1" applyAlignment="1">
      <alignment vertical="center" wrapText="1"/>
    </xf>
    <xf numFmtId="0" fontId="57" fillId="0" borderId="0" xfId="0" applyFont="1"/>
    <xf numFmtId="0" fontId="59" fillId="0" borderId="36" xfId="0" applyFont="1" applyBorder="1" applyAlignment="1">
      <alignment vertical="center" wrapText="1"/>
    </xf>
    <xf numFmtId="0" fontId="57" fillId="0" borderId="38" xfId="0" applyFont="1" applyBorder="1" applyAlignment="1">
      <alignment vertical="center" wrapText="1"/>
    </xf>
    <xf numFmtId="0" fontId="59" fillId="0" borderId="62" xfId="0" applyFont="1" applyBorder="1" applyAlignment="1">
      <alignment vertical="center" wrapText="1"/>
    </xf>
    <xf numFmtId="0" fontId="59" fillId="0" borderId="24" xfId="0" applyFont="1" applyBorder="1" applyAlignment="1">
      <alignment vertical="center" wrapText="1"/>
    </xf>
    <xf numFmtId="0" fontId="59" fillId="25" borderId="38" xfId="0" applyFont="1" applyFill="1" applyBorder="1" applyAlignment="1">
      <alignment vertical="center" wrapText="1"/>
    </xf>
    <xf numFmtId="0" fontId="59" fillId="25" borderId="10" xfId="0" applyFont="1" applyFill="1" applyBorder="1" applyAlignment="1">
      <alignment horizontal="left" vertical="center" wrapText="1"/>
    </xf>
    <xf numFmtId="49" fontId="29" fillId="24" borderId="29" xfId="1" applyNumberFormat="1" applyFont="1" applyFill="1" applyBorder="1" applyAlignment="1">
      <alignment horizontal="center" vertical="center" wrapText="1" indent="1"/>
    </xf>
    <xf numFmtId="49" fontId="29" fillId="0" borderId="18" xfId="1" applyNumberFormat="1" applyFont="1" applyFill="1" applyBorder="1" applyAlignment="1">
      <alignment horizontal="center" vertical="center" wrapText="1"/>
    </xf>
    <xf numFmtId="4" fontId="27" fillId="0" borderId="37" xfId="1" applyNumberFormat="1" applyFont="1" applyBorder="1" applyAlignment="1">
      <alignment vertical="center" wrapText="1"/>
    </xf>
    <xf numFmtId="4" fontId="27" fillId="0" borderId="36" xfId="1" applyNumberFormat="1" applyFont="1" applyBorder="1" applyAlignment="1">
      <alignment vertical="center" wrapText="1"/>
    </xf>
    <xf numFmtId="0" fontId="30" fillId="0" borderId="11" xfId="1" applyFont="1" applyBorder="1" applyAlignment="1">
      <alignment horizontal="center" vertical="center" wrapText="1"/>
    </xf>
    <xf numFmtId="0" fontId="31" fillId="0" borderId="38" xfId="1" applyFont="1" applyBorder="1" applyAlignment="1">
      <alignment vertical="center" wrapText="1"/>
    </xf>
    <xf numFmtId="4" fontId="48" fillId="32" borderId="34" xfId="1" applyNumberFormat="1" applyFont="1" applyFill="1" applyBorder="1" applyAlignment="1">
      <alignment horizontal="center" vertical="center" wrapText="1"/>
    </xf>
    <xf numFmtId="0" fontId="33" fillId="0" borderId="24" xfId="0" applyFont="1" applyBorder="1" applyAlignment="1">
      <alignment vertical="center" wrapText="1"/>
    </xf>
    <xf numFmtId="4" fontId="29" fillId="0" borderId="12" xfId="1" applyNumberFormat="1" applyFont="1" applyBorder="1" applyAlignment="1">
      <alignment horizontal="center" vertical="center" wrapText="1"/>
    </xf>
    <xf numFmtId="4" fontId="29" fillId="0" borderId="34" xfId="1" applyNumberFormat="1" applyFont="1" applyBorder="1" applyAlignment="1">
      <alignment horizontal="center" vertical="center" wrapText="1"/>
    </xf>
    <xf numFmtId="4" fontId="29" fillId="0" borderId="53" xfId="1" applyNumberFormat="1" applyFont="1" applyBorder="1" applyAlignment="1">
      <alignment horizontal="center" vertical="center" wrapText="1"/>
    </xf>
    <xf numFmtId="4" fontId="29" fillId="0" borderId="13" xfId="1" applyNumberFormat="1" applyFont="1" applyBorder="1" applyAlignment="1">
      <alignment horizontal="center" vertical="center" wrapText="1"/>
    </xf>
    <xf numFmtId="4" fontId="29" fillId="0" borderId="55" xfId="1" applyNumberFormat="1" applyFont="1" applyBorder="1" applyAlignment="1">
      <alignment horizontal="center" vertical="center" wrapText="1"/>
    </xf>
    <xf numFmtId="4" fontId="29" fillId="0" borderId="25" xfId="1" applyNumberFormat="1" applyFont="1" applyBorder="1" applyAlignment="1">
      <alignment horizontal="center" vertical="center" wrapText="1"/>
    </xf>
    <xf numFmtId="4" fontId="29" fillId="0" borderId="44" xfId="1" applyNumberFormat="1" applyFont="1" applyBorder="1" applyAlignment="1">
      <alignment horizontal="center" vertical="center" wrapText="1"/>
    </xf>
    <xf numFmtId="4" fontId="29" fillId="0" borderId="70" xfId="1" applyNumberFormat="1" applyFont="1" applyBorder="1" applyAlignment="1">
      <alignment horizontal="center" vertical="center" wrapText="1"/>
    </xf>
    <xf numFmtId="4" fontId="29" fillId="0" borderId="59" xfId="1" applyNumberFormat="1" applyFont="1" applyBorder="1" applyAlignment="1">
      <alignment horizontal="center" vertical="center" wrapText="1"/>
    </xf>
    <xf numFmtId="4" fontId="29" fillId="32" borderId="71" xfId="0" applyNumberFormat="1" applyFont="1" applyFill="1" applyBorder="1" applyAlignment="1">
      <alignment horizontal="center" vertical="center" wrapText="1"/>
    </xf>
    <xf numFmtId="4" fontId="29" fillId="32" borderId="57" xfId="0" applyNumberFormat="1" applyFont="1" applyFill="1" applyBorder="1" applyAlignment="1">
      <alignment horizontal="center" vertical="center" wrapText="1"/>
    </xf>
    <xf numFmtId="4" fontId="38" fillId="26" borderId="21" xfId="1" applyNumberFormat="1" applyFont="1" applyFill="1" applyBorder="1" applyAlignment="1">
      <alignment horizontal="right" vertical="center" wrapText="1"/>
    </xf>
    <xf numFmtId="4" fontId="38" fillId="26" borderId="22" xfId="1" applyNumberFormat="1" applyFont="1" applyFill="1" applyBorder="1" applyAlignment="1">
      <alignment horizontal="right" vertical="center" wrapText="1"/>
    </xf>
    <xf numFmtId="4" fontId="38" fillId="26" borderId="40" xfId="1" applyNumberFormat="1" applyFont="1" applyFill="1" applyBorder="1" applyAlignment="1">
      <alignment horizontal="right" vertical="center" wrapText="1"/>
    </xf>
    <xf numFmtId="4" fontId="29" fillId="32" borderId="24" xfId="0" applyNumberFormat="1" applyFont="1" applyFill="1" applyBorder="1" applyAlignment="1">
      <alignment horizontal="right" vertical="center" wrapText="1"/>
    </xf>
    <xf numFmtId="49" fontId="35" fillId="32" borderId="61" xfId="0" applyNumberFormat="1" applyFont="1" applyFill="1" applyBorder="1" applyAlignment="1">
      <alignment horizontal="center" vertical="center" wrapText="1"/>
    </xf>
    <xf numFmtId="4" fontId="38" fillId="26" borderId="36" xfId="1" applyNumberFormat="1" applyFont="1" applyFill="1" applyBorder="1" applyAlignment="1">
      <alignment horizontal="right" vertical="center" wrapText="1"/>
    </xf>
    <xf numFmtId="4" fontId="38" fillId="26" borderId="38" xfId="1" applyNumberFormat="1" applyFont="1" applyFill="1" applyBorder="1" applyAlignment="1">
      <alignment horizontal="right" vertical="center" wrapText="1"/>
    </xf>
    <xf numFmtId="0" fontId="30" fillId="0" borderId="17" xfId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" fontId="29" fillId="32" borderId="57" xfId="0" applyNumberFormat="1" applyFont="1" applyFill="1" applyBorder="1" applyAlignment="1">
      <alignment horizontal="right" vertical="center" wrapText="1"/>
    </xf>
    <xf numFmtId="4" fontId="29" fillId="32" borderId="31" xfId="0" applyNumberFormat="1" applyFont="1" applyFill="1" applyBorder="1" applyAlignment="1">
      <alignment horizontal="right" vertical="center" wrapText="1"/>
    </xf>
    <xf numFmtId="0" fontId="36" fillId="25" borderId="35" xfId="0" applyFont="1" applyFill="1" applyBorder="1" applyAlignment="1">
      <alignment horizontal="left" vertical="center" wrapText="1"/>
    </xf>
    <xf numFmtId="0" fontId="36" fillId="25" borderId="65" xfId="0" applyFont="1" applyFill="1" applyBorder="1" applyAlignment="1">
      <alignment horizontal="left" vertical="center" wrapText="1"/>
    </xf>
    <xf numFmtId="0" fontId="36" fillId="0" borderId="37" xfId="0" applyFont="1" applyBorder="1" applyAlignment="1">
      <alignment vertical="center" wrapText="1"/>
    </xf>
    <xf numFmtId="0" fontId="35" fillId="26" borderId="24" xfId="0" applyFont="1" applyFill="1" applyBorder="1" applyAlignment="1">
      <alignment horizontal="center" vertical="center" wrapText="1"/>
    </xf>
    <xf numFmtId="0" fontId="37" fillId="26" borderId="29" xfId="0" applyFont="1" applyFill="1" applyBorder="1" applyAlignment="1">
      <alignment horizontal="center" vertical="center"/>
    </xf>
    <xf numFmtId="0" fontId="36" fillId="26" borderId="24" xfId="0" applyFont="1" applyFill="1" applyBorder="1" applyAlignment="1">
      <alignment horizontal="center" vertical="center"/>
    </xf>
    <xf numFmtId="0" fontId="37" fillId="26" borderId="24" xfId="0" applyFont="1" applyFill="1" applyBorder="1" applyAlignment="1">
      <alignment horizontal="center" vertical="center"/>
    </xf>
    <xf numFmtId="0" fontId="37" fillId="26" borderId="37" xfId="0" applyFont="1" applyFill="1" applyBorder="1" applyAlignment="1">
      <alignment horizontal="center" vertical="center"/>
    </xf>
    <xf numFmtId="0" fontId="37" fillId="26" borderId="36" xfId="0" applyFont="1" applyFill="1" applyBorder="1" applyAlignment="1">
      <alignment horizontal="center" vertical="center"/>
    </xf>
    <xf numFmtId="0" fontId="37" fillId="26" borderId="38" xfId="0" applyFont="1" applyFill="1" applyBorder="1" applyAlignment="1">
      <alignment horizontal="center" vertical="center"/>
    </xf>
    <xf numFmtId="0" fontId="36" fillId="26" borderId="63" xfId="0" applyFont="1" applyFill="1" applyBorder="1" applyAlignment="1">
      <alignment horizontal="center" vertical="center"/>
    </xf>
    <xf numFmtId="4" fontId="29" fillId="32" borderId="70" xfId="1" applyNumberFormat="1" applyFont="1" applyFill="1" applyBorder="1" applyAlignment="1">
      <alignment horizontal="center" vertical="center" wrapText="1"/>
    </xf>
    <xf numFmtId="4" fontId="29" fillId="32" borderId="38" xfId="1" applyNumberFormat="1" applyFont="1" applyFill="1" applyBorder="1" applyAlignment="1">
      <alignment horizontal="right" vertical="center" wrapText="1"/>
    </xf>
    <xf numFmtId="4" fontId="29" fillId="31" borderId="32" xfId="1" applyNumberFormat="1" applyFont="1" applyFill="1" applyBorder="1" applyAlignment="1">
      <alignment horizontal="right" vertical="center" wrapText="1"/>
    </xf>
    <xf numFmtId="4" fontId="29" fillId="31" borderId="45" xfId="1" applyNumberFormat="1" applyFont="1" applyFill="1" applyBorder="1" applyAlignment="1">
      <alignment horizontal="right" vertical="center" wrapText="1"/>
    </xf>
    <xf numFmtId="0" fontId="30" fillId="31" borderId="48" xfId="1" applyFont="1" applyFill="1" applyBorder="1" applyAlignment="1">
      <alignment horizontal="right" vertical="center" wrapText="1"/>
    </xf>
    <xf numFmtId="0" fontId="30" fillId="31" borderId="26" xfId="1" applyFont="1" applyFill="1" applyBorder="1" applyAlignment="1">
      <alignment horizontal="right" vertical="center" wrapText="1"/>
    </xf>
    <xf numFmtId="4" fontId="29" fillId="32" borderId="53" xfId="1" applyNumberFormat="1" applyFont="1" applyFill="1" applyBorder="1" applyAlignment="1">
      <alignment horizontal="right" vertical="center" wrapText="1"/>
    </xf>
    <xf numFmtId="0" fontId="37" fillId="0" borderId="24" xfId="0" applyFont="1" applyBorder="1" applyAlignment="1">
      <alignment vertical="center"/>
    </xf>
    <xf numFmtId="0" fontId="37" fillId="26" borderId="63" xfId="0" applyFont="1" applyFill="1" applyBorder="1" applyAlignment="1">
      <alignment horizontal="center" vertical="center"/>
    </xf>
    <xf numFmtId="0" fontId="36" fillId="25" borderId="15" xfId="0" applyFont="1" applyFill="1" applyBorder="1" applyAlignment="1">
      <alignment horizontal="left" vertical="center" wrapText="1"/>
    </xf>
    <xf numFmtId="0" fontId="35" fillId="0" borderId="72" xfId="1" applyFont="1" applyBorder="1" applyAlignment="1">
      <alignment horizontal="center" vertical="center" textRotation="90" wrapText="1"/>
    </xf>
    <xf numFmtId="0" fontId="35" fillId="25" borderId="72" xfId="1" applyFont="1" applyFill="1" applyBorder="1" applyAlignment="1">
      <alignment horizontal="center" vertical="center" textRotation="90" wrapText="1"/>
    </xf>
    <xf numFmtId="0" fontId="36" fillId="0" borderId="72" xfId="1" applyFont="1" applyBorder="1" applyAlignment="1">
      <alignment horizontal="center" vertical="center" textRotation="90" wrapText="1"/>
    </xf>
    <xf numFmtId="49" fontId="35" fillId="24" borderId="29" xfId="1" applyNumberFormat="1" applyFont="1" applyFill="1" applyBorder="1" applyAlignment="1">
      <alignment horizontal="center" vertical="center" wrapText="1"/>
    </xf>
    <xf numFmtId="49" fontId="35" fillId="24" borderId="30" xfId="1" applyNumberFormat="1" applyFont="1" applyFill="1" applyBorder="1" applyAlignment="1">
      <alignment horizontal="center" vertical="center" wrapText="1"/>
    </xf>
    <xf numFmtId="0" fontId="32" fillId="24" borderId="31" xfId="1" applyFont="1" applyFill="1" applyBorder="1" applyAlignment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6" fillId="0" borderId="10" xfId="1" applyFont="1" applyFill="1" applyBorder="1" applyAlignment="1">
      <alignment horizontal="center" vertical="center" wrapText="1"/>
    </xf>
    <xf numFmtId="0" fontId="33" fillId="0" borderId="18" xfId="1" applyFont="1" applyBorder="1" applyAlignment="1">
      <alignment horizontal="center" vertical="center" wrapText="1"/>
    </xf>
    <xf numFmtId="0" fontId="33" fillId="0" borderId="20" xfId="1" applyFont="1" applyBorder="1" applyAlignment="1">
      <alignment horizontal="center" vertical="center" wrapText="1"/>
    </xf>
    <xf numFmtId="0" fontId="36" fillId="0" borderId="50" xfId="1" applyFont="1" applyFill="1" applyBorder="1" applyAlignment="1">
      <alignment horizontal="center" vertical="center" wrapText="1"/>
    </xf>
    <xf numFmtId="0" fontId="32" fillId="0" borderId="72" xfId="1" applyFont="1" applyBorder="1" applyAlignment="1">
      <alignment horizontal="center" vertical="center" textRotation="90" wrapText="1"/>
    </xf>
    <xf numFmtId="2" fontId="29" fillId="24" borderId="43" xfId="1" applyNumberFormat="1" applyFont="1" applyFill="1" applyBorder="1" applyAlignment="1">
      <alignment horizontal="center" vertical="center" textRotation="90" wrapText="1"/>
    </xf>
    <xf numFmtId="2" fontId="29" fillId="24" borderId="12" xfId="1" applyNumberFormat="1" applyFont="1" applyFill="1" applyBorder="1" applyAlignment="1">
      <alignment horizontal="center" vertical="center" textRotation="90" wrapText="1"/>
    </xf>
    <xf numFmtId="2" fontId="29" fillId="24" borderId="55" xfId="1" applyNumberFormat="1" applyFont="1" applyFill="1" applyBorder="1" applyAlignment="1">
      <alignment horizontal="center" vertical="center" textRotation="90" wrapText="1"/>
    </xf>
    <xf numFmtId="49" fontId="29" fillId="31" borderId="43" xfId="1" applyNumberFormat="1" applyFont="1" applyFill="1" applyBorder="1" applyAlignment="1">
      <alignment horizontal="center" vertical="center" wrapText="1"/>
    </xf>
    <xf numFmtId="49" fontId="29" fillId="31" borderId="55" xfId="1" applyNumberFormat="1" applyFont="1" applyFill="1" applyBorder="1" applyAlignment="1">
      <alignment horizontal="center" vertical="center" wrapText="1"/>
    </xf>
    <xf numFmtId="0" fontId="36" fillId="0" borderId="21" xfId="0" applyFont="1" applyFill="1" applyBorder="1" applyAlignment="1">
      <alignment vertical="center" wrapText="1"/>
    </xf>
    <xf numFmtId="0" fontId="37" fillId="0" borderId="40" xfId="0" applyFont="1" applyBorder="1" applyAlignment="1">
      <alignment vertical="center" wrapText="1"/>
    </xf>
    <xf numFmtId="0" fontId="37" fillId="0" borderId="22" xfId="0" applyFont="1" applyFill="1" applyBorder="1" applyAlignment="1">
      <alignment vertical="center" wrapText="1"/>
    </xf>
    <xf numFmtId="0" fontId="36" fillId="0" borderId="22" xfId="0" applyFont="1" applyBorder="1" applyAlignment="1">
      <alignment vertical="center" wrapText="1"/>
    </xf>
    <xf numFmtId="0" fontId="37" fillId="0" borderId="21" xfId="0" applyFont="1" applyBorder="1" applyAlignment="1">
      <alignment vertical="center" wrapText="1"/>
    </xf>
    <xf numFmtId="0" fontId="37" fillId="0" borderId="22" xfId="0" applyFont="1" applyBorder="1" applyAlignment="1">
      <alignment vertical="center" wrapText="1"/>
    </xf>
    <xf numFmtId="0" fontId="36" fillId="25" borderId="21" xfId="0" applyFont="1" applyFill="1" applyBorder="1" applyAlignment="1">
      <alignment vertical="center" wrapText="1"/>
    </xf>
    <xf numFmtId="0" fontId="37" fillId="25" borderId="40" xfId="0" applyFont="1" applyFill="1" applyBorder="1" applyAlignment="1">
      <alignment vertical="center" wrapText="1"/>
    </xf>
    <xf numFmtId="0" fontId="36" fillId="25" borderId="21" xfId="0" applyFont="1" applyFill="1" applyBorder="1" applyAlignment="1">
      <alignment horizontal="left" vertical="center" wrapText="1"/>
    </xf>
    <xf numFmtId="0" fontId="36" fillId="0" borderId="40" xfId="0" applyFont="1" applyBorder="1" applyAlignment="1">
      <alignment vertical="center" wrapText="1"/>
    </xf>
    <xf numFmtId="0" fontId="36" fillId="0" borderId="21" xfId="0" applyFont="1" applyBorder="1" applyAlignment="1">
      <alignment vertical="center" wrapText="1"/>
    </xf>
    <xf numFmtId="0" fontId="37" fillId="25" borderId="21" xfId="0" applyFont="1" applyFill="1" applyBorder="1" applyAlignment="1">
      <alignment vertical="center" wrapText="1"/>
    </xf>
    <xf numFmtId="0" fontId="36" fillId="25" borderId="22" xfId="0" applyFont="1" applyFill="1" applyBorder="1" applyAlignment="1">
      <alignment vertical="center" wrapText="1"/>
    </xf>
    <xf numFmtId="0" fontId="37" fillId="25" borderId="22" xfId="0" applyFont="1" applyFill="1" applyBorder="1" applyAlignment="1">
      <alignment vertical="center" wrapText="1"/>
    </xf>
    <xf numFmtId="0" fontId="37" fillId="0" borderId="21" xfId="0" applyFont="1" applyBorder="1" applyAlignment="1">
      <alignment horizontal="left" vertical="center" wrapText="1"/>
    </xf>
    <xf numFmtId="49" fontId="35" fillId="24" borderId="29" xfId="1" applyNumberFormat="1" applyFont="1" applyFill="1" applyBorder="1" applyAlignment="1">
      <alignment horizontal="center" vertical="center" wrapText="1" indent="1"/>
    </xf>
    <xf numFmtId="0" fontId="32" fillId="24" borderId="31" xfId="1" applyFont="1" applyFill="1" applyBorder="1" applyAlignment="1">
      <alignment horizontal="center" vertical="center" wrapText="1" indent="1"/>
    </xf>
    <xf numFmtId="0" fontId="29" fillId="24" borderId="59" xfId="1" applyFont="1" applyFill="1" applyBorder="1" applyAlignment="1">
      <alignment horizontal="center" vertical="center" textRotation="90" wrapText="1"/>
    </xf>
    <xf numFmtId="0" fontId="29" fillId="24" borderId="12" xfId="1" applyFont="1" applyFill="1" applyBorder="1" applyAlignment="1">
      <alignment horizontal="center" vertical="center" textRotation="90" wrapText="1"/>
    </xf>
    <xf numFmtId="0" fontId="29" fillId="24" borderId="32" xfId="1" applyFont="1" applyFill="1" applyBorder="1" applyAlignment="1">
      <alignment horizontal="center" vertical="center" textRotation="90" wrapText="1"/>
    </xf>
    <xf numFmtId="49" fontId="36" fillId="0" borderId="17" xfId="1" applyNumberFormat="1" applyFont="1" applyFill="1" applyBorder="1" applyAlignment="1">
      <alignment horizontal="center" vertical="center" wrapText="1"/>
    </xf>
    <xf numFmtId="0" fontId="33" fillId="0" borderId="18" xfId="1" applyFont="1" applyBorder="1" applyAlignment="1">
      <alignment horizontal="left" vertical="center" wrapText="1" indent="1"/>
    </xf>
    <xf numFmtId="49" fontId="35" fillId="0" borderId="10" xfId="1" applyNumberFormat="1" applyFont="1" applyFill="1" applyBorder="1" applyAlignment="1">
      <alignment horizontal="center" vertical="center" wrapText="1"/>
    </xf>
    <xf numFmtId="0" fontId="33" fillId="0" borderId="20" xfId="1" applyFont="1" applyBorder="1" applyAlignment="1">
      <alignment horizontal="left" vertical="center" wrapText="1" indent="1"/>
    </xf>
    <xf numFmtId="0" fontId="33" fillId="0" borderId="48" xfId="1" applyFont="1" applyBorder="1" applyAlignment="1">
      <alignment horizontal="left" vertical="center" wrapText="1" indent="1"/>
    </xf>
    <xf numFmtId="49" fontId="29" fillId="24" borderId="24" xfId="1" applyNumberFormat="1" applyFont="1" applyFill="1" applyBorder="1" applyAlignment="1">
      <alignment horizontal="center" vertical="center" wrapText="1"/>
    </xf>
    <xf numFmtId="0" fontId="35" fillId="0" borderId="13" xfId="1" applyFont="1" applyFill="1" applyBorder="1" applyAlignment="1">
      <alignment horizontal="center" vertical="center" wrapText="1"/>
    </xf>
    <xf numFmtId="0" fontId="33" fillId="0" borderId="45" xfId="1" applyFont="1" applyBorder="1" applyAlignment="1">
      <alignment horizontal="left" vertical="center" wrapText="1" indent="1"/>
    </xf>
    <xf numFmtId="4" fontId="29" fillId="0" borderId="73" xfId="1" applyNumberFormat="1" applyFont="1" applyBorder="1" applyAlignment="1">
      <alignment horizontal="center" vertical="center" wrapText="1"/>
    </xf>
    <xf numFmtId="4" fontId="29" fillId="0" borderId="45" xfId="1" applyNumberFormat="1" applyFont="1" applyBorder="1" applyAlignment="1">
      <alignment horizontal="center" vertical="center" wrapText="1"/>
    </xf>
    <xf numFmtId="0" fontId="30" fillId="0" borderId="25" xfId="1" applyFont="1" applyBorder="1" applyAlignment="1">
      <alignment horizontal="center" vertical="center" wrapText="1"/>
    </xf>
    <xf numFmtId="0" fontId="30" fillId="0" borderId="23" xfId="1" applyFont="1" applyBorder="1" applyAlignment="1">
      <alignment horizontal="center" vertical="center" wrapText="1"/>
    </xf>
    <xf numFmtId="0" fontId="30" fillId="0" borderId="44" xfId="1" applyFont="1" applyBorder="1" applyAlignment="1">
      <alignment horizontal="center" vertical="center" wrapText="1"/>
    </xf>
    <xf numFmtId="0" fontId="30" fillId="0" borderId="13" xfId="1" applyFont="1" applyBorder="1" applyAlignment="1">
      <alignment horizontal="center" vertical="center" wrapText="1"/>
    </xf>
    <xf numFmtId="0" fontId="30" fillId="31" borderId="32" xfId="1" applyFont="1" applyFill="1" applyBorder="1" applyAlignment="1">
      <alignment horizontal="right" vertical="center" wrapText="1"/>
    </xf>
    <xf numFmtId="49" fontId="35" fillId="35" borderId="34" xfId="1" applyNumberFormat="1" applyFont="1" applyFill="1" applyBorder="1" applyAlignment="1">
      <alignment horizontal="center" vertical="center" wrapText="1"/>
    </xf>
    <xf numFmtId="0" fontId="36" fillId="0" borderId="34" xfId="1" applyFont="1" applyFill="1" applyBorder="1" applyAlignment="1">
      <alignment horizontal="center" vertical="center" wrapText="1"/>
    </xf>
    <xf numFmtId="0" fontId="33" fillId="0" borderId="42" xfId="1" applyFont="1" applyBorder="1" applyAlignment="1">
      <alignment horizontal="center" vertical="center" wrapText="1"/>
    </xf>
    <xf numFmtId="4" fontId="29" fillId="0" borderId="67" xfId="1" applyNumberFormat="1" applyFont="1" applyBorder="1" applyAlignment="1">
      <alignment horizontal="center" vertical="center" wrapText="1"/>
    </xf>
    <xf numFmtId="0" fontId="30" fillId="0" borderId="34" xfId="1" applyFont="1" applyBorder="1" applyAlignment="1">
      <alignment horizontal="center" vertical="center"/>
    </xf>
    <xf numFmtId="0" fontId="36" fillId="0" borderId="75" xfId="1" applyFont="1" applyFill="1" applyBorder="1" applyAlignment="1">
      <alignment horizontal="center" vertical="center" wrapText="1"/>
    </xf>
    <xf numFmtId="0" fontId="33" fillId="0" borderId="76" xfId="1" applyFont="1" applyBorder="1" applyAlignment="1">
      <alignment horizontal="center" vertical="center" wrapText="1"/>
    </xf>
    <xf numFmtId="4" fontId="29" fillId="0" borderId="77" xfId="1" applyNumberFormat="1" applyFont="1" applyBorder="1" applyAlignment="1">
      <alignment horizontal="center" vertical="center" wrapText="1"/>
    </xf>
    <xf numFmtId="4" fontId="29" fillId="0" borderId="75" xfId="1" applyNumberFormat="1" applyFont="1" applyBorder="1" applyAlignment="1">
      <alignment horizontal="center" vertical="center" wrapText="1"/>
    </xf>
    <xf numFmtId="4" fontId="29" fillId="0" borderId="78" xfId="1" applyNumberFormat="1" applyFont="1" applyBorder="1" applyAlignment="1">
      <alignment horizontal="center" vertical="center" wrapText="1"/>
    </xf>
    <xf numFmtId="4" fontId="38" fillId="26" borderId="79" xfId="1" applyNumberFormat="1" applyFont="1" applyFill="1" applyBorder="1" applyAlignment="1">
      <alignment horizontal="right" vertical="center" wrapText="1"/>
    </xf>
    <xf numFmtId="0" fontId="30" fillId="0" borderId="80" xfId="1" applyFont="1" applyBorder="1" applyAlignment="1">
      <alignment horizontal="center" vertical="center" wrapText="1"/>
    </xf>
    <xf numFmtId="0" fontId="30" fillId="0" borderId="75" xfId="1" applyFont="1" applyBorder="1" applyAlignment="1">
      <alignment horizontal="center" vertical="center"/>
    </xf>
    <xf numFmtId="0" fontId="30" fillId="0" borderId="75" xfId="1" applyFont="1" applyBorder="1" applyAlignment="1">
      <alignment horizontal="center" vertical="center" wrapText="1"/>
    </xf>
    <xf numFmtId="0" fontId="30" fillId="0" borderId="76" xfId="1" applyFont="1" applyBorder="1" applyAlignment="1">
      <alignment horizontal="center" vertical="center" wrapText="1"/>
    </xf>
    <xf numFmtId="49" fontId="35" fillId="35" borderId="82" xfId="1" applyNumberFormat="1" applyFont="1" applyFill="1" applyBorder="1" applyAlignment="1">
      <alignment horizontal="center" vertical="center" wrapText="1"/>
    </xf>
    <xf numFmtId="0" fontId="36" fillId="0" borderId="82" xfId="1" applyFont="1" applyFill="1" applyBorder="1" applyAlignment="1">
      <alignment horizontal="center" vertical="center" wrapText="1"/>
    </xf>
    <xf numFmtId="0" fontId="33" fillId="0" borderId="81" xfId="1" applyFont="1" applyBorder="1" applyAlignment="1">
      <alignment horizontal="center" vertical="center" wrapText="1"/>
    </xf>
    <xf numFmtId="4" fontId="29" fillId="0" borderId="83" xfId="1" applyNumberFormat="1" applyFont="1" applyBorder="1" applyAlignment="1">
      <alignment horizontal="center" vertical="center" wrapText="1"/>
    </xf>
    <xf numFmtId="4" fontId="29" fillId="0" borderId="82" xfId="1" applyNumberFormat="1" applyFont="1" applyBorder="1" applyAlignment="1">
      <alignment horizontal="center" vertical="center" wrapText="1"/>
    </xf>
    <xf numFmtId="4" fontId="29" fillId="0" borderId="84" xfId="1" applyNumberFormat="1" applyFont="1" applyBorder="1" applyAlignment="1">
      <alignment horizontal="center" vertical="center" wrapText="1"/>
    </xf>
    <xf numFmtId="4" fontId="38" fillId="26" borderId="85" xfId="1" applyNumberFormat="1" applyFont="1" applyFill="1" applyBorder="1" applyAlignment="1">
      <alignment horizontal="right" vertical="center" wrapText="1"/>
    </xf>
    <xf numFmtId="0" fontId="30" fillId="0" borderId="86" xfId="1" applyFont="1" applyBorder="1" applyAlignment="1">
      <alignment horizontal="center" vertical="center" wrapText="1"/>
    </xf>
    <xf numFmtId="0" fontId="30" fillId="0" borderId="82" xfId="1" applyFont="1" applyBorder="1" applyAlignment="1">
      <alignment horizontal="center" vertical="center" wrapText="1"/>
    </xf>
    <xf numFmtId="0" fontId="30" fillId="0" borderId="81" xfId="1" applyFont="1" applyBorder="1" applyAlignment="1">
      <alignment horizontal="center" vertical="center" wrapText="1"/>
    </xf>
    <xf numFmtId="49" fontId="35" fillId="35" borderId="87" xfId="1" applyNumberFormat="1" applyFont="1" applyFill="1" applyBorder="1" applyAlignment="1">
      <alignment horizontal="center" vertical="center" wrapText="1"/>
    </xf>
    <xf numFmtId="0" fontId="36" fillId="0" borderId="87" xfId="1" applyFont="1" applyFill="1" applyBorder="1" applyAlignment="1">
      <alignment horizontal="center" vertical="center" wrapText="1"/>
    </xf>
    <xf numFmtId="0" fontId="33" fillId="0" borderId="88" xfId="1" applyFont="1" applyBorder="1" applyAlignment="1">
      <alignment horizontal="center" vertical="center" wrapText="1"/>
    </xf>
    <xf numFmtId="4" fontId="29" fillId="0" borderId="89" xfId="1" applyNumberFormat="1" applyFont="1" applyBorder="1" applyAlignment="1">
      <alignment horizontal="center" vertical="center" wrapText="1"/>
    </xf>
    <xf numFmtId="4" fontId="29" fillId="0" borderId="87" xfId="1" applyNumberFormat="1" applyFont="1" applyBorder="1" applyAlignment="1">
      <alignment horizontal="center" vertical="center" wrapText="1"/>
    </xf>
    <xf numFmtId="4" fontId="29" fillId="0" borderId="90" xfId="1" applyNumberFormat="1" applyFont="1" applyBorder="1" applyAlignment="1">
      <alignment horizontal="center" vertical="center" wrapText="1"/>
    </xf>
    <xf numFmtId="4" fontId="38" fillId="26" borderId="91" xfId="1" applyNumberFormat="1" applyFont="1" applyFill="1" applyBorder="1" applyAlignment="1">
      <alignment horizontal="right" vertical="center" wrapText="1"/>
    </xf>
    <xf numFmtId="0" fontId="30" fillId="0" borderId="92" xfId="1" applyFont="1" applyBorder="1" applyAlignment="1">
      <alignment horizontal="center" vertical="center" wrapText="1"/>
    </xf>
    <xf numFmtId="0" fontId="30" fillId="0" borderId="87" xfId="1" applyFont="1" applyBorder="1" applyAlignment="1">
      <alignment horizontal="center" vertical="center"/>
    </xf>
    <xf numFmtId="0" fontId="30" fillId="0" borderId="87" xfId="1" applyFont="1" applyBorder="1" applyAlignment="1">
      <alignment horizontal="center" vertical="center" wrapText="1"/>
    </xf>
    <xf numFmtId="0" fontId="30" fillId="0" borderId="88" xfId="1" applyFont="1" applyBorder="1" applyAlignment="1">
      <alignment horizontal="center" vertical="center" wrapText="1"/>
    </xf>
    <xf numFmtId="49" fontId="35" fillId="35" borderId="93" xfId="1" applyNumberFormat="1" applyFont="1" applyFill="1" applyBorder="1" applyAlignment="1">
      <alignment horizontal="center" vertical="center" wrapText="1"/>
    </xf>
    <xf numFmtId="4" fontId="29" fillId="0" borderId="95" xfId="1" applyNumberFormat="1" applyFont="1" applyBorder="1" applyAlignment="1">
      <alignment horizontal="center" vertical="center" wrapText="1"/>
    </xf>
    <xf numFmtId="4" fontId="29" fillId="0" borderId="93" xfId="1" applyNumberFormat="1" applyFont="1" applyBorder="1" applyAlignment="1">
      <alignment horizontal="center" vertical="center" wrapText="1"/>
    </xf>
    <xf numFmtId="4" fontId="29" fillId="0" borderId="96" xfId="1" applyNumberFormat="1" applyFont="1" applyBorder="1" applyAlignment="1">
      <alignment horizontal="center" vertical="center" wrapText="1"/>
    </xf>
    <xf numFmtId="4" fontId="38" fillId="26" borderId="97" xfId="1" applyNumberFormat="1" applyFont="1" applyFill="1" applyBorder="1" applyAlignment="1">
      <alignment horizontal="right" vertical="center" wrapText="1"/>
    </xf>
    <xf numFmtId="0" fontId="30" fillId="0" borderId="98" xfId="1" applyFont="1" applyBorder="1" applyAlignment="1">
      <alignment horizontal="center" vertical="center" wrapText="1"/>
    </xf>
    <xf numFmtId="0" fontId="30" fillId="0" borderId="93" xfId="1" applyFont="1" applyBorder="1" applyAlignment="1">
      <alignment horizontal="center" vertical="center" wrapText="1"/>
    </xf>
    <xf numFmtId="0" fontId="30" fillId="0" borderId="94" xfId="1" applyFont="1" applyBorder="1" applyAlignment="1">
      <alignment horizontal="center" vertical="center" wrapText="1"/>
    </xf>
    <xf numFmtId="0" fontId="35" fillId="0" borderId="75" xfId="1" applyFont="1" applyFill="1" applyBorder="1" applyAlignment="1">
      <alignment horizontal="center" vertical="center" wrapText="1"/>
    </xf>
    <xf numFmtId="0" fontId="33" fillId="0" borderId="76" xfId="1" applyFont="1" applyBorder="1" applyAlignment="1">
      <alignment horizontal="left" vertical="center" wrapText="1" indent="1"/>
    </xf>
    <xf numFmtId="4" fontId="29" fillId="0" borderId="76" xfId="1" applyNumberFormat="1" applyFont="1" applyBorder="1" applyAlignment="1">
      <alignment horizontal="center" vertical="center" wrapText="1"/>
    </xf>
    <xf numFmtId="0" fontId="30" fillId="0" borderId="78" xfId="1" applyFont="1" applyBorder="1" applyAlignment="1">
      <alignment horizontal="center" vertical="center" wrapText="1"/>
    </xf>
    <xf numFmtId="0" fontId="35" fillId="0" borderId="103" xfId="1" applyFont="1" applyFill="1" applyBorder="1" applyAlignment="1">
      <alignment horizontal="center" vertical="center" wrapText="1"/>
    </xf>
    <xf numFmtId="0" fontId="33" fillId="0" borderId="104" xfId="1" applyFont="1" applyBorder="1" applyAlignment="1">
      <alignment horizontal="left" vertical="center" wrapText="1" indent="1"/>
    </xf>
    <xf numFmtId="4" fontId="29" fillId="0" borderId="105" xfId="1" applyNumberFormat="1" applyFont="1" applyBorder="1" applyAlignment="1">
      <alignment horizontal="center" vertical="center" wrapText="1"/>
    </xf>
    <xf numFmtId="4" fontId="29" fillId="0" borderId="103" xfId="1" applyNumberFormat="1" applyFont="1" applyBorder="1" applyAlignment="1">
      <alignment horizontal="center" vertical="center" wrapText="1"/>
    </xf>
    <xf numFmtId="4" fontId="29" fillId="0" borderId="104" xfId="1" applyNumberFormat="1" applyFont="1" applyBorder="1" applyAlignment="1">
      <alignment horizontal="center" vertical="center" wrapText="1"/>
    </xf>
    <xf numFmtId="4" fontId="29" fillId="0" borderId="107" xfId="1" applyNumberFormat="1" applyFont="1" applyBorder="1" applyAlignment="1">
      <alignment horizontal="center" vertical="center" wrapText="1"/>
    </xf>
    <xf numFmtId="0" fontId="36" fillId="25" borderId="40" xfId="0" applyFont="1" applyFill="1" applyBorder="1" applyAlignment="1">
      <alignment vertical="center" wrapText="1"/>
    </xf>
    <xf numFmtId="0" fontId="30" fillId="31" borderId="76" xfId="1" applyFont="1" applyFill="1" applyBorder="1" applyAlignment="1">
      <alignment horizontal="right" vertical="center" wrapText="1"/>
    </xf>
    <xf numFmtId="0" fontId="35" fillId="0" borderId="72" xfId="1" applyFont="1" applyBorder="1" applyAlignment="1">
      <alignment horizontal="center" vertical="center" wrapText="1"/>
    </xf>
    <xf numFmtId="0" fontId="35" fillId="25" borderId="72" xfId="1" applyFont="1" applyFill="1" applyBorder="1" applyAlignment="1">
      <alignment horizontal="center" vertical="center" wrapText="1"/>
    </xf>
    <xf numFmtId="0" fontId="32" fillId="0" borderId="72" xfId="1" applyFont="1" applyBorder="1" applyAlignment="1">
      <alignment horizontal="center" vertical="center" wrapText="1"/>
    </xf>
    <xf numFmtId="0" fontId="29" fillId="24" borderId="55" xfId="1" applyFont="1" applyFill="1" applyBorder="1" applyAlignment="1">
      <alignment horizontal="center" vertical="center" textRotation="90" wrapText="1"/>
    </xf>
    <xf numFmtId="0" fontId="38" fillId="26" borderId="36" xfId="1" applyFont="1" applyFill="1" applyBorder="1" applyAlignment="1">
      <alignment horizontal="center" vertical="center" wrapText="1" indent="1"/>
    </xf>
    <xf numFmtId="49" fontId="29" fillId="27" borderId="43" xfId="1" applyNumberFormat="1" applyFont="1" applyFill="1" applyBorder="1" applyAlignment="1">
      <alignment horizontal="center" vertical="center" wrapText="1" indent="1"/>
    </xf>
    <xf numFmtId="49" fontId="29" fillId="27" borderId="55" xfId="1" applyNumberFormat="1" applyFont="1" applyFill="1" applyBorder="1" applyAlignment="1">
      <alignment horizontal="center" vertical="center" wrapText="1" indent="1"/>
    </xf>
    <xf numFmtId="4" fontId="38" fillId="26" borderId="41" xfId="1" applyNumberFormat="1" applyFont="1" applyFill="1" applyBorder="1" applyAlignment="1">
      <alignment horizontal="right" vertical="center" wrapText="1"/>
    </xf>
    <xf numFmtId="4" fontId="29" fillId="32" borderId="24" xfId="1" applyNumberFormat="1" applyFont="1" applyFill="1" applyBorder="1" applyAlignment="1">
      <alignment horizontal="right" vertical="center" wrapText="1"/>
    </xf>
    <xf numFmtId="0" fontId="36" fillId="0" borderId="81" xfId="1" applyFont="1" applyFill="1" applyBorder="1" applyAlignment="1">
      <alignment horizontal="center" vertical="center" wrapText="1"/>
    </xf>
    <xf numFmtId="0" fontId="33" fillId="0" borderId="85" xfId="1" applyFont="1" applyBorder="1" applyAlignment="1">
      <alignment horizontal="center" vertical="center" wrapText="1"/>
    </xf>
    <xf numFmtId="0" fontId="33" fillId="0" borderId="91" xfId="1" applyFont="1" applyBorder="1" applyAlignment="1">
      <alignment horizontal="center" vertical="center" wrapText="1"/>
    </xf>
    <xf numFmtId="0" fontId="36" fillId="0" borderId="94" xfId="1" applyFont="1" applyFill="1" applyBorder="1" applyAlignment="1">
      <alignment horizontal="center" vertical="center" wrapText="1"/>
    </xf>
    <xf numFmtId="0" fontId="33" fillId="0" borderId="97" xfId="1" applyFont="1" applyBorder="1" applyAlignment="1">
      <alignment horizontal="center" vertical="center" wrapText="1"/>
    </xf>
    <xf numFmtId="0" fontId="36" fillId="0" borderId="78" xfId="1" applyFont="1" applyFill="1" applyBorder="1" applyAlignment="1">
      <alignment horizontal="center" vertical="center" wrapText="1"/>
    </xf>
    <xf numFmtId="0" fontId="33" fillId="0" borderId="79" xfId="1" applyFont="1" applyBorder="1" applyAlignment="1">
      <alignment horizontal="center" vertical="center" wrapText="1"/>
    </xf>
    <xf numFmtId="4" fontId="29" fillId="0" borderId="108" xfId="1" applyNumberFormat="1" applyFont="1" applyBorder="1" applyAlignment="1">
      <alignment horizontal="center" vertical="center" wrapText="1"/>
    </xf>
    <xf numFmtId="4" fontId="29" fillId="0" borderId="88" xfId="1" applyNumberFormat="1" applyFont="1" applyBorder="1" applyAlignment="1">
      <alignment horizontal="center" vertical="center" wrapText="1"/>
    </xf>
    <xf numFmtId="0" fontId="30" fillId="0" borderId="89" xfId="1" applyFont="1" applyBorder="1" applyAlignment="1">
      <alignment horizontal="center" vertical="center" wrapText="1"/>
    </xf>
    <xf numFmtId="0" fontId="33" fillId="0" borderId="99" xfId="1" applyFont="1" applyBorder="1" applyAlignment="1">
      <alignment horizontal="center" vertical="center" wrapText="1"/>
    </xf>
    <xf numFmtId="4" fontId="29" fillId="0" borderId="109" xfId="1" applyNumberFormat="1" applyFont="1" applyBorder="1" applyAlignment="1">
      <alignment horizontal="center" vertical="center" wrapText="1"/>
    </xf>
    <xf numFmtId="4" fontId="29" fillId="0" borderId="101" xfId="1" applyNumberFormat="1" applyFont="1" applyBorder="1" applyAlignment="1">
      <alignment horizontal="center" vertical="center" wrapText="1"/>
    </xf>
    <xf numFmtId="4" fontId="29" fillId="0" borderId="110" xfId="1" applyNumberFormat="1" applyFont="1" applyBorder="1" applyAlignment="1">
      <alignment horizontal="center" vertical="center" wrapText="1"/>
    </xf>
    <xf numFmtId="4" fontId="38" fillId="26" borderId="99" xfId="1" applyNumberFormat="1" applyFont="1" applyFill="1" applyBorder="1" applyAlignment="1">
      <alignment horizontal="right" vertical="center" wrapText="1"/>
    </xf>
    <xf numFmtId="0" fontId="30" fillId="0" borderId="100" xfId="1" applyFont="1" applyBorder="1" applyAlignment="1">
      <alignment horizontal="center" vertical="center" wrapText="1"/>
    </xf>
    <xf numFmtId="0" fontId="30" fillId="0" borderId="101" xfId="1" applyFont="1" applyBorder="1" applyAlignment="1">
      <alignment horizontal="center" vertical="center" wrapText="1"/>
    </xf>
    <xf numFmtId="0" fontId="30" fillId="0" borderId="102" xfId="1" applyFont="1" applyBorder="1" applyAlignment="1">
      <alignment horizontal="center" vertical="center" wrapText="1"/>
    </xf>
    <xf numFmtId="0" fontId="33" fillId="25" borderId="41" xfId="1" applyFont="1" applyFill="1" applyBorder="1" applyAlignment="1">
      <alignment horizontal="center" vertical="center" wrapText="1"/>
    </xf>
    <xf numFmtId="0" fontId="36" fillId="0" borderId="81" xfId="1" applyFont="1" applyFill="1" applyBorder="1" applyAlignment="1">
      <alignment horizontal="center" vertical="center" textRotation="90" wrapText="1"/>
    </xf>
    <xf numFmtId="0" fontId="33" fillId="25" borderId="85" xfId="1" applyFont="1" applyFill="1" applyBorder="1" applyAlignment="1">
      <alignment horizontal="center" vertical="center" wrapText="1"/>
    </xf>
    <xf numFmtId="0" fontId="30" fillId="0" borderId="13" xfId="1" applyFont="1" applyBorder="1" applyAlignment="1">
      <alignment horizontal="center"/>
    </xf>
    <xf numFmtId="0" fontId="36" fillId="0" borderId="90" xfId="1" applyFont="1" applyFill="1" applyBorder="1" applyAlignment="1">
      <alignment horizontal="center" vertical="center" textRotation="90" wrapText="1"/>
    </xf>
    <xf numFmtId="0" fontId="36" fillId="0" borderId="96" xfId="1" applyFont="1" applyFill="1" applyBorder="1" applyAlignment="1">
      <alignment horizontal="center" vertical="center" textRotation="90" wrapText="1"/>
    </xf>
    <xf numFmtId="4" fontId="29" fillId="0" borderId="92" xfId="1" applyNumberFormat="1" applyFont="1" applyBorder="1" applyAlignment="1">
      <alignment horizontal="center" vertical="center" wrapText="1"/>
    </xf>
    <xf numFmtId="4" fontId="29" fillId="0" borderId="98" xfId="1" applyNumberFormat="1" applyFont="1" applyBorder="1" applyAlignment="1">
      <alignment horizontal="center" vertical="center" wrapText="1"/>
    </xf>
    <xf numFmtId="0" fontId="33" fillId="25" borderId="91" xfId="1" applyFont="1" applyFill="1" applyBorder="1" applyAlignment="1">
      <alignment horizontal="center" vertical="center" wrapText="1"/>
    </xf>
    <xf numFmtId="0" fontId="33" fillId="25" borderId="97" xfId="1" applyFont="1" applyFill="1" applyBorder="1" applyAlignment="1">
      <alignment horizontal="center" vertical="center" wrapText="1"/>
    </xf>
    <xf numFmtId="0" fontId="30" fillId="0" borderId="11" xfId="1" applyFont="1" applyBorder="1" applyAlignment="1">
      <alignment horizontal="center"/>
    </xf>
    <xf numFmtId="0" fontId="30" fillId="0" borderId="87" xfId="1" applyFont="1" applyBorder="1" applyAlignment="1">
      <alignment horizontal="center"/>
    </xf>
    <xf numFmtId="0" fontId="30" fillId="0" borderId="93" xfId="1" applyFont="1" applyBorder="1" applyAlignment="1">
      <alignment horizontal="center"/>
    </xf>
    <xf numFmtId="0" fontId="24" fillId="26" borderId="29" xfId="0" applyFont="1" applyFill="1" applyBorder="1" applyAlignment="1">
      <alignment horizontal="center" vertical="center"/>
    </xf>
    <xf numFmtId="0" fontId="26" fillId="26" borderId="0" xfId="0" applyFont="1" applyFill="1" applyBorder="1" applyAlignment="1">
      <alignment horizontal="center" vertical="center"/>
    </xf>
    <xf numFmtId="0" fontId="24" fillId="26" borderId="24" xfId="0" applyFont="1" applyFill="1" applyBorder="1" applyAlignment="1">
      <alignment horizontal="center" vertical="center"/>
    </xf>
    <xf numFmtId="0" fontId="26" fillId="26" borderId="63" xfId="0" applyFont="1" applyFill="1" applyBorder="1" applyAlignment="1">
      <alignment horizontal="center" vertical="center"/>
    </xf>
    <xf numFmtId="0" fontId="24" fillId="26" borderId="37" xfId="0" applyFont="1" applyFill="1" applyBorder="1" applyAlignment="1">
      <alignment horizontal="center" vertical="center"/>
    </xf>
    <xf numFmtId="0" fontId="24" fillId="26" borderId="38" xfId="0" applyFont="1" applyFill="1" applyBorder="1" applyAlignment="1">
      <alignment horizontal="center" vertical="center"/>
    </xf>
    <xf numFmtId="0" fontId="26" fillId="0" borderId="21" xfId="0" applyFont="1" applyFill="1" applyBorder="1" applyAlignment="1">
      <alignment vertical="center" wrapText="1"/>
    </xf>
    <xf numFmtId="0" fontId="24" fillId="0" borderId="40" xfId="0" applyFont="1" applyBorder="1" applyAlignment="1">
      <alignment vertical="center" wrapText="1"/>
    </xf>
    <xf numFmtId="0" fontId="24" fillId="0" borderId="22" xfId="0" applyFont="1" applyFill="1" applyBorder="1" applyAlignment="1">
      <alignment vertical="center" wrapText="1"/>
    </xf>
    <xf numFmtId="0" fontId="26" fillId="0" borderId="22" xfId="0" applyFont="1" applyBorder="1" applyAlignment="1">
      <alignment vertical="center" wrapText="1"/>
    </xf>
    <xf numFmtId="0" fontId="24" fillId="26" borderId="0" xfId="0" applyFont="1" applyFill="1" applyBorder="1" applyAlignment="1">
      <alignment horizontal="center" vertical="center"/>
    </xf>
    <xf numFmtId="0" fontId="24" fillId="0" borderId="21" xfId="0" applyFont="1" applyBorder="1" applyAlignment="1">
      <alignment vertical="center" wrapText="1"/>
    </xf>
    <xf numFmtId="0" fontId="24" fillId="0" borderId="22" xfId="0" applyFont="1" applyBorder="1" applyAlignment="1">
      <alignment vertical="center" wrapText="1"/>
    </xf>
    <xf numFmtId="0" fontId="26" fillId="25" borderId="21" xfId="0" applyFont="1" applyFill="1" applyBorder="1" applyAlignment="1">
      <alignment vertical="center" wrapText="1"/>
    </xf>
    <xf numFmtId="0" fontId="24" fillId="25" borderId="40" xfId="0" applyFont="1" applyFill="1" applyBorder="1" applyAlignment="1">
      <alignment vertical="center" wrapText="1"/>
    </xf>
    <xf numFmtId="0" fontId="26" fillId="0" borderId="40" xfId="0" applyFont="1" applyBorder="1" applyAlignment="1">
      <alignment vertical="center" wrapText="1"/>
    </xf>
    <xf numFmtId="0" fontId="24" fillId="0" borderId="21" xfId="0" applyFont="1" applyBorder="1" applyAlignment="1">
      <alignment vertical="center"/>
    </xf>
    <xf numFmtId="0" fontId="24" fillId="0" borderId="22" xfId="0" applyFont="1" applyBorder="1" applyAlignment="1">
      <alignment vertical="center"/>
    </xf>
    <xf numFmtId="0" fontId="24" fillId="0" borderId="24" xfId="0" applyFont="1" applyBorder="1" applyAlignment="1">
      <alignment vertical="center"/>
    </xf>
    <xf numFmtId="0" fontId="37" fillId="0" borderId="0" xfId="0" applyFont="1" applyAlignment="1">
      <alignment vertical="center"/>
    </xf>
    <xf numFmtId="0" fontId="37" fillId="0" borderId="21" xfId="0" applyFont="1" applyBorder="1" applyAlignment="1">
      <alignment vertical="center"/>
    </xf>
    <xf numFmtId="0" fontId="37" fillId="0" borderId="22" xfId="0" applyFont="1" applyBorder="1" applyAlignment="1">
      <alignment vertical="center"/>
    </xf>
    <xf numFmtId="0" fontId="36" fillId="0" borderId="38" xfId="0" applyFont="1" applyBorder="1" applyAlignment="1">
      <alignment vertical="center"/>
    </xf>
    <xf numFmtId="0" fontId="37" fillId="26" borderId="41" xfId="0" applyFont="1" applyFill="1" applyBorder="1" applyAlignment="1">
      <alignment horizontal="center" vertical="center" wrapText="1"/>
    </xf>
    <xf numFmtId="0" fontId="37" fillId="26" borderId="38" xfId="0" applyFont="1" applyFill="1" applyBorder="1" applyAlignment="1">
      <alignment horizontal="center" vertical="center" wrapText="1"/>
    </xf>
    <xf numFmtId="0" fontId="37" fillId="0" borderId="40" xfId="0" applyFont="1" applyBorder="1" applyAlignment="1">
      <alignment vertical="center"/>
    </xf>
    <xf numFmtId="0" fontId="37" fillId="0" borderId="44" xfId="0" applyFont="1" applyBorder="1" applyAlignment="1">
      <alignment vertical="center"/>
    </xf>
    <xf numFmtId="0" fontId="37" fillId="26" borderId="21" xfId="0" applyFont="1" applyFill="1" applyBorder="1" applyAlignment="1">
      <alignment horizontal="center" vertical="center" wrapText="1"/>
    </xf>
    <xf numFmtId="0" fontId="24" fillId="0" borderId="21" xfId="0" applyFont="1" applyBorder="1" applyAlignment="1">
      <alignment horizontal="left" vertical="center" wrapText="1"/>
    </xf>
    <xf numFmtId="0" fontId="24" fillId="0" borderId="0" xfId="0" applyFont="1" applyAlignment="1">
      <alignment vertical="center"/>
    </xf>
    <xf numFmtId="0" fontId="24" fillId="0" borderId="40" xfId="0" applyFont="1" applyBorder="1" applyAlignment="1">
      <alignment vertical="center"/>
    </xf>
    <xf numFmtId="0" fontId="24" fillId="0" borderId="38" xfId="0" applyFont="1" applyBorder="1" applyAlignment="1">
      <alignment vertical="center"/>
    </xf>
    <xf numFmtId="0" fontId="24" fillId="0" borderId="65" xfId="0" applyFont="1" applyBorder="1" applyAlignment="1">
      <alignment vertical="center"/>
    </xf>
    <xf numFmtId="0" fontId="26" fillId="25" borderId="15" xfId="0" applyFont="1" applyFill="1" applyBorder="1" applyAlignment="1">
      <alignment horizontal="left" vertical="center" wrapText="1"/>
    </xf>
    <xf numFmtId="0" fontId="24" fillId="26" borderId="18" xfId="0" applyFont="1" applyFill="1" applyBorder="1" applyAlignment="1">
      <alignment horizontal="center" vertical="center" wrapText="1"/>
    </xf>
    <xf numFmtId="0" fontId="24" fillId="26" borderId="112" xfId="0" applyFont="1" applyFill="1" applyBorder="1" applyAlignment="1">
      <alignment horizontal="center" vertical="center" wrapText="1"/>
    </xf>
    <xf numFmtId="0" fontId="33" fillId="0" borderId="18" xfId="1" applyFont="1" applyBorder="1" applyAlignment="1">
      <alignment horizontal="center" vertical="center" textRotation="90" wrapText="1"/>
    </xf>
    <xf numFmtId="49" fontId="36" fillId="0" borderId="10" xfId="1" applyNumberFormat="1" applyFont="1" applyFill="1" applyBorder="1" applyAlignment="1">
      <alignment horizontal="center" vertical="center" wrapText="1"/>
    </xf>
    <xf numFmtId="0" fontId="33" fillId="0" borderId="20" xfId="1" applyFont="1" applyBorder="1" applyAlignment="1">
      <alignment horizontal="center" vertical="center" textRotation="90" wrapText="1"/>
    </xf>
    <xf numFmtId="0" fontId="33" fillId="0" borderId="48" xfId="1" applyFont="1" applyBorder="1" applyAlignment="1">
      <alignment horizontal="center" vertical="center" textRotation="90" wrapText="1"/>
    </xf>
    <xf numFmtId="0" fontId="29" fillId="24" borderId="29" xfId="1" applyFont="1" applyFill="1" applyBorder="1" applyAlignment="1">
      <alignment horizontal="center" vertical="center" textRotation="90" wrapText="1"/>
    </xf>
    <xf numFmtId="0" fontId="29" fillId="24" borderId="30" xfId="1" applyFont="1" applyFill="1" applyBorder="1" applyAlignment="1">
      <alignment horizontal="center" vertical="center" textRotation="90" wrapText="1"/>
    </xf>
    <xf numFmtId="0" fontId="29" fillId="24" borderId="31" xfId="1" applyFont="1" applyFill="1" applyBorder="1" applyAlignment="1">
      <alignment horizontal="center" vertical="center" textRotation="90" wrapText="1"/>
    </xf>
    <xf numFmtId="0" fontId="38" fillId="26" borderId="24" xfId="1" applyFont="1" applyFill="1" applyBorder="1" applyAlignment="1">
      <alignment horizontal="center" vertical="center" wrapText="1" indent="1"/>
    </xf>
    <xf numFmtId="2" fontId="29" fillId="24" borderId="29" xfId="1" applyNumberFormat="1" applyFont="1" applyFill="1" applyBorder="1" applyAlignment="1">
      <alignment horizontal="center" vertical="center" textRotation="90" wrapText="1"/>
    </xf>
    <xf numFmtId="2" fontId="29" fillId="24" borderId="30" xfId="1" applyNumberFormat="1" applyFont="1" applyFill="1" applyBorder="1" applyAlignment="1">
      <alignment horizontal="center" vertical="center" textRotation="90" wrapText="1"/>
    </xf>
    <xf numFmtId="2" fontId="29" fillId="24" borderId="31" xfId="1" applyNumberFormat="1" applyFont="1" applyFill="1" applyBorder="1" applyAlignment="1">
      <alignment horizontal="center" vertical="center" textRotation="90" wrapText="1"/>
    </xf>
    <xf numFmtId="49" fontId="29" fillId="31" borderId="29" xfId="1" applyNumberFormat="1" applyFont="1" applyFill="1" applyBorder="1" applyAlignment="1">
      <alignment horizontal="center" vertical="center" wrapText="1"/>
    </xf>
    <xf numFmtId="49" fontId="29" fillId="31" borderId="71" xfId="1" applyNumberFormat="1" applyFont="1" applyFill="1" applyBorder="1" applyAlignment="1">
      <alignment horizontal="center" vertical="center" wrapText="1"/>
    </xf>
    <xf numFmtId="0" fontId="36" fillId="0" borderId="13" xfId="1" applyFont="1" applyFill="1" applyBorder="1" applyAlignment="1">
      <alignment horizontal="center" vertical="center" wrapText="1"/>
    </xf>
    <xf numFmtId="0" fontId="33" fillId="0" borderId="45" xfId="1" applyFont="1" applyBorder="1" applyAlignment="1">
      <alignment horizontal="center" vertical="center" textRotation="90" wrapText="1"/>
    </xf>
    <xf numFmtId="0" fontId="33" fillId="0" borderId="76" xfId="1" applyFont="1" applyBorder="1" applyAlignment="1">
      <alignment horizontal="center" vertical="center" textRotation="90" wrapText="1"/>
    </xf>
    <xf numFmtId="0" fontId="30" fillId="0" borderId="75" xfId="1" applyFont="1" applyBorder="1" applyAlignment="1">
      <alignment horizontal="center"/>
    </xf>
    <xf numFmtId="4" fontId="38" fillId="26" borderId="113" xfId="1" applyNumberFormat="1" applyFont="1" applyFill="1" applyBorder="1" applyAlignment="1">
      <alignment horizontal="right" vertical="center" wrapText="1"/>
    </xf>
    <xf numFmtId="0" fontId="36" fillId="0" borderId="103" xfId="1" applyFont="1" applyFill="1" applyBorder="1" applyAlignment="1">
      <alignment horizontal="center" vertical="center" wrapText="1"/>
    </xf>
    <xf numFmtId="0" fontId="33" fillId="0" borderId="104" xfId="1" applyFont="1" applyBorder="1" applyAlignment="1">
      <alignment horizontal="center" vertical="center" textRotation="90" wrapText="1"/>
    </xf>
    <xf numFmtId="4" fontId="27" fillId="0" borderId="77" xfId="1" applyNumberFormat="1" applyFont="1" applyBorder="1" applyAlignment="1">
      <alignment horizontal="center" vertical="center" textRotation="90" wrapText="1"/>
    </xf>
    <xf numFmtId="4" fontId="27" fillId="0" borderId="75" xfId="1" applyNumberFormat="1" applyFont="1" applyBorder="1" applyAlignment="1">
      <alignment horizontal="center" vertical="center" textRotation="90" wrapText="1"/>
    </xf>
    <xf numFmtId="4" fontId="27" fillId="0" borderId="78" xfId="1" applyNumberFormat="1" applyFont="1" applyBorder="1" applyAlignment="1">
      <alignment horizontal="center" vertical="center" textRotation="90" wrapText="1"/>
    </xf>
    <xf numFmtId="4" fontId="38" fillId="26" borderId="79" xfId="1" applyNumberFormat="1" applyFont="1" applyFill="1" applyBorder="1" applyAlignment="1">
      <alignment horizontal="right" vertical="center" textRotation="90" wrapText="1"/>
    </xf>
    <xf numFmtId="0" fontId="36" fillId="0" borderId="74" xfId="1" applyFont="1" applyFill="1" applyBorder="1" applyAlignment="1">
      <alignment horizontal="center" vertical="center" wrapText="1"/>
    </xf>
    <xf numFmtId="0" fontId="33" fillId="0" borderId="114" xfId="1" applyFont="1" applyBorder="1" applyAlignment="1">
      <alignment horizontal="center" vertical="center" textRotation="90" wrapText="1"/>
    </xf>
    <xf numFmtId="4" fontId="29" fillId="0" borderId="115" xfId="1" applyNumberFormat="1" applyFont="1" applyBorder="1" applyAlignment="1">
      <alignment horizontal="center" vertical="center" wrapText="1"/>
    </xf>
    <xf numFmtId="4" fontId="29" fillId="0" borderId="74" xfId="1" applyNumberFormat="1" applyFont="1" applyBorder="1" applyAlignment="1">
      <alignment horizontal="center" vertical="center" wrapText="1"/>
    </xf>
    <xf numFmtId="4" fontId="29" fillId="0" borderId="116" xfId="1" applyNumberFormat="1" applyFont="1" applyBorder="1" applyAlignment="1">
      <alignment horizontal="center" vertical="center" wrapText="1"/>
    </xf>
    <xf numFmtId="4" fontId="38" fillId="26" borderId="117" xfId="1" applyNumberFormat="1" applyFont="1" applyFill="1" applyBorder="1" applyAlignment="1">
      <alignment horizontal="right" vertical="center" wrapText="1"/>
    </xf>
    <xf numFmtId="0" fontId="30" fillId="0" borderId="103" xfId="1" applyFont="1" applyBorder="1" applyAlignment="1">
      <alignment horizontal="center"/>
    </xf>
    <xf numFmtId="0" fontId="30" fillId="0" borderId="103" xfId="1" applyFont="1" applyBorder="1" applyAlignment="1">
      <alignment horizontal="center" vertical="center" wrapText="1"/>
    </xf>
    <xf numFmtId="0" fontId="57" fillId="26" borderId="29" xfId="0" applyFont="1" applyFill="1" applyBorder="1" applyAlignment="1">
      <alignment horizontal="center" vertical="center"/>
    </xf>
    <xf numFmtId="0" fontId="59" fillId="26" borderId="24" xfId="0" applyFont="1" applyFill="1" applyBorder="1" applyAlignment="1">
      <alignment horizontal="center" vertical="center"/>
    </xf>
    <xf numFmtId="0" fontId="57" fillId="26" borderId="36" xfId="0" applyFont="1" applyFill="1" applyBorder="1" applyAlignment="1">
      <alignment horizontal="center" vertical="center"/>
    </xf>
    <xf numFmtId="0" fontId="57" fillId="26" borderId="37" xfId="0" applyFont="1" applyFill="1" applyBorder="1" applyAlignment="1">
      <alignment horizontal="center" vertical="center"/>
    </xf>
    <xf numFmtId="0" fontId="59" fillId="26" borderId="63" xfId="0" applyFont="1" applyFill="1" applyBorder="1" applyAlignment="1">
      <alignment horizontal="center" vertical="center"/>
    </xf>
    <xf numFmtId="0" fontId="57" fillId="26" borderId="63" xfId="0" applyFont="1" applyFill="1" applyBorder="1" applyAlignment="1">
      <alignment horizontal="center" vertical="center"/>
    </xf>
    <xf numFmtId="0" fontId="57" fillId="26" borderId="24" xfId="0" applyFont="1" applyFill="1" applyBorder="1" applyAlignment="1">
      <alignment horizontal="center" vertical="center"/>
    </xf>
    <xf numFmtId="0" fontId="57" fillId="0" borderId="0" xfId="0" applyFont="1" applyAlignment="1">
      <alignment vertical="center"/>
    </xf>
    <xf numFmtId="0" fontId="57" fillId="0" borderId="24" xfId="0" applyFont="1" applyBorder="1" applyAlignment="1">
      <alignment vertical="center"/>
    </xf>
    <xf numFmtId="0" fontId="59" fillId="0" borderId="24" xfId="0" applyFont="1" applyBorder="1" applyAlignment="1">
      <alignment horizontal="left" vertical="center" wrapText="1"/>
    </xf>
    <xf numFmtId="0" fontId="57" fillId="26" borderId="13" xfId="0" applyFont="1" applyFill="1" applyBorder="1" applyAlignment="1">
      <alignment horizontal="center" vertical="center" wrapText="1"/>
    </xf>
    <xf numFmtId="0" fontId="59" fillId="0" borderId="21" xfId="0" applyFont="1" applyFill="1" applyBorder="1" applyAlignment="1">
      <alignment vertical="center" wrapText="1"/>
    </xf>
    <xf numFmtId="0" fontId="57" fillId="0" borderId="22" xfId="0" applyFont="1" applyBorder="1" applyAlignment="1">
      <alignment vertical="center" wrapText="1"/>
    </xf>
    <xf numFmtId="0" fontId="57" fillId="0" borderId="40" xfId="0" applyFont="1" applyBorder="1" applyAlignment="1">
      <alignment vertical="center" wrapText="1"/>
    </xf>
    <xf numFmtId="0" fontId="57" fillId="0" borderId="21" xfId="0" applyFont="1" applyBorder="1" applyAlignment="1">
      <alignment vertical="center"/>
    </xf>
    <xf numFmtId="0" fontId="57" fillId="0" borderId="22" xfId="0" applyFont="1" applyBorder="1" applyAlignment="1">
      <alignment vertical="center"/>
    </xf>
    <xf numFmtId="0" fontId="57" fillId="0" borderId="22" xfId="0" applyFont="1" applyFill="1" applyBorder="1" applyAlignment="1">
      <alignment vertical="center" wrapText="1"/>
    </xf>
    <xf numFmtId="0" fontId="59" fillId="0" borderId="22" xfId="0" applyFont="1" applyBorder="1" applyAlignment="1">
      <alignment vertical="center" wrapText="1"/>
    </xf>
    <xf numFmtId="0" fontId="59" fillId="0" borderId="40" xfId="0" applyFont="1" applyBorder="1" applyAlignment="1">
      <alignment vertical="center" wrapText="1"/>
    </xf>
    <xf numFmtId="0" fontId="57" fillId="0" borderId="21" xfId="0" applyFont="1" applyFill="1" applyBorder="1" applyAlignment="1">
      <alignment vertical="center" wrapText="1"/>
    </xf>
    <xf numFmtId="0" fontId="59" fillId="0" borderId="40" xfId="0" applyFont="1" applyBorder="1" applyAlignment="1">
      <alignment vertical="center"/>
    </xf>
    <xf numFmtId="0" fontId="57" fillId="25" borderId="21" xfId="0" applyFont="1" applyFill="1" applyBorder="1" applyAlignment="1">
      <alignment vertical="center" wrapText="1"/>
    </xf>
    <xf numFmtId="0" fontId="59" fillId="25" borderId="22" xfId="0" applyFont="1" applyFill="1" applyBorder="1" applyAlignment="1">
      <alignment vertical="center" wrapText="1"/>
    </xf>
    <xf numFmtId="0" fontId="57" fillId="25" borderId="22" xfId="0" applyFont="1" applyFill="1" applyBorder="1" applyAlignment="1">
      <alignment vertical="center" wrapText="1"/>
    </xf>
    <xf numFmtId="0" fontId="57" fillId="25" borderId="40" xfId="0" applyFont="1" applyFill="1" applyBorder="1" applyAlignment="1">
      <alignment vertical="center" wrapText="1"/>
    </xf>
    <xf numFmtId="0" fontId="57" fillId="0" borderId="21" xfId="0" applyFont="1" applyBorder="1" applyAlignment="1">
      <alignment vertical="center" wrapText="1"/>
    </xf>
    <xf numFmtId="0" fontId="59" fillId="0" borderId="21" xfId="0" applyFont="1" applyBorder="1" applyAlignment="1">
      <alignment vertical="center" wrapText="1"/>
    </xf>
    <xf numFmtId="0" fontId="48" fillId="0" borderId="72" xfId="1" applyFont="1" applyBorder="1" applyAlignment="1">
      <alignment horizontal="center" vertical="center" textRotation="90" wrapText="1"/>
    </xf>
    <xf numFmtId="0" fontId="48" fillId="25" borderId="72" xfId="1" applyFont="1" applyFill="1" applyBorder="1" applyAlignment="1">
      <alignment horizontal="center" vertical="center" textRotation="90" wrapText="1"/>
    </xf>
    <xf numFmtId="0" fontId="49" fillId="0" borderId="72" xfId="1" applyFont="1" applyBorder="1" applyAlignment="1">
      <alignment horizontal="center" vertical="center" textRotation="90" wrapText="1"/>
    </xf>
    <xf numFmtId="0" fontId="43" fillId="0" borderId="72" xfId="1" applyFont="1" applyBorder="1" applyAlignment="1">
      <alignment horizontal="center" vertical="center" textRotation="90" wrapText="1"/>
    </xf>
    <xf numFmtId="0" fontId="48" fillId="24" borderId="59" xfId="1" applyFont="1" applyFill="1" applyBorder="1" applyAlignment="1">
      <alignment horizontal="center" vertical="center" textRotation="90" wrapText="1"/>
    </xf>
    <xf numFmtId="0" fontId="48" fillId="24" borderId="12" xfId="1" applyFont="1" applyFill="1" applyBorder="1" applyAlignment="1">
      <alignment horizontal="center" vertical="center" textRotation="90" wrapText="1"/>
    </xf>
    <xf numFmtId="0" fontId="48" fillId="24" borderId="32" xfId="1" applyFont="1" applyFill="1" applyBorder="1" applyAlignment="1">
      <alignment horizontal="center" vertical="center" textRotation="90" wrapText="1"/>
    </xf>
    <xf numFmtId="2" fontId="48" fillId="24" borderId="43" xfId="1" applyNumberFormat="1" applyFont="1" applyFill="1" applyBorder="1" applyAlignment="1">
      <alignment horizontal="center" vertical="center" textRotation="90" wrapText="1"/>
    </xf>
    <xf numFmtId="2" fontId="48" fillId="24" borderId="12" xfId="1" applyNumberFormat="1" applyFont="1" applyFill="1" applyBorder="1" applyAlignment="1">
      <alignment horizontal="center" vertical="center" textRotation="90" wrapText="1"/>
    </xf>
    <xf numFmtId="2" fontId="48" fillId="24" borderId="55" xfId="1" applyNumberFormat="1" applyFont="1" applyFill="1" applyBorder="1" applyAlignment="1">
      <alignment horizontal="center" vertical="center" textRotation="90" wrapText="1"/>
    </xf>
    <xf numFmtId="49" fontId="48" fillId="31" borderId="43" xfId="1" applyNumberFormat="1" applyFont="1" applyFill="1" applyBorder="1" applyAlignment="1">
      <alignment horizontal="center" vertical="center" wrapText="1" indent="1"/>
    </xf>
    <xf numFmtId="49" fontId="48" fillId="31" borderId="55" xfId="1" applyNumberFormat="1" applyFont="1" applyFill="1" applyBorder="1" applyAlignment="1">
      <alignment horizontal="center" vertical="center" wrapText="1" indent="1"/>
    </xf>
    <xf numFmtId="49" fontId="42" fillId="24" borderId="29" xfId="1" applyNumberFormat="1" applyFont="1" applyFill="1" applyBorder="1" applyAlignment="1">
      <alignment horizontal="center" vertical="center" wrapText="1" indent="1"/>
    </xf>
    <xf numFmtId="49" fontId="42" fillId="24" borderId="30" xfId="1" applyNumberFormat="1" applyFont="1" applyFill="1" applyBorder="1" applyAlignment="1">
      <alignment horizontal="center" vertical="center" wrapText="1" indent="1"/>
    </xf>
    <xf numFmtId="0" fontId="43" fillId="24" borderId="31" xfId="1" applyFont="1" applyFill="1" applyBorder="1" applyAlignment="1">
      <alignment horizontal="center" vertical="center" wrapText="1" indent="1"/>
    </xf>
    <xf numFmtId="0" fontId="49" fillId="0" borderId="47" xfId="1" applyFont="1" applyBorder="1" applyAlignment="1">
      <alignment horizontal="center" vertical="center" wrapText="1"/>
    </xf>
    <xf numFmtId="0" fontId="49" fillId="0" borderId="15" xfId="1" applyFont="1" applyBorder="1" applyAlignment="1">
      <alignment horizontal="center" vertical="center" wrapText="1"/>
    </xf>
    <xf numFmtId="0" fontId="49" fillId="0" borderId="53" xfId="1" applyFont="1" applyBorder="1" applyAlignment="1">
      <alignment horizontal="center" vertical="center" wrapText="1"/>
    </xf>
    <xf numFmtId="4" fontId="50" fillId="26" borderId="21" xfId="1" applyNumberFormat="1" applyFont="1" applyFill="1" applyBorder="1" applyAlignment="1">
      <alignment horizontal="right" vertical="center" wrapText="1"/>
    </xf>
    <xf numFmtId="4" fontId="50" fillId="26" borderId="22" xfId="1" applyNumberFormat="1" applyFont="1" applyFill="1" applyBorder="1" applyAlignment="1">
      <alignment horizontal="right" vertical="center" wrapText="1"/>
    </xf>
    <xf numFmtId="4" fontId="50" fillId="26" borderId="40" xfId="1" applyNumberFormat="1" applyFont="1" applyFill="1" applyBorder="1" applyAlignment="1">
      <alignment horizontal="right" vertical="center" wrapText="1"/>
    </xf>
    <xf numFmtId="0" fontId="24" fillId="26" borderId="63" xfId="0" applyFont="1" applyFill="1" applyBorder="1" applyAlignment="1">
      <alignment horizontal="center" vertical="center"/>
    </xf>
    <xf numFmtId="0" fontId="24" fillId="0" borderId="36" xfId="0" applyFont="1" applyBorder="1" applyAlignment="1">
      <alignment vertical="center"/>
    </xf>
    <xf numFmtId="0" fontId="24" fillId="0" borderId="37" xfId="0" applyFont="1" applyBorder="1" applyAlignment="1">
      <alignment vertical="center"/>
    </xf>
    <xf numFmtId="0" fontId="24" fillId="26" borderId="31" xfId="0" applyFont="1" applyFill="1" applyBorder="1" applyAlignment="1">
      <alignment horizontal="center" vertical="center" wrapText="1"/>
    </xf>
    <xf numFmtId="0" fontId="39" fillId="0" borderId="72" xfId="1" applyFont="1" applyBorder="1" applyAlignment="1">
      <alignment horizontal="center" vertical="center" textRotation="90" wrapText="1"/>
    </xf>
    <xf numFmtId="0" fontId="39" fillId="25" borderId="72" xfId="1" applyFont="1" applyFill="1" applyBorder="1" applyAlignment="1">
      <alignment horizontal="center" vertical="center" textRotation="90" wrapText="1"/>
    </xf>
    <xf numFmtId="0" fontId="39" fillId="0" borderId="65" xfId="1" applyFont="1" applyBorder="1" applyAlignment="1">
      <alignment horizontal="center" vertical="center" textRotation="90" wrapText="1"/>
    </xf>
    <xf numFmtId="49" fontId="29" fillId="24" borderId="30" xfId="1" applyNumberFormat="1" applyFont="1" applyFill="1" applyBorder="1" applyAlignment="1">
      <alignment horizontal="center" vertical="center" wrapText="1" indent="1"/>
    </xf>
    <xf numFmtId="2" fontId="29" fillId="24" borderId="71" xfId="1" applyNumberFormat="1" applyFont="1" applyFill="1" applyBorder="1" applyAlignment="1">
      <alignment horizontal="center" vertical="center" textRotation="90" wrapText="1"/>
    </xf>
    <xf numFmtId="0" fontId="34" fillId="26" borderId="29" xfId="0" applyFont="1" applyFill="1" applyBorder="1" applyAlignment="1">
      <alignment horizontal="center" vertical="center"/>
    </xf>
    <xf numFmtId="0" fontId="34" fillId="26" borderId="24" xfId="0" applyFont="1" applyFill="1" applyBorder="1" applyAlignment="1">
      <alignment horizontal="center" vertical="center"/>
    </xf>
    <xf numFmtId="0" fontId="33" fillId="26" borderId="24" xfId="0" applyFont="1" applyFill="1" applyBorder="1" applyAlignment="1">
      <alignment horizontal="center" vertical="center"/>
    </xf>
    <xf numFmtId="0" fontId="34" fillId="26" borderId="38" xfId="0" applyFont="1" applyFill="1" applyBorder="1" applyAlignment="1">
      <alignment horizontal="center" vertical="center"/>
    </xf>
    <xf numFmtId="0" fontId="33" fillId="26" borderId="63" xfId="0" applyFont="1" applyFill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34" fillId="0" borderId="24" xfId="0" applyFont="1" applyBorder="1" applyAlignment="1">
      <alignment vertical="center"/>
    </xf>
    <xf numFmtId="0" fontId="34" fillId="0" borderId="44" xfId="0" applyFont="1" applyBorder="1" applyAlignment="1">
      <alignment vertical="center"/>
    </xf>
    <xf numFmtId="0" fontId="34" fillId="0" borderId="21" xfId="0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40" xfId="0" applyFont="1" applyBorder="1" applyAlignment="1">
      <alignment vertical="center"/>
    </xf>
    <xf numFmtId="0" fontId="34" fillId="0" borderId="21" xfId="0" applyFont="1" applyBorder="1" applyAlignment="1">
      <alignment vertical="center" wrapText="1"/>
    </xf>
    <xf numFmtId="0" fontId="34" fillId="0" borderId="65" xfId="0" applyFont="1" applyBorder="1" applyAlignment="1">
      <alignment vertical="center"/>
    </xf>
    <xf numFmtId="0" fontId="34" fillId="0" borderId="61" xfId="0" applyFont="1" applyBorder="1" applyAlignment="1">
      <alignment vertical="center"/>
    </xf>
    <xf numFmtId="0" fontId="33" fillId="0" borderId="21" xfId="0" applyFont="1" applyFill="1" applyBorder="1" applyAlignment="1">
      <alignment vertical="center" wrapText="1"/>
    </xf>
    <xf numFmtId="0" fontId="34" fillId="0" borderId="22" xfId="0" applyFont="1" applyBorder="1" applyAlignment="1">
      <alignment vertical="center" wrapText="1"/>
    </xf>
    <xf numFmtId="0" fontId="34" fillId="0" borderId="40" xfId="0" applyFont="1" applyBorder="1" applyAlignment="1">
      <alignment vertical="center" wrapText="1"/>
    </xf>
    <xf numFmtId="0" fontId="34" fillId="0" borderId="22" xfId="0" applyFont="1" applyFill="1" applyBorder="1" applyAlignment="1">
      <alignment vertical="center" wrapText="1"/>
    </xf>
    <xf numFmtId="0" fontId="33" fillId="0" borderId="22" xfId="0" applyFont="1" applyBorder="1" applyAlignment="1">
      <alignment vertical="center" wrapText="1"/>
    </xf>
    <xf numFmtId="0" fontId="33" fillId="25" borderId="21" xfId="0" applyFont="1" applyFill="1" applyBorder="1" applyAlignment="1">
      <alignment vertical="center" wrapText="1"/>
    </xf>
    <xf numFmtId="0" fontId="33" fillId="25" borderId="40" xfId="0" applyFont="1" applyFill="1" applyBorder="1" applyAlignment="1">
      <alignment vertical="center" wrapText="1"/>
    </xf>
    <xf numFmtId="0" fontId="34" fillId="0" borderId="21" xfId="0" applyFont="1" applyBorder="1" applyAlignment="1">
      <alignment horizontal="left" vertical="center" wrapText="1"/>
    </xf>
    <xf numFmtId="49" fontId="29" fillId="35" borderId="34" xfId="1" applyNumberFormat="1" applyFont="1" applyFill="1" applyBorder="1" applyAlignment="1">
      <alignment horizontal="center" vertical="center" wrapText="1"/>
    </xf>
    <xf numFmtId="0" fontId="29" fillId="0" borderId="42" xfId="1" applyFont="1" applyFill="1" applyBorder="1" applyAlignment="1">
      <alignment horizontal="center" vertical="center" wrapText="1"/>
    </xf>
    <xf numFmtId="4" fontId="29" fillId="0" borderId="42" xfId="1" applyNumberFormat="1" applyFont="1" applyBorder="1" applyAlignment="1">
      <alignment horizontal="center" vertical="center" wrapText="1"/>
    </xf>
    <xf numFmtId="0" fontId="29" fillId="0" borderId="76" xfId="1" applyFont="1" applyFill="1" applyBorder="1" applyAlignment="1">
      <alignment horizontal="center" vertical="center" wrapText="1"/>
    </xf>
    <xf numFmtId="0" fontId="31" fillId="0" borderId="99" xfId="1" applyFont="1" applyBorder="1" applyAlignment="1">
      <alignment vertical="center" wrapText="1"/>
    </xf>
    <xf numFmtId="49" fontId="29" fillId="35" borderId="87" xfId="1" applyNumberFormat="1" applyFont="1" applyFill="1" applyBorder="1" applyAlignment="1">
      <alignment horizontal="center" vertical="center" wrapText="1"/>
    </xf>
    <xf numFmtId="0" fontId="29" fillId="0" borderId="88" xfId="1" applyFont="1" applyFill="1" applyBorder="1" applyAlignment="1">
      <alignment horizontal="center" vertical="center" wrapText="1"/>
    </xf>
    <xf numFmtId="0" fontId="31" fillId="0" borderId="91" xfId="1" applyFont="1" applyBorder="1" applyAlignment="1">
      <alignment vertical="center" wrapText="1"/>
    </xf>
    <xf numFmtId="0" fontId="31" fillId="31" borderId="51" xfId="1" applyFont="1" applyFill="1" applyBorder="1" applyAlignment="1">
      <alignment horizontal="right" vertical="center" wrapText="1"/>
    </xf>
    <xf numFmtId="0" fontId="31" fillId="31" borderId="32" xfId="1" applyFont="1" applyFill="1" applyBorder="1" applyAlignment="1">
      <alignment horizontal="right" vertical="center" wrapText="1"/>
    </xf>
    <xf numFmtId="0" fontId="31" fillId="31" borderId="42" xfId="1" applyFont="1" applyFill="1" applyBorder="1" applyAlignment="1">
      <alignment horizontal="right" vertical="center" wrapText="1"/>
    </xf>
    <xf numFmtId="4" fontId="38" fillId="26" borderId="38" xfId="1" applyNumberFormat="1" applyFont="1" applyFill="1" applyBorder="1" applyAlignment="1">
      <alignment horizontal="right" vertical="center" wrapText="1"/>
    </xf>
    <xf numFmtId="4" fontId="29" fillId="32" borderId="31" xfId="0" applyNumberFormat="1" applyFont="1" applyFill="1" applyBorder="1" applyAlignment="1">
      <alignment horizontal="center" vertical="center" wrapText="1"/>
    </xf>
    <xf numFmtId="4" fontId="29" fillId="32" borderId="53" xfId="1" applyNumberFormat="1" applyFont="1" applyFill="1" applyBorder="1" applyAlignment="1">
      <alignment horizontal="center" vertical="center" wrapText="1"/>
    </xf>
    <xf numFmtId="4" fontId="29" fillId="32" borderId="29" xfId="1" applyNumberFormat="1" applyFont="1" applyFill="1" applyBorder="1" applyAlignment="1">
      <alignment horizontal="center" vertical="center" wrapText="1"/>
    </xf>
    <xf numFmtId="4" fontId="29" fillId="32" borderId="30" xfId="1" applyNumberFormat="1" applyFont="1" applyFill="1" applyBorder="1" applyAlignment="1">
      <alignment horizontal="center" vertical="center" wrapText="1"/>
    </xf>
    <xf numFmtId="4" fontId="27" fillId="31" borderId="104" xfId="1" applyNumberFormat="1" applyFont="1" applyFill="1" applyBorder="1" applyAlignment="1">
      <alignment horizontal="right" vertical="center" wrapText="1"/>
    </xf>
    <xf numFmtId="4" fontId="27" fillId="31" borderId="25" xfId="1" applyNumberFormat="1" applyFont="1" applyFill="1" applyBorder="1" applyAlignment="1">
      <alignment horizontal="right" vertical="center" wrapText="1"/>
    </xf>
    <xf numFmtId="4" fontId="27" fillId="31" borderId="80" xfId="1" applyNumberFormat="1" applyFont="1" applyFill="1" applyBorder="1" applyAlignment="1">
      <alignment horizontal="right" vertical="center" textRotation="90" wrapText="1"/>
    </xf>
    <xf numFmtId="4" fontId="27" fillId="31" borderId="76" xfId="1" applyNumberFormat="1" applyFont="1" applyFill="1" applyBorder="1" applyAlignment="1">
      <alignment horizontal="right" vertical="center" wrapText="1"/>
    </xf>
    <xf numFmtId="0" fontId="31" fillId="31" borderId="76" xfId="1" applyFont="1" applyFill="1" applyBorder="1" applyAlignment="1">
      <alignment horizontal="right" vertical="center" wrapText="1"/>
    </xf>
    <xf numFmtId="0" fontId="31" fillId="31" borderId="55" xfId="1" applyFont="1" applyFill="1" applyBorder="1" applyAlignment="1">
      <alignment horizontal="right" vertical="center" wrapText="1"/>
    </xf>
    <xf numFmtId="0" fontId="31" fillId="31" borderId="23" xfId="1" applyFont="1" applyFill="1" applyBorder="1" applyAlignment="1">
      <alignment horizontal="right" vertical="center" wrapText="1"/>
    </xf>
    <xf numFmtId="4" fontId="29" fillId="32" borderId="70" xfId="1" applyNumberFormat="1" applyFont="1" applyFill="1" applyBorder="1" applyAlignment="1">
      <alignment horizontal="right" vertical="center" wrapText="1"/>
    </xf>
    <xf numFmtId="4" fontId="27" fillId="32" borderId="24" xfId="1" applyNumberFormat="1" applyFont="1" applyFill="1" applyBorder="1" applyAlignment="1">
      <alignment horizontal="center" vertical="center" wrapText="1"/>
    </xf>
    <xf numFmtId="4" fontId="29" fillId="32" borderId="29" xfId="1" applyNumberFormat="1" applyFont="1" applyFill="1" applyBorder="1" applyAlignment="1">
      <alignment horizontal="right" vertical="center" wrapText="1"/>
    </xf>
    <xf numFmtId="4" fontId="29" fillId="32" borderId="31" xfId="1" applyNumberFormat="1" applyFont="1" applyFill="1" applyBorder="1" applyAlignment="1">
      <alignment horizontal="right" vertical="center" wrapText="1"/>
    </xf>
    <xf numFmtId="4" fontId="48" fillId="32" borderId="71" xfId="1" applyNumberFormat="1" applyFont="1" applyFill="1" applyBorder="1" applyAlignment="1">
      <alignment horizontal="center" vertical="center" wrapText="1"/>
    </xf>
    <xf numFmtId="4" fontId="48" fillId="32" borderId="57" xfId="1" applyNumberFormat="1" applyFont="1" applyFill="1" applyBorder="1" applyAlignment="1">
      <alignment horizontal="center" vertical="center" wrapText="1"/>
    </xf>
    <xf numFmtId="4" fontId="48" fillId="32" borderId="24" xfId="1" applyNumberFormat="1" applyFont="1" applyFill="1" applyBorder="1" applyAlignment="1">
      <alignment horizontal="right" vertical="center" wrapText="1"/>
    </xf>
    <xf numFmtId="4" fontId="48" fillId="32" borderId="57" xfId="1" applyNumberFormat="1" applyFont="1" applyFill="1" applyBorder="1" applyAlignment="1">
      <alignment horizontal="right" vertical="center" wrapText="1"/>
    </xf>
    <xf numFmtId="4" fontId="48" fillId="32" borderId="71" xfId="1" applyNumberFormat="1" applyFont="1" applyFill="1" applyBorder="1" applyAlignment="1">
      <alignment horizontal="right" vertical="center" wrapText="1"/>
    </xf>
    <xf numFmtId="4" fontId="48" fillId="32" borderId="24" xfId="1" applyNumberFormat="1" applyFont="1" applyFill="1" applyBorder="1" applyAlignment="1">
      <alignment horizontal="center" vertical="center" wrapText="1"/>
    </xf>
    <xf numFmtId="4" fontId="48" fillId="32" borderId="70" xfId="1" applyNumberFormat="1" applyFont="1" applyFill="1" applyBorder="1" applyAlignment="1">
      <alignment horizontal="center" vertical="center" wrapText="1"/>
    </xf>
    <xf numFmtId="4" fontId="48" fillId="32" borderId="53" xfId="1" applyNumberFormat="1" applyFont="1" applyFill="1" applyBorder="1" applyAlignment="1">
      <alignment horizontal="center" vertical="center" wrapText="1"/>
    </xf>
    <xf numFmtId="4" fontId="27" fillId="27" borderId="88" xfId="1" applyNumberFormat="1" applyFont="1" applyFill="1" applyBorder="1" applyAlignment="1">
      <alignment horizontal="right" vertical="center" wrapText="1"/>
    </xf>
    <xf numFmtId="4" fontId="27" fillId="27" borderId="42" xfId="1" applyNumberFormat="1" applyFont="1" applyFill="1" applyBorder="1" applyAlignment="1">
      <alignment horizontal="right" vertical="center" wrapText="1"/>
    </xf>
    <xf numFmtId="4" fontId="48" fillId="32" borderId="53" xfId="1" applyNumberFormat="1" applyFont="1" applyFill="1" applyBorder="1" applyAlignment="1">
      <alignment horizontal="right" vertical="center" wrapText="1"/>
    </xf>
    <xf numFmtId="4" fontId="48" fillId="32" borderId="70" xfId="1" applyNumberFormat="1" applyFont="1" applyFill="1" applyBorder="1" applyAlignment="1">
      <alignment horizontal="right" vertical="center" wrapText="1"/>
    </xf>
    <xf numFmtId="0" fontId="30" fillId="0" borderId="90" xfId="1" applyFont="1" applyBorder="1" applyAlignment="1">
      <alignment horizontal="center" vertical="center" wrapText="1"/>
    </xf>
    <xf numFmtId="4" fontId="29" fillId="27" borderId="92" xfId="1" applyNumberFormat="1" applyFont="1" applyFill="1" applyBorder="1" applyAlignment="1">
      <alignment horizontal="right" vertical="center" wrapText="1"/>
    </xf>
    <xf numFmtId="4" fontId="29" fillId="27" borderId="53" xfId="1" applyNumberFormat="1" applyFont="1" applyFill="1" applyBorder="1" applyAlignment="1">
      <alignment horizontal="right" vertical="center" wrapText="1"/>
    </xf>
    <xf numFmtId="0" fontId="40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39" fillId="0" borderId="0" xfId="1" applyFont="1" applyBorder="1" applyAlignment="1">
      <alignment horizontal="center" vertical="center" textRotation="90" wrapText="1"/>
    </xf>
    <xf numFmtId="0" fontId="39" fillId="25" borderId="0" xfId="1" applyFont="1" applyFill="1" applyBorder="1" applyAlignment="1">
      <alignment horizontal="center" vertical="center" textRotation="90" wrapText="1"/>
    </xf>
    <xf numFmtId="49" fontId="29" fillId="24" borderId="31" xfId="1" applyNumberFormat="1" applyFont="1" applyFill="1" applyBorder="1" applyAlignment="1">
      <alignment horizontal="center" vertical="center" wrapText="1" indent="1"/>
    </xf>
    <xf numFmtId="0" fontId="32" fillId="24" borderId="60" xfId="1" applyFont="1" applyFill="1" applyBorder="1" applyAlignment="1">
      <alignment horizontal="center" vertical="center" wrapText="1" indent="1"/>
    </xf>
    <xf numFmtId="0" fontId="29" fillId="26" borderId="24" xfId="1" applyFont="1" applyFill="1" applyBorder="1" applyAlignment="1">
      <alignment horizontal="center" vertical="center" wrapText="1" indent="1"/>
    </xf>
    <xf numFmtId="0" fontId="29" fillId="26" borderId="61" xfId="1" applyFont="1" applyFill="1" applyBorder="1" applyAlignment="1">
      <alignment horizontal="center" vertical="center" wrapText="1" indent="1"/>
    </xf>
    <xf numFmtId="49" fontId="29" fillId="27" borderId="57" xfId="1" applyNumberFormat="1" applyFont="1" applyFill="1" applyBorder="1" applyAlignment="1">
      <alignment horizontal="center" vertical="center" wrapText="1" indent="1"/>
    </xf>
    <xf numFmtId="49" fontId="29" fillId="27" borderId="31" xfId="1" applyNumberFormat="1" applyFont="1" applyFill="1" applyBorder="1" applyAlignment="1">
      <alignment horizontal="center" vertical="center" wrapText="1" indent="1"/>
    </xf>
    <xf numFmtId="49" fontId="29" fillId="24" borderId="61" xfId="1" applyNumberFormat="1" applyFont="1" applyFill="1" applyBorder="1" applyAlignment="1">
      <alignment horizontal="center" vertical="center" wrapText="1"/>
    </xf>
    <xf numFmtId="4" fontId="29" fillId="0" borderId="73" xfId="1" applyNumberFormat="1" applyFont="1" applyFill="1" applyBorder="1" applyAlignment="1">
      <alignment horizontal="center" vertical="center" wrapText="1"/>
    </xf>
    <xf numFmtId="4" fontId="29" fillId="0" borderId="13" xfId="1" applyNumberFormat="1" applyFont="1" applyFill="1" applyBorder="1" applyAlignment="1">
      <alignment horizontal="center" vertical="center" wrapText="1"/>
    </xf>
    <xf numFmtId="4" fontId="29" fillId="0" borderId="19" xfId="1" applyNumberFormat="1" applyFont="1" applyFill="1" applyBorder="1" applyAlignment="1">
      <alignment horizontal="center" vertical="center" wrapText="1"/>
    </xf>
    <xf numFmtId="4" fontId="29" fillId="0" borderId="10" xfId="1" applyNumberFormat="1" applyFont="1" applyFill="1" applyBorder="1" applyAlignment="1">
      <alignment horizontal="center" vertical="center" wrapText="1"/>
    </xf>
    <xf numFmtId="4" fontId="29" fillId="0" borderId="11" xfId="1" applyNumberFormat="1" applyFont="1" applyFill="1" applyBorder="1" applyAlignment="1">
      <alignment horizontal="center" vertical="center" wrapText="1"/>
    </xf>
    <xf numFmtId="4" fontId="29" fillId="0" borderId="50" xfId="1" applyNumberFormat="1" applyFont="1" applyFill="1" applyBorder="1" applyAlignment="1">
      <alignment horizontal="center" vertical="center" wrapText="1"/>
    </xf>
    <xf numFmtId="0" fontId="23" fillId="37" borderId="61" xfId="0" applyFont="1" applyFill="1" applyBorder="1" applyAlignment="1">
      <alignment horizontal="center" vertical="center"/>
    </xf>
    <xf numFmtId="0" fontId="25" fillId="28" borderId="24" xfId="0" applyFont="1" applyFill="1" applyBorder="1" applyAlignment="1">
      <alignment horizontal="center" vertical="center" wrapText="1"/>
    </xf>
    <xf numFmtId="0" fontId="26" fillId="0" borderId="36" xfId="0" applyFont="1" applyFill="1" applyBorder="1" applyAlignment="1">
      <alignment vertical="center" wrapText="1"/>
    </xf>
    <xf numFmtId="0" fontId="24" fillId="0" borderId="36" xfId="0" applyFont="1" applyBorder="1" applyAlignment="1">
      <alignment vertical="center" wrapText="1"/>
    </xf>
    <xf numFmtId="0" fontId="24" fillId="0" borderId="37" xfId="0" applyFont="1" applyBorder="1"/>
    <xf numFmtId="0" fontId="24" fillId="0" borderId="36" xfId="0" applyFont="1" applyBorder="1"/>
    <xf numFmtId="0" fontId="24" fillId="0" borderId="36" xfId="0" applyFont="1" applyBorder="1" applyAlignment="1">
      <alignment wrapText="1"/>
    </xf>
    <xf numFmtId="0" fontId="24" fillId="0" borderId="36" xfId="0" applyFont="1" applyFill="1" applyBorder="1" applyAlignment="1">
      <alignment vertical="center" wrapText="1"/>
    </xf>
    <xf numFmtId="0" fontId="26" fillId="0" borderId="36" xfId="0" applyFont="1" applyBorder="1" applyAlignment="1">
      <alignment vertical="center" wrapText="1"/>
    </xf>
    <xf numFmtId="0" fontId="24" fillId="0" borderId="38" xfId="0" applyFont="1" applyBorder="1" applyAlignment="1">
      <alignment vertical="center" wrapText="1"/>
    </xf>
    <xf numFmtId="0" fontId="24" fillId="28" borderId="29" xfId="0" applyFont="1" applyFill="1" applyBorder="1" applyAlignment="1">
      <alignment horizontal="center" vertical="center"/>
    </xf>
    <xf numFmtId="0" fontId="24" fillId="0" borderId="24" xfId="0" applyFont="1" applyBorder="1"/>
    <xf numFmtId="0" fontId="26" fillId="28" borderId="0" xfId="0" applyFont="1" applyFill="1" applyBorder="1" applyAlignment="1">
      <alignment horizontal="center" vertical="center"/>
    </xf>
    <xf numFmtId="0" fontId="45" fillId="29" borderId="61" xfId="0" applyFont="1" applyFill="1" applyBorder="1" applyAlignment="1">
      <alignment horizontal="center" vertical="center"/>
    </xf>
    <xf numFmtId="0" fontId="32" fillId="28" borderId="24" xfId="0" applyFont="1" applyFill="1" applyBorder="1" applyAlignment="1">
      <alignment horizontal="center" vertical="center" wrapText="1"/>
    </xf>
    <xf numFmtId="0" fontId="34" fillId="0" borderId="62" xfId="0" applyFont="1" applyBorder="1" applyAlignment="1">
      <alignment vertical="center" wrapText="1"/>
    </xf>
    <xf numFmtId="0" fontId="34" fillId="0" borderId="33" xfId="0" applyFont="1" applyBorder="1" applyAlignment="1">
      <alignment vertical="center" wrapText="1"/>
    </xf>
    <xf numFmtId="0" fontId="33" fillId="0" borderId="36" xfId="0" applyFont="1" applyBorder="1" applyAlignment="1">
      <alignment vertical="center" wrapText="1"/>
    </xf>
    <xf numFmtId="0" fontId="34" fillId="28" borderId="64" xfId="0" applyFont="1" applyFill="1" applyBorder="1" applyAlignment="1">
      <alignment horizontal="center" vertical="center"/>
    </xf>
    <xf numFmtId="0" fontId="33" fillId="25" borderId="38" xfId="0" applyFont="1" applyFill="1" applyBorder="1" applyAlignment="1">
      <alignment vertical="center" wrapText="1"/>
    </xf>
    <xf numFmtId="0" fontId="34" fillId="28" borderId="63" xfId="0" applyFont="1" applyFill="1" applyBorder="1" applyAlignment="1">
      <alignment horizontal="center" vertical="center"/>
    </xf>
    <xf numFmtId="0" fontId="33" fillId="25" borderId="24" xfId="0" applyFont="1" applyFill="1" applyBorder="1" applyAlignment="1">
      <alignment vertical="center" wrapText="1"/>
    </xf>
    <xf numFmtId="0" fontId="34" fillId="0" borderId="36" xfId="0" applyFont="1" applyBorder="1" applyAlignment="1">
      <alignment vertical="center" wrapText="1"/>
    </xf>
    <xf numFmtId="0" fontId="34" fillId="0" borderId="38" xfId="0" applyFont="1" applyBorder="1" applyAlignment="1">
      <alignment vertical="center" wrapText="1"/>
    </xf>
    <xf numFmtId="0" fontId="33" fillId="28" borderId="24" xfId="0" applyFont="1" applyFill="1" applyBorder="1" applyAlignment="1">
      <alignment horizontal="center" vertical="center"/>
    </xf>
    <xf numFmtId="0" fontId="23" fillId="29" borderId="61" xfId="0" applyFont="1" applyFill="1" applyBorder="1" applyAlignment="1">
      <alignment horizontal="center" vertical="center"/>
    </xf>
    <xf numFmtId="0" fontId="24" fillId="0" borderId="21" xfId="0" applyFont="1" applyBorder="1"/>
    <xf numFmtId="0" fontId="24" fillId="28" borderId="38" xfId="0" applyFont="1" applyFill="1" applyBorder="1" applyAlignment="1">
      <alignment horizontal="center" vertical="center"/>
    </xf>
    <xf numFmtId="0" fontId="24" fillId="0" borderId="65" xfId="0" applyFont="1" applyBorder="1"/>
    <xf numFmtId="0" fontId="24" fillId="28" borderId="37" xfId="0" applyFont="1" applyFill="1" applyBorder="1" applyAlignment="1">
      <alignment horizontal="center" vertical="center"/>
    </xf>
    <xf numFmtId="0" fontId="24" fillId="28" borderId="24" xfId="0" applyFont="1" applyFill="1" applyBorder="1" applyAlignment="1">
      <alignment horizontal="center" vertical="center"/>
    </xf>
    <xf numFmtId="0" fontId="24" fillId="28" borderId="63" xfId="0" applyFont="1" applyFill="1" applyBorder="1" applyAlignment="1">
      <alignment horizontal="center" vertical="center"/>
    </xf>
    <xf numFmtId="0" fontId="62" fillId="38" borderId="31" xfId="0" applyFont="1" applyFill="1" applyBorder="1" applyAlignment="1">
      <alignment horizontal="center"/>
    </xf>
    <xf numFmtId="0" fontId="26" fillId="25" borderId="10" xfId="0" applyFont="1" applyFill="1" applyBorder="1" applyAlignment="1">
      <alignment horizontal="left" vertical="center" wrapText="1"/>
    </xf>
    <xf numFmtId="0" fontId="23" fillId="39" borderId="61" xfId="0" applyFont="1" applyFill="1" applyBorder="1" applyAlignment="1">
      <alignment horizontal="center" vertical="center"/>
    </xf>
    <xf numFmtId="0" fontId="25" fillId="28" borderId="24" xfId="0" applyFont="1" applyFill="1" applyBorder="1" applyAlignment="1">
      <alignment horizontal="center" vertical="center"/>
    </xf>
    <xf numFmtId="0" fontId="25" fillId="28" borderId="37" xfId="0" applyFont="1" applyFill="1" applyBorder="1" applyAlignment="1">
      <alignment horizontal="center" vertical="center" wrapText="1"/>
    </xf>
    <xf numFmtId="0" fontId="26" fillId="28" borderId="63" xfId="0" applyFont="1" applyFill="1" applyBorder="1" applyAlignment="1">
      <alignment horizontal="center" vertical="center"/>
    </xf>
    <xf numFmtId="0" fontId="24" fillId="0" borderId="62" xfId="0" applyFont="1" applyBorder="1" applyAlignment="1">
      <alignment horizontal="left" vertical="center" wrapText="1"/>
    </xf>
    <xf numFmtId="0" fontId="24" fillId="0" borderId="33" xfId="0" applyFont="1" applyBorder="1"/>
    <xf numFmtId="0" fontId="24" fillId="28" borderId="13" xfId="0" applyFont="1" applyFill="1" applyBorder="1" applyAlignment="1">
      <alignment horizontal="center" vertical="center" wrapText="1"/>
    </xf>
    <xf numFmtId="0" fontId="23" fillId="37" borderId="60" xfId="0" applyFont="1" applyFill="1" applyBorder="1" applyAlignment="1">
      <alignment horizontal="center" vertical="center"/>
    </xf>
    <xf numFmtId="0" fontId="45" fillId="29" borderId="60" xfId="0" applyFont="1" applyFill="1" applyBorder="1" applyAlignment="1">
      <alignment horizontal="center" vertical="center"/>
    </xf>
    <xf numFmtId="0" fontId="23" fillId="29" borderId="60" xfId="0" applyFont="1" applyFill="1" applyBorder="1" applyAlignment="1">
      <alignment horizontal="center" vertical="center"/>
    </xf>
    <xf numFmtId="0" fontId="24" fillId="38" borderId="29" xfId="0" applyFont="1" applyFill="1" applyBorder="1" applyAlignment="1">
      <alignment horizontal="center" vertical="center"/>
    </xf>
    <xf numFmtId="0" fontId="23" fillId="39" borderId="60" xfId="0" applyFont="1" applyFill="1" applyBorder="1" applyAlignment="1">
      <alignment horizontal="center" vertical="center"/>
    </xf>
    <xf numFmtId="4" fontId="29" fillId="0" borderId="45" xfId="1" applyNumberFormat="1" applyFont="1" applyFill="1" applyBorder="1" applyAlignment="1">
      <alignment horizontal="center" vertical="center" wrapText="1"/>
    </xf>
    <xf numFmtId="4" fontId="29" fillId="0" borderId="73" xfId="1" applyNumberFormat="1" applyFont="1" applyFill="1" applyBorder="1" applyAlignment="1">
      <alignment vertical="center" wrapText="1"/>
    </xf>
    <xf numFmtId="4" fontId="29" fillId="0" borderId="13" xfId="1" applyNumberFormat="1" applyFont="1" applyFill="1" applyBorder="1" applyAlignment="1">
      <alignment vertical="center" wrapText="1"/>
    </xf>
    <xf numFmtId="0" fontId="0" fillId="0" borderId="0" xfId="0" applyFill="1"/>
    <xf numFmtId="4" fontId="29" fillId="0" borderId="20" xfId="1" applyNumberFormat="1" applyFont="1" applyFill="1" applyBorder="1" applyAlignment="1">
      <alignment horizontal="center" vertical="center" wrapText="1"/>
    </xf>
    <xf numFmtId="4" fontId="29" fillId="0" borderId="19" xfId="1" applyNumberFormat="1" applyFont="1" applyFill="1" applyBorder="1" applyAlignment="1">
      <alignment vertical="center" wrapText="1"/>
    </xf>
    <xf numFmtId="4" fontId="29" fillId="0" borderId="10" xfId="1" applyNumberFormat="1" applyFont="1" applyFill="1" applyBorder="1" applyAlignment="1">
      <alignment vertical="center" wrapText="1"/>
    </xf>
    <xf numFmtId="4" fontId="29" fillId="0" borderId="67" xfId="1" applyNumberFormat="1" applyFont="1" applyFill="1" applyBorder="1" applyAlignment="1">
      <alignment horizontal="center" vertical="center" wrapText="1"/>
    </xf>
    <xf numFmtId="4" fontId="29" fillId="0" borderId="48" xfId="1" applyNumberFormat="1" applyFont="1" applyFill="1" applyBorder="1" applyAlignment="1">
      <alignment horizontal="center" vertical="center" wrapText="1"/>
    </xf>
    <xf numFmtId="4" fontId="29" fillId="0" borderId="28" xfId="1" applyNumberFormat="1" applyFont="1" applyFill="1" applyBorder="1" applyAlignment="1">
      <alignment vertical="center" wrapText="1"/>
    </xf>
    <xf numFmtId="4" fontId="29" fillId="0" borderId="11" xfId="1" applyNumberFormat="1" applyFont="1" applyFill="1" applyBorder="1" applyAlignment="1">
      <alignment vertical="center" wrapText="1"/>
    </xf>
    <xf numFmtId="4" fontId="29" fillId="0" borderId="26" xfId="1" applyNumberFormat="1" applyFont="1" applyFill="1" applyBorder="1" applyAlignment="1">
      <alignment horizontal="center" vertical="center" wrapText="1"/>
    </xf>
    <xf numFmtId="4" fontId="29" fillId="0" borderId="16" xfId="1" applyNumberFormat="1" applyFont="1" applyFill="1" applyBorder="1" applyAlignment="1">
      <alignment horizontal="center" vertical="center" wrapText="1"/>
    </xf>
    <xf numFmtId="4" fontId="29" fillId="0" borderId="17" xfId="1" applyNumberFormat="1" applyFont="1" applyFill="1" applyBorder="1" applyAlignment="1">
      <alignment horizontal="center" vertical="center" wrapText="1"/>
    </xf>
    <xf numFmtId="4" fontId="29" fillId="0" borderId="18" xfId="1" applyNumberFormat="1" applyFont="1" applyFill="1" applyBorder="1" applyAlignment="1">
      <alignment horizontal="center" vertical="center" wrapText="1"/>
    </xf>
    <xf numFmtId="4" fontId="29" fillId="0" borderId="16" xfId="1" applyNumberFormat="1" applyFont="1" applyFill="1" applyBorder="1" applyAlignment="1">
      <alignment vertical="center" wrapText="1"/>
    </xf>
    <xf numFmtId="4" fontId="29" fillId="0" borderId="17" xfId="1" applyNumberFormat="1" applyFont="1" applyFill="1" applyBorder="1" applyAlignment="1">
      <alignment vertical="center" wrapText="1"/>
    </xf>
    <xf numFmtId="4" fontId="29" fillId="0" borderId="28" xfId="1" applyNumberFormat="1" applyFont="1" applyFill="1" applyBorder="1" applyAlignment="1">
      <alignment horizontal="center" vertical="center" wrapText="1"/>
    </xf>
    <xf numFmtId="4" fontId="29" fillId="0" borderId="49" xfId="1" applyNumberFormat="1" applyFont="1" applyFill="1" applyBorder="1" applyAlignment="1">
      <alignment vertical="center" wrapText="1"/>
    </xf>
    <xf numFmtId="4" fontId="29" fillId="0" borderId="50" xfId="1" applyNumberFormat="1" applyFont="1" applyFill="1" applyBorder="1" applyAlignment="1">
      <alignment vertical="center" wrapText="1"/>
    </xf>
    <xf numFmtId="0" fontId="30" fillId="0" borderId="48" xfId="1" applyFont="1" applyFill="1" applyBorder="1" applyAlignment="1">
      <alignment horizontal="center" vertical="center" wrapText="1"/>
    </xf>
    <xf numFmtId="4" fontId="29" fillId="0" borderId="67" xfId="1" applyNumberFormat="1" applyFont="1" applyFill="1" applyBorder="1" applyAlignment="1">
      <alignment vertical="center" wrapText="1"/>
    </xf>
    <xf numFmtId="4" fontId="29" fillId="0" borderId="34" xfId="1" applyNumberFormat="1" applyFont="1" applyFill="1" applyBorder="1" applyAlignment="1">
      <alignment vertical="center" wrapText="1"/>
    </xf>
    <xf numFmtId="4" fontId="29" fillId="0" borderId="34" xfId="1" applyNumberFormat="1" applyFont="1" applyFill="1" applyBorder="1" applyAlignment="1">
      <alignment horizontal="center" vertical="center" wrapText="1"/>
    </xf>
    <xf numFmtId="0" fontId="30" fillId="0" borderId="70" xfId="1" applyFont="1" applyFill="1" applyBorder="1" applyAlignment="1">
      <alignment horizontal="center" vertical="center" wrapText="1"/>
    </xf>
    <xf numFmtId="4" fontId="29" fillId="0" borderId="49" xfId="1" applyNumberFormat="1" applyFont="1" applyFill="1" applyBorder="1" applyAlignment="1">
      <alignment horizontal="center" vertical="center" wrapText="1"/>
    </xf>
    <xf numFmtId="4" fontId="29" fillId="0" borderId="59" xfId="1" applyNumberFormat="1" applyFont="1" applyFill="1" applyBorder="1" applyAlignment="1">
      <alignment horizontal="center" vertical="center" wrapText="1"/>
    </xf>
    <xf numFmtId="4" fontId="29" fillId="0" borderId="12" xfId="1" applyNumberFormat="1" applyFont="1" applyFill="1" applyBorder="1" applyAlignment="1">
      <alignment horizontal="center" vertical="center" wrapText="1"/>
    </xf>
    <xf numFmtId="0" fontId="30" fillId="0" borderId="12" xfId="1" applyFont="1" applyFill="1" applyBorder="1" applyAlignment="1">
      <alignment horizontal="center" vertical="center" wrapText="1"/>
    </xf>
    <xf numFmtId="0" fontId="28" fillId="0" borderId="13" xfId="0" applyFont="1" applyFill="1" applyBorder="1"/>
    <xf numFmtId="4" fontId="29" fillId="0" borderId="25" xfId="1" applyNumberFormat="1" applyFont="1" applyFill="1" applyBorder="1" applyAlignment="1">
      <alignment horizontal="center" vertical="center" wrapText="1"/>
    </xf>
    <xf numFmtId="0" fontId="28" fillId="0" borderId="19" xfId="0" applyFont="1" applyFill="1" applyBorder="1"/>
    <xf numFmtId="4" fontId="29" fillId="0" borderId="14" xfId="1" applyNumberFormat="1" applyFont="1" applyFill="1" applyBorder="1" applyAlignment="1">
      <alignment horizontal="center" vertical="center" wrapText="1"/>
    </xf>
    <xf numFmtId="0" fontId="28" fillId="0" borderId="10" xfId="0" applyFont="1" applyFill="1" applyBorder="1"/>
    <xf numFmtId="0" fontId="30" fillId="0" borderId="20" xfId="1" applyFont="1" applyFill="1" applyBorder="1" applyAlignment="1">
      <alignment horizontal="center" vertical="center" wrapText="1"/>
    </xf>
    <xf numFmtId="4" fontId="29" fillId="0" borderId="58" xfId="1" applyNumberFormat="1" applyFont="1" applyFill="1" applyBorder="1" applyAlignment="1">
      <alignment horizontal="center" vertical="center" wrapText="1"/>
    </xf>
    <xf numFmtId="0" fontId="28" fillId="0" borderId="64" xfId="0" applyFont="1" applyFill="1" applyBorder="1"/>
    <xf numFmtId="4" fontId="29" fillId="0" borderId="44" xfId="1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4" fontId="29" fillId="0" borderId="15" xfId="1" applyNumberFormat="1" applyFont="1" applyFill="1" applyBorder="1" applyAlignment="1">
      <alignment horizontal="center" vertical="center" wrapText="1"/>
    </xf>
    <xf numFmtId="4" fontId="29" fillId="0" borderId="131" xfId="1" applyNumberFormat="1" applyFont="1" applyFill="1" applyBorder="1" applyAlignment="1">
      <alignment horizontal="center" vertical="center" wrapText="1"/>
    </xf>
    <xf numFmtId="0" fontId="30" fillId="0" borderId="11" xfId="1" applyFont="1" applyFill="1" applyBorder="1" applyAlignment="1">
      <alignment horizontal="center" vertical="center" wrapText="1"/>
    </xf>
    <xf numFmtId="4" fontId="29" fillId="0" borderId="54" xfId="1" applyNumberFormat="1" applyFont="1" applyFill="1" applyBorder="1" applyAlignment="1">
      <alignment horizontal="center" vertical="center" wrapText="1"/>
    </xf>
    <xf numFmtId="0" fontId="30" fillId="0" borderId="50" xfId="1" applyFont="1" applyFill="1" applyBorder="1" applyAlignment="1">
      <alignment horizontal="center" vertical="center" wrapText="1"/>
    </xf>
    <xf numFmtId="4" fontId="29" fillId="0" borderId="47" xfId="1" applyNumberFormat="1" applyFont="1" applyFill="1" applyBorder="1" applyAlignment="1">
      <alignment horizontal="center" vertical="center" wrapText="1"/>
    </xf>
    <xf numFmtId="4" fontId="48" fillId="0" borderId="67" xfId="1" applyNumberFormat="1" applyFont="1" applyFill="1" applyBorder="1" applyAlignment="1">
      <alignment horizontal="center" vertical="center" wrapText="1"/>
    </xf>
    <xf numFmtId="4" fontId="48" fillId="0" borderId="34" xfId="1" applyNumberFormat="1" applyFont="1" applyFill="1" applyBorder="1" applyAlignment="1">
      <alignment horizontal="center" vertical="center" wrapText="1"/>
    </xf>
    <xf numFmtId="4" fontId="48" fillId="0" borderId="42" xfId="1" applyNumberFormat="1" applyFont="1" applyFill="1" applyBorder="1" applyAlignment="1">
      <alignment horizontal="center" vertical="center" wrapText="1"/>
    </xf>
    <xf numFmtId="4" fontId="48" fillId="0" borderId="31" xfId="1" applyNumberFormat="1" applyFont="1" applyFill="1" applyBorder="1" applyAlignment="1">
      <alignment horizontal="center" vertical="center" wrapText="1"/>
    </xf>
    <xf numFmtId="0" fontId="32" fillId="0" borderId="124" xfId="1" applyFont="1" applyFill="1" applyBorder="1" applyAlignment="1">
      <alignment horizontal="center" vertical="center" wrapText="1"/>
    </xf>
    <xf numFmtId="0" fontId="32" fillId="0" borderId="125" xfId="1" applyFont="1" applyFill="1" applyBorder="1" applyAlignment="1">
      <alignment horizontal="center" vertical="center" wrapText="1"/>
    </xf>
    <xf numFmtId="0" fontId="32" fillId="0" borderId="126" xfId="1" applyFont="1" applyFill="1" applyBorder="1" applyAlignment="1">
      <alignment horizontal="center" vertical="center" wrapText="1"/>
    </xf>
    <xf numFmtId="0" fontId="32" fillId="0" borderId="127" xfId="1" applyFont="1" applyFill="1" applyBorder="1" applyAlignment="1">
      <alignment horizontal="center" vertical="center" wrapText="1"/>
    </xf>
    <xf numFmtId="0" fontId="32" fillId="0" borderId="128" xfId="1" applyFont="1" applyFill="1" applyBorder="1" applyAlignment="1">
      <alignment horizontal="center" vertical="center" wrapText="1"/>
    </xf>
    <xf numFmtId="0" fontId="32" fillId="0" borderId="66" xfId="1" applyFont="1" applyFill="1" applyBorder="1" applyAlignment="1">
      <alignment horizontal="center" vertical="center" wrapText="1"/>
    </xf>
    <xf numFmtId="0" fontId="32" fillId="0" borderId="60" xfId="1" applyFont="1" applyFill="1" applyBorder="1" applyAlignment="1">
      <alignment horizontal="center" vertical="center" wrapText="1"/>
    </xf>
    <xf numFmtId="0" fontId="63" fillId="0" borderId="0" xfId="0" applyFont="1"/>
    <xf numFmtId="49" fontId="29" fillId="35" borderId="24" xfId="1" applyNumberFormat="1" applyFont="1" applyFill="1" applyBorder="1" applyAlignment="1">
      <alignment horizontal="center" vertical="center" wrapText="1"/>
    </xf>
    <xf numFmtId="4" fontId="29" fillId="0" borderId="32" xfId="1" applyNumberFormat="1" applyFont="1" applyFill="1" applyBorder="1" applyAlignment="1">
      <alignment horizontal="center" vertical="center" wrapText="1"/>
    </xf>
    <xf numFmtId="0" fontId="30" fillId="0" borderId="33" xfId="1" applyFont="1" applyFill="1" applyBorder="1" applyAlignment="1">
      <alignment vertical="center" wrapText="1"/>
    </xf>
    <xf numFmtId="4" fontId="38" fillId="40" borderId="33" xfId="1" applyNumberFormat="1" applyFont="1" applyFill="1" applyBorder="1" applyAlignment="1">
      <alignment horizontal="center" vertical="center" wrapText="1"/>
    </xf>
    <xf numFmtId="4" fontId="38" fillId="40" borderId="12" xfId="1" applyNumberFormat="1" applyFont="1" applyFill="1" applyBorder="1" applyAlignment="1">
      <alignment horizontal="center" vertical="center" wrapText="1"/>
    </xf>
    <xf numFmtId="49" fontId="29" fillId="32" borderId="60" xfId="0" applyNumberFormat="1" applyFont="1" applyFill="1" applyBorder="1" applyAlignment="1">
      <alignment horizontal="center" vertical="center" wrapText="1"/>
    </xf>
    <xf numFmtId="49" fontId="29" fillId="32" borderId="68" xfId="0" applyNumberFormat="1" applyFont="1" applyFill="1" applyBorder="1" applyAlignment="1">
      <alignment horizontal="center" vertical="center" wrapText="1"/>
    </xf>
    <xf numFmtId="49" fontId="29" fillId="32" borderId="61" xfId="0" applyNumberFormat="1" applyFont="1" applyFill="1" applyBorder="1" applyAlignment="1">
      <alignment horizontal="center" vertical="center" wrapText="1"/>
    </xf>
    <xf numFmtId="49" fontId="35" fillId="34" borderId="16" xfId="1" applyNumberFormat="1" applyFont="1" applyFill="1" applyBorder="1" applyAlignment="1">
      <alignment horizontal="center" vertical="center" wrapText="1"/>
    </xf>
    <xf numFmtId="49" fontId="35" fillId="34" borderId="19" xfId="1" applyNumberFormat="1" applyFont="1" applyFill="1" applyBorder="1" applyAlignment="1">
      <alignment horizontal="center" vertical="center" wrapText="1"/>
    </xf>
    <xf numFmtId="49" fontId="35" fillId="34" borderId="49" xfId="1" applyNumberFormat="1" applyFont="1" applyFill="1" applyBorder="1" applyAlignment="1">
      <alignment horizontal="center" vertical="center" wrapText="1"/>
    </xf>
    <xf numFmtId="4" fontId="29" fillId="0" borderId="39" xfId="1" applyNumberFormat="1" applyFont="1" applyBorder="1" applyAlignment="1">
      <alignment horizontal="center" vertical="center" wrapText="1"/>
    </xf>
    <xf numFmtId="4" fontId="29" fillId="0" borderId="12" xfId="1" applyNumberFormat="1" applyFont="1" applyBorder="1" applyAlignment="1">
      <alignment horizontal="center" vertical="center" wrapText="1"/>
    </xf>
    <xf numFmtId="4" fontId="29" fillId="0" borderId="34" xfId="1" applyNumberFormat="1" applyFont="1" applyBorder="1" applyAlignment="1">
      <alignment horizontal="center" vertical="center" wrapText="1"/>
    </xf>
    <xf numFmtId="4" fontId="38" fillId="26" borderId="37" xfId="1" applyNumberFormat="1" applyFont="1" applyFill="1" applyBorder="1" applyAlignment="1">
      <alignment horizontal="right" vertical="center" wrapText="1"/>
    </xf>
    <xf numFmtId="4" fontId="38" fillId="26" borderId="36" xfId="1" applyNumberFormat="1" applyFont="1" applyFill="1" applyBorder="1" applyAlignment="1">
      <alignment horizontal="right" vertical="center" wrapText="1"/>
    </xf>
    <xf numFmtId="4" fontId="38" fillId="26" borderId="33" xfId="1" applyNumberFormat="1" applyFont="1" applyFill="1" applyBorder="1" applyAlignment="1">
      <alignment horizontal="right" vertical="center" wrapText="1"/>
    </xf>
    <xf numFmtId="4" fontId="38" fillId="26" borderId="38" xfId="1" applyNumberFormat="1" applyFont="1" applyFill="1" applyBorder="1" applyAlignment="1">
      <alignment horizontal="right" vertical="center" wrapText="1"/>
    </xf>
    <xf numFmtId="0" fontId="31" fillId="0" borderId="62" xfId="1" applyFont="1" applyBorder="1" applyAlignment="1">
      <alignment horizontal="center" vertical="center" wrapText="1"/>
    </xf>
    <xf numFmtId="0" fontId="31" fillId="0" borderId="33" xfId="1" applyFont="1" applyBorder="1" applyAlignment="1">
      <alignment horizontal="center" vertical="center" wrapText="1"/>
    </xf>
    <xf numFmtId="0" fontId="31" fillId="0" borderId="65" xfId="1" applyFont="1" applyBorder="1" applyAlignment="1">
      <alignment horizontal="center" vertical="center" wrapText="1"/>
    </xf>
    <xf numFmtId="0" fontId="31" fillId="31" borderId="51" xfId="1" applyFont="1" applyFill="1" applyBorder="1" applyAlignment="1">
      <alignment horizontal="right" vertical="center" wrapText="1"/>
    </xf>
    <xf numFmtId="0" fontId="31" fillId="31" borderId="32" xfId="1" applyFont="1" applyFill="1" applyBorder="1" applyAlignment="1">
      <alignment horizontal="right" vertical="center" wrapText="1"/>
    </xf>
    <xf numFmtId="0" fontId="31" fillId="31" borderId="42" xfId="1" applyFont="1" applyFill="1" applyBorder="1" applyAlignment="1">
      <alignment horizontal="right" vertical="center" wrapText="1"/>
    </xf>
    <xf numFmtId="4" fontId="29" fillId="31" borderId="52" xfId="1" applyNumberFormat="1" applyFont="1" applyFill="1" applyBorder="1" applyAlignment="1">
      <alignment horizontal="right" vertical="center" wrapText="1"/>
    </xf>
    <xf numFmtId="4" fontId="29" fillId="31" borderId="43" xfId="1" applyNumberFormat="1" applyFont="1" applyFill="1" applyBorder="1" applyAlignment="1">
      <alignment horizontal="right" vertical="center" wrapText="1"/>
    </xf>
    <xf numFmtId="4" fontId="29" fillId="31" borderId="53" xfId="1" applyNumberFormat="1" applyFont="1" applyFill="1" applyBorder="1" applyAlignment="1">
      <alignment horizontal="right" vertical="center" wrapText="1"/>
    </xf>
    <xf numFmtId="4" fontId="27" fillId="31" borderId="51" xfId="1" applyNumberFormat="1" applyFont="1" applyFill="1" applyBorder="1" applyAlignment="1">
      <alignment horizontal="right" vertical="center" wrapText="1"/>
    </xf>
    <xf numFmtId="4" fontId="27" fillId="31" borderId="32" xfId="1" applyNumberFormat="1" applyFont="1" applyFill="1" applyBorder="1" applyAlignment="1">
      <alignment horizontal="right" vertical="center" wrapText="1"/>
    </xf>
    <xf numFmtId="4" fontId="27" fillId="31" borderId="42" xfId="1" applyNumberFormat="1" applyFont="1" applyFill="1" applyBorder="1" applyAlignment="1">
      <alignment horizontal="right" vertical="center" wrapText="1"/>
    </xf>
    <xf numFmtId="49" fontId="35" fillId="35" borderId="17" xfId="1" applyNumberFormat="1" applyFont="1" applyFill="1" applyBorder="1" applyAlignment="1">
      <alignment horizontal="center" vertical="center" wrapText="1"/>
    </xf>
    <xf numFmtId="49" fontId="35" fillId="35" borderId="10" xfId="1" applyNumberFormat="1" applyFont="1" applyFill="1" applyBorder="1" applyAlignment="1">
      <alignment horizontal="center" vertical="center" wrapText="1"/>
    </xf>
    <xf numFmtId="49" fontId="35" fillId="35" borderId="74" xfId="1" applyNumberFormat="1" applyFont="1" applyFill="1" applyBorder="1" applyAlignment="1">
      <alignment horizontal="center" vertical="center" wrapText="1"/>
    </xf>
    <xf numFmtId="0" fontId="29" fillId="30" borderId="60" xfId="0" applyFont="1" applyFill="1" applyBorder="1" applyAlignment="1">
      <alignment horizontal="center" vertical="center" wrapText="1"/>
    </xf>
    <xf numFmtId="0" fontId="29" fillId="30" borderId="68" xfId="0" applyFont="1" applyFill="1" applyBorder="1" applyAlignment="1">
      <alignment horizontal="center" vertical="center" wrapText="1"/>
    </xf>
    <xf numFmtId="0" fontId="29" fillId="30" borderId="61" xfId="0" applyFont="1" applyFill="1" applyBorder="1" applyAlignment="1">
      <alignment horizontal="center" vertical="center" wrapText="1"/>
    </xf>
    <xf numFmtId="0" fontId="29" fillId="0" borderId="0" xfId="1" applyFont="1" applyBorder="1" applyAlignment="1">
      <alignment horizontal="center" vertical="center" wrapText="1"/>
    </xf>
    <xf numFmtId="0" fontId="29" fillId="24" borderId="60" xfId="1" applyFont="1" applyFill="1" applyBorder="1" applyAlignment="1">
      <alignment horizontal="center" vertical="center" wrapText="1"/>
    </xf>
    <xf numFmtId="0" fontId="29" fillId="24" borderId="68" xfId="1" applyFont="1" applyFill="1" applyBorder="1" applyAlignment="1">
      <alignment horizontal="center" vertical="center" wrapText="1"/>
    </xf>
    <xf numFmtId="0" fontId="29" fillId="24" borderId="61" xfId="1" applyFont="1" applyFill="1" applyBorder="1" applyAlignment="1">
      <alignment horizontal="center" vertical="center" wrapText="1"/>
    </xf>
    <xf numFmtId="0" fontId="29" fillId="31" borderId="60" xfId="1" applyFont="1" applyFill="1" applyBorder="1" applyAlignment="1">
      <alignment horizontal="center" vertical="center" wrapText="1"/>
    </xf>
    <xf numFmtId="0" fontId="30" fillId="31" borderId="61" xfId="1" applyFont="1" applyFill="1" applyBorder="1" applyAlignment="1">
      <alignment horizontal="center" vertical="center" wrapText="1"/>
    </xf>
    <xf numFmtId="0" fontId="35" fillId="33" borderId="0" xfId="0" applyFont="1" applyFill="1" applyAlignment="1">
      <alignment horizontal="center" vertical="center"/>
    </xf>
    <xf numFmtId="0" fontId="37" fillId="26" borderId="37" xfId="0" applyFont="1" applyFill="1" applyBorder="1" applyAlignment="1">
      <alignment horizontal="center" vertical="center"/>
    </xf>
    <xf numFmtId="0" fontId="37" fillId="26" borderId="38" xfId="0" applyFont="1" applyFill="1" applyBorder="1" applyAlignment="1">
      <alignment horizontal="center" vertical="center"/>
    </xf>
    <xf numFmtId="0" fontId="35" fillId="27" borderId="0" xfId="0" applyFont="1" applyFill="1" applyAlignment="1">
      <alignment horizontal="center" vertical="center" wrapText="1"/>
    </xf>
    <xf numFmtId="0" fontId="37" fillId="26" borderId="36" xfId="0" applyFont="1" applyFill="1" applyBorder="1" applyAlignment="1">
      <alignment horizontal="center" vertical="center"/>
    </xf>
    <xf numFmtId="0" fontId="36" fillId="26" borderId="37" xfId="0" applyFont="1" applyFill="1" applyBorder="1" applyAlignment="1">
      <alignment horizontal="center" vertical="center"/>
    </xf>
    <xf numFmtId="0" fontId="36" fillId="26" borderId="36" xfId="0" applyFont="1" applyFill="1" applyBorder="1" applyAlignment="1">
      <alignment horizontal="center" vertical="center"/>
    </xf>
    <xf numFmtId="0" fontId="36" fillId="26" borderId="38" xfId="0" applyFont="1" applyFill="1" applyBorder="1" applyAlignment="1">
      <alignment horizontal="center" vertical="center"/>
    </xf>
    <xf numFmtId="0" fontId="35" fillId="0" borderId="0" xfId="0" applyFont="1" applyAlignment="1">
      <alignment horizontal="center"/>
    </xf>
    <xf numFmtId="4" fontId="27" fillId="0" borderId="33" xfId="1" applyNumberFormat="1" applyFont="1" applyBorder="1" applyAlignment="1">
      <alignment horizontal="center" vertical="center" wrapText="1"/>
    </xf>
    <xf numFmtId="0" fontId="29" fillId="24" borderId="24" xfId="1" applyFont="1" applyFill="1" applyBorder="1" applyAlignment="1">
      <alignment horizontal="center" vertical="center" wrapText="1"/>
    </xf>
    <xf numFmtId="49" fontId="29" fillId="31" borderId="60" xfId="1" applyNumberFormat="1" applyFont="1" applyFill="1" applyBorder="1" applyAlignment="1">
      <alignment horizontal="center" vertical="center" wrapText="1"/>
    </xf>
    <xf numFmtId="49" fontId="29" fillId="31" borderId="61" xfId="1" applyNumberFormat="1" applyFont="1" applyFill="1" applyBorder="1" applyAlignment="1">
      <alignment horizontal="center" vertical="center" wrapText="1"/>
    </xf>
    <xf numFmtId="0" fontId="29" fillId="0" borderId="0" xfId="1" applyFont="1" applyAlignment="1">
      <alignment horizontal="center" vertical="center"/>
    </xf>
    <xf numFmtId="0" fontId="30" fillId="0" borderId="0" xfId="1" applyFont="1" applyAlignment="1">
      <alignment horizontal="center" vertical="center"/>
    </xf>
    <xf numFmtId="4" fontId="29" fillId="31" borderId="51" xfId="1" applyNumberFormat="1" applyFont="1" applyFill="1" applyBorder="1" applyAlignment="1">
      <alignment horizontal="right" vertical="center" wrapText="1"/>
    </xf>
    <xf numFmtId="4" fontId="29" fillId="31" borderId="32" xfId="1" applyNumberFormat="1" applyFont="1" applyFill="1" applyBorder="1" applyAlignment="1">
      <alignment horizontal="right" vertical="center" wrapText="1"/>
    </xf>
    <xf numFmtId="4" fontId="29" fillId="31" borderId="102" xfId="1" applyNumberFormat="1" applyFont="1" applyFill="1" applyBorder="1" applyAlignment="1">
      <alignment horizontal="right" vertical="center" wrapText="1"/>
    </xf>
    <xf numFmtId="4" fontId="38" fillId="26" borderId="99" xfId="1" applyNumberFormat="1" applyFont="1" applyFill="1" applyBorder="1" applyAlignment="1">
      <alignment horizontal="right" vertical="center" wrapText="1"/>
    </xf>
    <xf numFmtId="4" fontId="29" fillId="0" borderId="101" xfId="1" applyNumberFormat="1" applyFont="1" applyBorder="1" applyAlignment="1">
      <alignment horizontal="center" vertical="center" wrapText="1"/>
    </xf>
    <xf numFmtId="49" fontId="35" fillId="35" borderId="103" xfId="1" applyNumberFormat="1" applyFont="1" applyFill="1" applyBorder="1" applyAlignment="1">
      <alignment horizontal="left" vertical="center" wrapText="1" indent="1"/>
    </xf>
    <xf numFmtId="49" fontId="35" fillId="35" borderId="10" xfId="1" applyNumberFormat="1" applyFont="1" applyFill="1" applyBorder="1" applyAlignment="1">
      <alignment horizontal="left" vertical="center" wrapText="1" indent="1"/>
    </xf>
    <xf numFmtId="49" fontId="35" fillId="35" borderId="75" xfId="1" applyNumberFormat="1" applyFont="1" applyFill="1" applyBorder="1" applyAlignment="1">
      <alignment horizontal="left" vertical="center" wrapText="1" indent="1"/>
    </xf>
    <xf numFmtId="49" fontId="35" fillId="35" borderId="13" xfId="1" applyNumberFormat="1" applyFont="1" applyFill="1" applyBorder="1" applyAlignment="1">
      <alignment horizontal="left" vertical="center" wrapText="1" indent="1"/>
    </xf>
    <xf numFmtId="49" fontId="35" fillId="35" borderId="50" xfId="1" applyNumberFormat="1" applyFont="1" applyFill="1" applyBorder="1" applyAlignment="1">
      <alignment horizontal="left" vertical="center" wrapText="1" indent="1"/>
    </xf>
    <xf numFmtId="4" fontId="29" fillId="31" borderId="100" xfId="1" applyNumberFormat="1" applyFont="1" applyFill="1" applyBorder="1" applyAlignment="1">
      <alignment horizontal="right" vertical="center" wrapText="1"/>
    </xf>
    <xf numFmtId="49" fontId="35" fillId="35" borderId="17" xfId="1" applyNumberFormat="1" applyFont="1" applyFill="1" applyBorder="1" applyAlignment="1">
      <alignment horizontal="left" vertical="center" wrapText="1" indent="1"/>
    </xf>
    <xf numFmtId="4" fontId="38" fillId="26" borderId="106" xfId="1" applyNumberFormat="1" applyFont="1" applyFill="1" applyBorder="1" applyAlignment="1">
      <alignment horizontal="right" vertical="center" wrapText="1"/>
    </xf>
    <xf numFmtId="4" fontId="29" fillId="0" borderId="52" xfId="1" applyNumberFormat="1" applyFont="1" applyBorder="1" applyAlignment="1">
      <alignment horizontal="center" vertical="center" wrapText="1"/>
    </xf>
    <xf numFmtId="4" fontId="29" fillId="0" borderId="43" xfId="1" applyNumberFormat="1" applyFont="1" applyBorder="1" applyAlignment="1">
      <alignment horizontal="center" vertical="center" wrapText="1"/>
    </xf>
    <xf numFmtId="4" fontId="29" fillId="0" borderId="100" xfId="1" applyNumberFormat="1" applyFont="1" applyBorder="1" applyAlignment="1">
      <alignment horizontal="center" vertical="center" wrapText="1"/>
    </xf>
    <xf numFmtId="0" fontId="37" fillId="26" borderId="63" xfId="0" applyFont="1" applyFill="1" applyBorder="1" applyAlignment="1">
      <alignment horizontal="center" vertical="center"/>
    </xf>
    <xf numFmtId="0" fontId="36" fillId="26" borderId="66" xfId="0" applyFont="1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7" fillId="26" borderId="64" xfId="0" applyFont="1" applyFill="1" applyBorder="1" applyAlignment="1">
      <alignment horizontal="center" vertical="center"/>
    </xf>
    <xf numFmtId="0" fontId="37" fillId="26" borderId="66" xfId="0" applyFont="1" applyFill="1" applyBorder="1" applyAlignment="1">
      <alignment horizontal="center" vertical="center"/>
    </xf>
    <xf numFmtId="49" fontId="29" fillId="32" borderId="60" xfId="1" applyNumberFormat="1" applyFont="1" applyFill="1" applyBorder="1" applyAlignment="1">
      <alignment horizontal="center" vertical="center" wrapText="1"/>
    </xf>
    <xf numFmtId="49" fontId="29" fillId="32" borderId="68" xfId="1" applyNumberFormat="1" applyFont="1" applyFill="1" applyBorder="1" applyAlignment="1">
      <alignment horizontal="center" vertical="center" wrapText="1"/>
    </xf>
    <xf numFmtId="49" fontId="29" fillId="32" borderId="61" xfId="1" applyNumberFormat="1" applyFont="1" applyFill="1" applyBorder="1" applyAlignment="1">
      <alignment horizontal="center" vertical="center" wrapText="1"/>
    </xf>
    <xf numFmtId="4" fontId="29" fillId="31" borderId="46" xfId="1" applyNumberFormat="1" applyFont="1" applyFill="1" applyBorder="1" applyAlignment="1">
      <alignment horizontal="right" vertical="center" wrapText="1"/>
    </xf>
    <xf numFmtId="4" fontId="29" fillId="31" borderId="59" xfId="1" applyNumberFormat="1" applyFont="1" applyFill="1" applyBorder="1" applyAlignment="1">
      <alignment horizontal="right" vertical="center" wrapText="1"/>
    </xf>
    <xf numFmtId="4" fontId="29" fillId="31" borderId="67" xfId="1" applyNumberFormat="1" applyFont="1" applyFill="1" applyBorder="1" applyAlignment="1">
      <alignment horizontal="right" vertical="center" wrapText="1"/>
    </xf>
    <xf numFmtId="4" fontId="29" fillId="0" borderId="53" xfId="1" applyNumberFormat="1" applyFont="1" applyBorder="1" applyAlignment="1">
      <alignment horizontal="center" vertical="center" wrapText="1"/>
    </xf>
    <xf numFmtId="4" fontId="38" fillId="26" borderId="41" xfId="1" applyNumberFormat="1" applyFont="1" applyFill="1" applyBorder="1" applyAlignment="1">
      <alignment horizontal="right" vertical="center" wrapText="1"/>
    </xf>
    <xf numFmtId="4" fontId="29" fillId="0" borderId="69" xfId="1" applyNumberFormat="1" applyFont="1" applyBorder="1" applyAlignment="1">
      <alignment horizontal="center" vertical="center" wrapText="1"/>
    </xf>
    <xf numFmtId="4" fontId="29" fillId="0" borderId="55" xfId="1" applyNumberFormat="1" applyFont="1" applyBorder="1" applyAlignment="1">
      <alignment horizontal="center" vertical="center" wrapText="1"/>
    </xf>
    <xf numFmtId="4" fontId="29" fillId="0" borderId="70" xfId="1" applyNumberFormat="1" applyFont="1" applyBorder="1" applyAlignment="1">
      <alignment horizontal="center" vertical="center" wrapText="1"/>
    </xf>
    <xf numFmtId="0" fontId="36" fillId="0" borderId="51" xfId="1" applyFont="1" applyFill="1" applyBorder="1" applyAlignment="1">
      <alignment horizontal="center" vertical="center" textRotation="90" wrapText="1"/>
    </xf>
    <xf numFmtId="0" fontId="36" fillId="0" borderId="45" xfId="1" applyFont="1" applyFill="1" applyBorder="1" applyAlignment="1">
      <alignment horizontal="center" vertical="center" textRotation="90" wrapText="1"/>
    </xf>
    <xf numFmtId="49" fontId="35" fillId="34" borderId="46" xfId="1" applyNumberFormat="1" applyFont="1" applyFill="1" applyBorder="1" applyAlignment="1">
      <alignment horizontal="center" vertical="center" wrapText="1"/>
    </xf>
    <xf numFmtId="49" fontId="35" fillId="34" borderId="59" xfId="1" applyNumberFormat="1" applyFont="1" applyFill="1" applyBorder="1" applyAlignment="1">
      <alignment horizontal="center" vertical="center" wrapText="1"/>
    </xf>
    <xf numFmtId="49" fontId="35" fillId="35" borderId="39" xfId="1" applyNumberFormat="1" applyFont="1" applyFill="1" applyBorder="1" applyAlignment="1">
      <alignment horizontal="center" vertical="center" wrapText="1"/>
    </xf>
    <xf numFmtId="49" fontId="35" fillId="35" borderId="12" xfId="1" applyNumberFormat="1" applyFont="1" applyFill="1" applyBorder="1" applyAlignment="1">
      <alignment horizontal="center" vertical="center" wrapText="1"/>
    </xf>
    <xf numFmtId="0" fontId="39" fillId="0" borderId="0" xfId="1" applyFont="1" applyBorder="1" applyAlignment="1">
      <alignment horizontal="center" vertical="center" wrapText="1"/>
    </xf>
    <xf numFmtId="0" fontId="29" fillId="27" borderId="60" xfId="1" applyFont="1" applyFill="1" applyBorder="1" applyAlignment="1">
      <alignment horizontal="center" vertical="center" wrapText="1"/>
    </xf>
    <xf numFmtId="0" fontId="30" fillId="27" borderId="61" xfId="1" applyFont="1" applyFill="1" applyBorder="1" applyAlignment="1">
      <alignment horizontal="center" vertical="center" wrapText="1"/>
    </xf>
    <xf numFmtId="0" fontId="39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/>
    </xf>
    <xf numFmtId="4" fontId="29" fillId="0" borderId="11" xfId="1" applyNumberFormat="1" applyFont="1" applyBorder="1" applyAlignment="1">
      <alignment horizontal="center" vertical="center" wrapText="1"/>
    </xf>
    <xf numFmtId="4" fontId="29" fillId="0" borderId="13" xfId="1" applyNumberFormat="1" applyFont="1" applyBorder="1" applyAlignment="1">
      <alignment horizontal="center" vertical="center" wrapText="1"/>
    </xf>
    <xf numFmtId="0" fontId="36" fillId="0" borderId="26" xfId="1" applyFont="1" applyFill="1" applyBorder="1" applyAlignment="1">
      <alignment horizontal="center" vertical="center" wrapText="1"/>
    </xf>
    <xf numFmtId="0" fontId="36" fillId="0" borderId="32" xfId="1" applyFont="1" applyFill="1" applyBorder="1" applyAlignment="1">
      <alignment horizontal="center" vertical="center" wrapText="1"/>
    </xf>
    <xf numFmtId="0" fontId="36" fillId="0" borderId="45" xfId="1" applyFont="1" applyFill="1" applyBorder="1" applyAlignment="1">
      <alignment horizontal="center" vertical="center" wrapText="1"/>
    </xf>
    <xf numFmtId="49" fontId="35" fillId="34" borderId="67" xfId="1" applyNumberFormat="1" applyFont="1" applyFill="1" applyBorder="1" applyAlignment="1">
      <alignment horizontal="center" vertical="center" wrapText="1"/>
    </xf>
    <xf numFmtId="0" fontId="36" fillId="0" borderId="32" xfId="1" applyFont="1" applyFill="1" applyBorder="1" applyAlignment="1">
      <alignment horizontal="center" vertical="center" wrapText="1" indent="1"/>
    </xf>
    <xf numFmtId="49" fontId="35" fillId="35" borderId="111" xfId="1" applyNumberFormat="1" applyFont="1" applyFill="1" applyBorder="1" applyAlignment="1">
      <alignment horizontal="center" vertical="center" wrapText="1"/>
    </xf>
    <xf numFmtId="49" fontId="35" fillId="35" borderId="101" xfId="1" applyNumberFormat="1" applyFont="1" applyFill="1" applyBorder="1" applyAlignment="1">
      <alignment horizontal="center" vertical="center" wrapText="1"/>
    </xf>
    <xf numFmtId="49" fontId="35" fillId="35" borderId="87" xfId="1" applyNumberFormat="1" applyFont="1" applyFill="1" applyBorder="1" applyAlignment="1">
      <alignment horizontal="center" vertical="center" wrapText="1"/>
    </xf>
    <xf numFmtId="49" fontId="35" fillId="35" borderId="93" xfId="1" applyNumberFormat="1" applyFont="1" applyFill="1" applyBorder="1" applyAlignment="1">
      <alignment horizontal="center" vertical="center" wrapText="1"/>
    </xf>
    <xf numFmtId="0" fontId="31" fillId="0" borderId="24" xfId="1" applyFont="1" applyBorder="1" applyAlignment="1">
      <alignment horizontal="center" vertical="center" wrapText="1"/>
    </xf>
    <xf numFmtId="4" fontId="27" fillId="0" borderId="24" xfId="1" applyNumberFormat="1" applyFont="1" applyBorder="1" applyAlignment="1">
      <alignment horizontal="center" vertical="center" wrapText="1"/>
    </xf>
    <xf numFmtId="4" fontId="38" fillId="26" borderId="27" xfId="1" applyNumberFormat="1" applyFont="1" applyFill="1" applyBorder="1" applyAlignment="1">
      <alignment horizontal="right" vertical="center" wrapText="1"/>
    </xf>
    <xf numFmtId="4" fontId="29" fillId="0" borderId="25" xfId="1" applyNumberFormat="1" applyFont="1" applyBorder="1" applyAlignment="1">
      <alignment horizontal="center" vertical="center" wrapText="1"/>
    </xf>
    <xf numFmtId="4" fontId="29" fillId="0" borderId="44" xfId="1" applyNumberFormat="1" applyFont="1" applyBorder="1" applyAlignment="1">
      <alignment horizontal="center" vertical="center" wrapText="1"/>
    </xf>
    <xf numFmtId="4" fontId="38" fillId="26" borderId="65" xfId="1" applyNumberFormat="1" applyFont="1" applyFill="1" applyBorder="1" applyAlignment="1">
      <alignment horizontal="right" vertical="center" wrapText="1"/>
    </xf>
    <xf numFmtId="0" fontId="26" fillId="26" borderId="62" xfId="0" applyFont="1" applyFill="1" applyBorder="1" applyAlignment="1">
      <alignment horizontal="center" vertical="center"/>
    </xf>
    <xf numFmtId="0" fontId="26" fillId="26" borderId="65" xfId="0" applyFont="1" applyFill="1" applyBorder="1" applyAlignment="1">
      <alignment horizontal="center" vertical="center"/>
    </xf>
    <xf numFmtId="0" fontId="24" fillId="26" borderId="37" xfId="0" applyFont="1" applyFill="1" applyBorder="1" applyAlignment="1">
      <alignment horizontal="center" vertical="center"/>
    </xf>
    <xf numFmtId="0" fontId="24" fillId="26" borderId="36" xfId="0" applyFont="1" applyFill="1" applyBorder="1" applyAlignment="1">
      <alignment horizontal="center" vertical="center"/>
    </xf>
    <xf numFmtId="0" fontId="24" fillId="26" borderId="38" xfId="0" applyFont="1" applyFill="1" applyBorder="1" applyAlignment="1">
      <alignment horizontal="center" vertical="center"/>
    </xf>
    <xf numFmtId="0" fontId="36" fillId="27" borderId="0" xfId="0" applyFont="1" applyFill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4" fillId="26" borderId="63" xfId="0" applyFont="1" applyFill="1" applyBorder="1" applyAlignment="1">
      <alignment horizontal="center" vertical="center"/>
    </xf>
    <xf numFmtId="0" fontId="24" fillId="26" borderId="66" xfId="0" applyFont="1" applyFill="1" applyBorder="1" applyAlignment="1">
      <alignment horizontal="center" vertical="center"/>
    </xf>
    <xf numFmtId="0" fontId="26" fillId="26" borderId="38" xfId="0" applyFont="1" applyFill="1" applyBorder="1" applyAlignment="1">
      <alignment horizontal="center" vertical="center"/>
    </xf>
    <xf numFmtId="0" fontId="44" fillId="29" borderId="60" xfId="0" applyFont="1" applyFill="1" applyBorder="1" applyAlignment="1">
      <alignment horizontal="center" vertical="center"/>
    </xf>
    <xf numFmtId="0" fontId="44" fillId="29" borderId="61" xfId="0" applyFont="1" applyFill="1" applyBorder="1" applyAlignment="1">
      <alignment horizontal="center" vertical="center"/>
    </xf>
    <xf numFmtId="0" fontId="24" fillId="26" borderId="64" xfId="0" applyFont="1" applyFill="1" applyBorder="1" applyAlignment="1">
      <alignment horizontal="center" vertical="center"/>
    </xf>
    <xf numFmtId="4" fontId="27" fillId="31" borderId="55" xfId="1" applyNumberFormat="1" applyFont="1" applyFill="1" applyBorder="1" applyAlignment="1">
      <alignment horizontal="right" vertical="center" wrapText="1"/>
    </xf>
    <xf numFmtId="4" fontId="29" fillId="31" borderId="120" xfId="1" applyNumberFormat="1" applyFont="1" applyFill="1" applyBorder="1" applyAlignment="1">
      <alignment horizontal="right" vertical="center" wrapText="1"/>
    </xf>
    <xf numFmtId="4" fontId="29" fillId="31" borderId="44" xfId="1" applyNumberFormat="1" applyFont="1" applyFill="1" applyBorder="1" applyAlignment="1">
      <alignment horizontal="right" vertical="center" wrapText="1"/>
    </xf>
    <xf numFmtId="49" fontId="35" fillId="35" borderId="75" xfId="1" applyNumberFormat="1" applyFont="1" applyFill="1" applyBorder="1" applyAlignment="1">
      <alignment horizontal="center" vertical="center" wrapText="1"/>
    </xf>
    <xf numFmtId="49" fontId="35" fillId="35" borderId="103" xfId="1" applyNumberFormat="1" applyFont="1" applyFill="1" applyBorder="1" applyAlignment="1">
      <alignment horizontal="center" vertical="center" wrapText="1"/>
    </xf>
    <xf numFmtId="49" fontId="35" fillId="35" borderId="13" xfId="1" applyNumberFormat="1" applyFont="1" applyFill="1" applyBorder="1" applyAlignment="1">
      <alignment horizontal="center" vertical="center" wrapText="1"/>
    </xf>
    <xf numFmtId="49" fontId="35" fillId="35" borderId="50" xfId="1" applyNumberFormat="1" applyFont="1" applyFill="1" applyBorder="1" applyAlignment="1">
      <alignment horizontal="center" vertical="center" wrapText="1"/>
    </xf>
    <xf numFmtId="0" fontId="53" fillId="0" borderId="0" xfId="1" applyFont="1" applyBorder="1" applyAlignment="1">
      <alignment horizontal="center" vertical="center" wrapText="1"/>
    </xf>
    <xf numFmtId="0" fontId="39" fillId="24" borderId="24" xfId="1" applyFont="1" applyFill="1" applyBorder="1" applyAlignment="1">
      <alignment horizontal="center" vertical="center" wrapText="1"/>
    </xf>
    <xf numFmtId="0" fontId="54" fillId="24" borderId="24" xfId="1" applyFont="1" applyFill="1" applyBorder="1" applyAlignment="1">
      <alignment horizontal="center" vertical="center" wrapText="1"/>
    </xf>
    <xf numFmtId="0" fontId="54" fillId="31" borderId="24" xfId="1" applyFont="1" applyFill="1" applyBorder="1" applyAlignment="1">
      <alignment horizontal="center" vertical="center" wrapText="1"/>
    </xf>
    <xf numFmtId="0" fontId="41" fillId="31" borderId="24" xfId="1" applyFont="1" applyFill="1" applyBorder="1" applyAlignment="1">
      <alignment horizontal="center" vertical="center" wrapText="1"/>
    </xf>
    <xf numFmtId="0" fontId="53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4" fontId="27" fillId="0" borderId="37" xfId="1" applyNumberFormat="1" applyFont="1" applyBorder="1" applyAlignment="1">
      <alignment horizontal="center" vertical="center" wrapText="1"/>
    </xf>
    <xf numFmtId="4" fontId="27" fillId="0" borderId="36" xfId="1" applyNumberFormat="1" applyFont="1" applyBorder="1" applyAlignment="1">
      <alignment horizontal="center" vertical="center" wrapText="1"/>
    </xf>
    <xf numFmtId="4" fontId="27" fillId="0" borderId="38" xfId="1" applyNumberFormat="1" applyFont="1" applyBorder="1" applyAlignment="1">
      <alignment horizontal="center" vertical="center" wrapText="1"/>
    </xf>
    <xf numFmtId="4" fontId="29" fillId="0" borderId="118" xfId="1" applyNumberFormat="1" applyFont="1" applyBorder="1" applyAlignment="1">
      <alignment horizontal="center" vertical="center" wrapText="1"/>
    </xf>
    <xf numFmtId="4" fontId="29" fillId="0" borderId="109" xfId="1" applyNumberFormat="1" applyFont="1" applyBorder="1" applyAlignment="1">
      <alignment horizontal="center" vertical="center" wrapText="1"/>
    </xf>
    <xf numFmtId="4" fontId="29" fillId="0" borderId="111" xfId="1" applyNumberFormat="1" applyFont="1" applyBorder="1" applyAlignment="1">
      <alignment horizontal="center" vertical="center" wrapText="1"/>
    </xf>
    <xf numFmtId="4" fontId="29" fillId="0" borderId="119" xfId="1" applyNumberFormat="1" applyFont="1" applyBorder="1" applyAlignment="1">
      <alignment horizontal="center" vertical="center" wrapText="1"/>
    </xf>
    <xf numFmtId="4" fontId="29" fillId="0" borderId="110" xfId="1" applyNumberFormat="1" applyFont="1" applyBorder="1" applyAlignment="1">
      <alignment horizontal="center" vertical="center" wrapText="1"/>
    </xf>
    <xf numFmtId="0" fontId="57" fillId="26" borderId="37" xfId="0" applyFont="1" applyFill="1" applyBorder="1" applyAlignment="1">
      <alignment horizontal="center" vertical="center"/>
    </xf>
    <xf numFmtId="0" fontId="57" fillId="26" borderId="36" xfId="0" applyFont="1" applyFill="1" applyBorder="1" applyAlignment="1">
      <alignment horizontal="center" vertical="center"/>
    </xf>
    <xf numFmtId="0" fontId="57" fillId="26" borderId="38" xfId="0" applyFont="1" applyFill="1" applyBorder="1" applyAlignment="1">
      <alignment horizontal="center" vertical="center"/>
    </xf>
    <xf numFmtId="0" fontId="57" fillId="26" borderId="63" xfId="0" applyFont="1" applyFill="1" applyBorder="1" applyAlignment="1">
      <alignment horizontal="center" vertical="center"/>
    </xf>
    <xf numFmtId="0" fontId="57" fillId="26" borderId="64" xfId="0" applyFont="1" applyFill="1" applyBorder="1" applyAlignment="1">
      <alignment horizontal="center" vertical="center"/>
    </xf>
    <xf numFmtId="0" fontId="57" fillId="26" borderId="66" xfId="0" applyFont="1" applyFill="1" applyBorder="1" applyAlignment="1">
      <alignment horizontal="center" vertical="center"/>
    </xf>
    <xf numFmtId="0" fontId="59" fillId="26" borderId="38" xfId="0" applyFont="1" applyFill="1" applyBorder="1" applyAlignment="1">
      <alignment horizontal="center" vertical="center"/>
    </xf>
    <xf numFmtId="0" fontId="59" fillId="26" borderId="37" xfId="0" applyFont="1" applyFill="1" applyBorder="1" applyAlignment="1">
      <alignment horizontal="center" vertical="center"/>
    </xf>
    <xf numFmtId="0" fontId="59" fillId="26" borderId="36" xfId="0" applyFont="1" applyFill="1" applyBorder="1" applyAlignment="1">
      <alignment horizontal="center" vertical="center"/>
    </xf>
    <xf numFmtId="0" fontId="58" fillId="0" borderId="0" xfId="0" applyFont="1" applyAlignment="1">
      <alignment horizontal="center" vertical="center"/>
    </xf>
    <xf numFmtId="49" fontId="48" fillId="32" borderId="60" xfId="0" applyNumberFormat="1" applyFont="1" applyFill="1" applyBorder="1" applyAlignment="1">
      <alignment horizontal="center" vertical="center" wrapText="1"/>
    </xf>
    <xf numFmtId="49" fontId="48" fillId="32" borderId="68" xfId="0" applyNumberFormat="1" applyFont="1" applyFill="1" applyBorder="1" applyAlignment="1">
      <alignment horizontal="center" vertical="center" wrapText="1"/>
    </xf>
    <xf numFmtId="49" fontId="48" fillId="32" borderId="61" xfId="0" applyNumberFormat="1" applyFont="1" applyFill="1" applyBorder="1" applyAlignment="1">
      <alignment horizontal="center" vertical="center" wrapText="1"/>
    </xf>
    <xf numFmtId="4" fontId="51" fillId="0" borderId="62" xfId="1" applyNumberFormat="1" applyFont="1" applyBorder="1" applyAlignment="1">
      <alignment horizontal="center" vertical="center" wrapText="1"/>
    </xf>
    <xf numFmtId="4" fontId="51" fillId="0" borderId="33" xfId="1" applyNumberFormat="1" applyFont="1" applyBorder="1" applyAlignment="1">
      <alignment horizontal="center" vertical="center" wrapText="1"/>
    </xf>
    <xf numFmtId="4" fontId="51" fillId="0" borderId="65" xfId="1" applyNumberFormat="1" applyFont="1" applyBorder="1" applyAlignment="1">
      <alignment horizontal="center" vertical="center" wrapText="1"/>
    </xf>
    <xf numFmtId="0" fontId="52" fillId="31" borderId="51" xfId="1" applyFont="1" applyFill="1" applyBorder="1" applyAlignment="1">
      <alignment horizontal="right" vertical="center" wrapText="1"/>
    </xf>
    <xf numFmtId="0" fontId="52" fillId="31" borderId="32" xfId="1" applyFont="1" applyFill="1" applyBorder="1" applyAlignment="1">
      <alignment horizontal="right" vertical="center" wrapText="1"/>
    </xf>
    <xf numFmtId="0" fontId="52" fillId="31" borderId="42" xfId="1" applyFont="1" applyFill="1" applyBorder="1" applyAlignment="1">
      <alignment horizontal="right" vertical="center" wrapText="1"/>
    </xf>
    <xf numFmtId="4" fontId="50" fillId="26" borderId="37" xfId="1" applyNumberFormat="1" applyFont="1" applyFill="1" applyBorder="1" applyAlignment="1">
      <alignment horizontal="right" vertical="center" wrapText="1"/>
    </xf>
    <xf numFmtId="4" fontId="50" fillId="26" borderId="36" xfId="1" applyNumberFormat="1" applyFont="1" applyFill="1" applyBorder="1" applyAlignment="1">
      <alignment horizontal="right" vertical="center" wrapText="1"/>
    </xf>
    <xf numFmtId="4" fontId="50" fillId="26" borderId="38" xfId="1" applyNumberFormat="1" applyFont="1" applyFill="1" applyBorder="1" applyAlignment="1">
      <alignment horizontal="right" vertical="center" wrapText="1"/>
    </xf>
    <xf numFmtId="49" fontId="42" fillId="34" borderId="16" xfId="1" applyNumberFormat="1" applyFont="1" applyFill="1" applyBorder="1" applyAlignment="1">
      <alignment horizontal="center" vertical="center" wrapText="1" indent="1"/>
    </xf>
    <xf numFmtId="49" fontId="42" fillId="34" borderId="19" xfId="1" applyNumberFormat="1" applyFont="1" applyFill="1" applyBorder="1" applyAlignment="1">
      <alignment horizontal="center" vertical="center" wrapText="1" indent="1"/>
    </xf>
    <xf numFmtId="49" fontId="42" fillId="34" borderId="49" xfId="1" applyNumberFormat="1" applyFont="1" applyFill="1" applyBorder="1" applyAlignment="1">
      <alignment horizontal="center" vertical="center" wrapText="1" indent="1"/>
    </xf>
    <xf numFmtId="49" fontId="42" fillId="35" borderId="17" xfId="1" applyNumberFormat="1" applyFont="1" applyFill="1" applyBorder="1" applyAlignment="1">
      <alignment horizontal="center" vertical="center" wrapText="1" indent="1"/>
    </xf>
    <xf numFmtId="49" fontId="42" fillId="35" borderId="10" xfId="1" applyNumberFormat="1" applyFont="1" applyFill="1" applyBorder="1" applyAlignment="1">
      <alignment horizontal="center" vertical="center" wrapText="1" indent="1"/>
    </xf>
    <xf numFmtId="49" fontId="42" fillId="35" borderId="50" xfId="1" applyNumberFormat="1" applyFont="1" applyFill="1" applyBorder="1" applyAlignment="1">
      <alignment horizontal="center" vertical="center" wrapText="1" indent="1"/>
    </xf>
    <xf numFmtId="0" fontId="56" fillId="0" borderId="51" xfId="1" applyFont="1" applyFill="1" applyBorder="1" applyAlignment="1">
      <alignment horizontal="center" vertical="center" wrapText="1"/>
    </xf>
    <xf numFmtId="0" fontId="56" fillId="0" borderId="32" xfId="1" applyFont="1" applyFill="1" applyBorder="1" applyAlignment="1">
      <alignment horizontal="center" vertical="center" wrapText="1"/>
    </xf>
    <xf numFmtId="4" fontId="48" fillId="31" borderId="46" xfId="1" applyNumberFormat="1" applyFont="1" applyFill="1" applyBorder="1" applyAlignment="1">
      <alignment horizontal="right" vertical="center" wrapText="1"/>
    </xf>
    <xf numFmtId="4" fontId="48" fillId="31" borderId="59" xfId="1" applyNumberFormat="1" applyFont="1" applyFill="1" applyBorder="1" applyAlignment="1">
      <alignment horizontal="right" vertical="center" wrapText="1"/>
    </xf>
    <xf numFmtId="4" fontId="48" fillId="31" borderId="67" xfId="1" applyNumberFormat="1" applyFont="1" applyFill="1" applyBorder="1" applyAlignment="1">
      <alignment horizontal="right" vertical="center" wrapText="1"/>
    </xf>
    <xf numFmtId="0" fontId="48" fillId="28" borderId="60" xfId="1" applyFont="1" applyFill="1" applyBorder="1" applyAlignment="1">
      <alignment horizontal="center" vertical="center"/>
    </xf>
    <xf numFmtId="0" fontId="48" fillId="28" borderId="68" xfId="1" applyFont="1" applyFill="1" applyBorder="1" applyAlignment="1">
      <alignment horizontal="center" vertical="center"/>
    </xf>
    <xf numFmtId="0" fontId="48" fillId="28" borderId="61" xfId="1" applyFont="1" applyFill="1" applyBorder="1" applyAlignment="1">
      <alignment horizontal="center" vertical="center"/>
    </xf>
    <xf numFmtId="0" fontId="21" fillId="0" borderId="0" xfId="1" applyFont="1" applyBorder="1" applyAlignment="1">
      <alignment horizontal="center" vertical="center" wrapText="1"/>
    </xf>
    <xf numFmtId="0" fontId="48" fillId="24" borderId="24" xfId="1" applyFont="1" applyFill="1" applyBorder="1" applyAlignment="1">
      <alignment horizontal="center" vertical="center" wrapText="1"/>
    </xf>
    <xf numFmtId="0" fontId="48" fillId="31" borderId="24" xfId="1" applyFont="1" applyFill="1" applyBorder="1" applyAlignment="1">
      <alignment horizontal="center" vertical="center" wrapText="1"/>
    </xf>
    <xf numFmtId="0" fontId="49" fillId="31" borderId="24" xfId="1" applyFont="1" applyFill="1" applyBorder="1" applyAlignment="1">
      <alignment horizontal="center" vertical="center" wrapText="1"/>
    </xf>
    <xf numFmtId="0" fontId="21" fillId="0" borderId="0" xfId="1" applyFont="1" applyAlignment="1">
      <alignment horizontal="center" vertical="center"/>
    </xf>
    <xf numFmtId="0" fontId="22" fillId="0" borderId="0" xfId="1" applyFont="1" applyAlignment="1">
      <alignment horizontal="center" vertical="center"/>
    </xf>
    <xf numFmtId="4" fontId="27" fillId="27" borderId="51" xfId="1" applyNumberFormat="1" applyFont="1" applyFill="1" applyBorder="1" applyAlignment="1">
      <alignment horizontal="right" vertical="center" wrapText="1"/>
    </xf>
    <xf numFmtId="4" fontId="27" fillId="27" borderId="32" xfId="1" applyNumberFormat="1" applyFont="1" applyFill="1" applyBorder="1" applyAlignment="1">
      <alignment horizontal="right" vertical="center" wrapText="1"/>
    </xf>
    <xf numFmtId="4" fontId="27" fillId="27" borderId="102" xfId="1" applyNumberFormat="1" applyFont="1" applyFill="1" applyBorder="1" applyAlignment="1">
      <alignment horizontal="right" vertical="center" wrapText="1"/>
    </xf>
    <xf numFmtId="4" fontId="29" fillId="0" borderId="46" xfId="1" applyNumberFormat="1" applyFont="1" applyBorder="1" applyAlignment="1">
      <alignment horizontal="center" vertical="center" wrapText="1"/>
    </xf>
    <xf numFmtId="4" fontId="29" fillId="0" borderId="59" xfId="1" applyNumberFormat="1" applyFont="1" applyBorder="1" applyAlignment="1">
      <alignment horizontal="center" vertical="center" wrapText="1"/>
    </xf>
    <xf numFmtId="0" fontId="29" fillId="28" borderId="60" xfId="1" applyFont="1" applyFill="1" applyBorder="1" applyAlignment="1">
      <alignment horizontal="center" vertical="center"/>
    </xf>
    <xf numFmtId="0" fontId="29" fillId="28" borderId="68" xfId="1" applyFont="1" applyFill="1" applyBorder="1" applyAlignment="1">
      <alignment horizontal="center" vertical="center"/>
    </xf>
    <xf numFmtId="0" fontId="29" fillId="28" borderId="61" xfId="1" applyFont="1" applyFill="1" applyBorder="1" applyAlignment="1">
      <alignment horizontal="center" vertical="center"/>
    </xf>
    <xf numFmtId="0" fontId="39" fillId="27" borderId="24" xfId="1" applyFont="1" applyFill="1" applyBorder="1" applyAlignment="1">
      <alignment horizontal="center" vertical="center" wrapText="1"/>
    </xf>
    <xf numFmtId="0" fontId="40" fillId="27" borderId="24" xfId="1" applyFont="1" applyFill="1" applyBorder="1" applyAlignment="1">
      <alignment horizontal="center" vertical="center" wrapText="1"/>
    </xf>
    <xf numFmtId="49" fontId="29" fillId="35" borderId="39" xfId="1" applyNumberFormat="1" applyFont="1" applyFill="1" applyBorder="1" applyAlignment="1">
      <alignment horizontal="center" vertical="center" wrapText="1"/>
    </xf>
    <xf numFmtId="49" fontId="29" fillId="35" borderId="12" xfId="1" applyNumberFormat="1" applyFont="1" applyFill="1" applyBorder="1" applyAlignment="1">
      <alignment horizontal="center" vertical="center" wrapText="1"/>
    </xf>
    <xf numFmtId="49" fontId="29" fillId="35" borderId="101" xfId="1" applyNumberFormat="1" applyFont="1" applyFill="1" applyBorder="1" applyAlignment="1">
      <alignment horizontal="center" vertical="center" wrapText="1"/>
    </xf>
    <xf numFmtId="49" fontId="29" fillId="34" borderId="55" xfId="1" applyNumberFormat="1" applyFont="1" applyFill="1" applyBorder="1" applyAlignment="1">
      <alignment horizontal="center" vertical="center" wrapText="1"/>
    </xf>
    <xf numFmtId="4" fontId="29" fillId="27" borderId="52" xfId="1" applyNumberFormat="1" applyFont="1" applyFill="1" applyBorder="1" applyAlignment="1">
      <alignment horizontal="right" vertical="center" wrapText="1"/>
    </xf>
    <xf numFmtId="4" fontId="29" fillId="27" borderId="43" xfId="1" applyNumberFormat="1" applyFont="1" applyFill="1" applyBorder="1" applyAlignment="1">
      <alignment horizontal="right" vertical="center" wrapText="1"/>
    </xf>
    <xf numFmtId="4" fontId="29" fillId="27" borderId="100" xfId="1" applyNumberFormat="1" applyFont="1" applyFill="1" applyBorder="1" applyAlignment="1">
      <alignment horizontal="right" vertical="center" wrapText="1"/>
    </xf>
    <xf numFmtId="0" fontId="34" fillId="26" borderId="37" xfId="0" applyFont="1" applyFill="1" applyBorder="1" applyAlignment="1">
      <alignment horizontal="center" vertical="center"/>
    </xf>
    <xf numFmtId="0" fontId="34" fillId="26" borderId="36" xfId="0" applyFont="1" applyFill="1" applyBorder="1" applyAlignment="1">
      <alignment horizontal="center" vertical="center"/>
    </xf>
    <xf numFmtId="0" fontId="34" fillId="26" borderId="38" xfId="0" applyFont="1" applyFill="1" applyBorder="1" applyAlignment="1">
      <alignment horizontal="center" vertical="center"/>
    </xf>
    <xf numFmtId="0" fontId="34" fillId="26" borderId="63" xfId="0" applyFont="1" applyFill="1" applyBorder="1" applyAlignment="1">
      <alignment horizontal="center" vertical="center"/>
    </xf>
    <xf numFmtId="0" fontId="34" fillId="26" borderId="64" xfId="0" applyFont="1" applyFill="1" applyBorder="1" applyAlignment="1">
      <alignment horizontal="center" vertical="center"/>
    </xf>
    <xf numFmtId="4" fontId="29" fillId="0" borderId="124" xfId="1" applyNumberFormat="1" applyFont="1" applyFill="1" applyBorder="1" applyAlignment="1">
      <alignment horizontal="center" vertical="center" wrapText="1"/>
    </xf>
    <xf numFmtId="4" fontId="29" fillId="0" borderId="121" xfId="1" applyNumberFormat="1" applyFont="1" applyFill="1" applyBorder="1" applyAlignment="1">
      <alignment horizontal="center" vertical="center" wrapText="1"/>
    </xf>
    <xf numFmtId="4" fontId="29" fillId="0" borderId="123" xfId="1" applyNumberFormat="1" applyFont="1" applyFill="1" applyBorder="1" applyAlignment="1">
      <alignment horizontal="center" vertical="center" wrapText="1"/>
    </xf>
    <xf numFmtId="4" fontId="29" fillId="0" borderId="19" xfId="1" applyNumberFormat="1" applyFont="1" applyFill="1" applyBorder="1" applyAlignment="1">
      <alignment horizontal="center" vertical="center" wrapText="1"/>
    </xf>
    <xf numFmtId="4" fontId="29" fillId="0" borderId="10" xfId="1" applyNumberFormat="1" applyFont="1" applyFill="1" applyBorder="1" applyAlignment="1">
      <alignment horizontal="center" vertical="center" wrapText="1"/>
    </xf>
    <xf numFmtId="4" fontId="29" fillId="0" borderId="20" xfId="1" applyNumberFormat="1" applyFont="1" applyFill="1" applyBorder="1" applyAlignment="1">
      <alignment horizontal="center" vertical="center" wrapText="1"/>
    </xf>
    <xf numFmtId="4" fontId="29" fillId="0" borderId="36" xfId="1" applyNumberFormat="1" applyFont="1" applyFill="1" applyBorder="1" applyAlignment="1">
      <alignment horizontal="center" vertical="center" wrapText="1"/>
    </xf>
    <xf numFmtId="4" fontId="29" fillId="0" borderId="37" xfId="1" applyNumberFormat="1" applyFont="1" applyFill="1" applyBorder="1" applyAlignment="1">
      <alignment horizontal="center" vertical="center" wrapText="1"/>
    </xf>
    <xf numFmtId="0" fontId="30" fillId="0" borderId="37" xfId="1" applyFont="1" applyFill="1" applyBorder="1" applyAlignment="1">
      <alignment horizontal="center" vertical="center" wrapText="1"/>
    </xf>
    <xf numFmtId="0" fontId="30" fillId="0" borderId="36" xfId="1" applyFont="1" applyFill="1" applyBorder="1" applyAlignment="1">
      <alignment horizontal="center" vertical="center" wrapText="1"/>
    </xf>
    <xf numFmtId="0" fontId="30" fillId="0" borderId="38" xfId="1" applyFont="1" applyFill="1" applyBorder="1" applyAlignment="1">
      <alignment horizontal="center" vertical="center" wrapText="1"/>
    </xf>
    <xf numFmtId="4" fontId="29" fillId="0" borderId="38" xfId="1" applyNumberFormat="1" applyFont="1" applyFill="1" applyBorder="1" applyAlignment="1">
      <alignment horizontal="center" vertical="center" wrapText="1"/>
    </xf>
    <xf numFmtId="0" fontId="29" fillId="0" borderId="36" xfId="1" applyFont="1" applyFill="1" applyBorder="1" applyAlignment="1">
      <alignment horizontal="center" vertical="center" wrapText="1"/>
    </xf>
    <xf numFmtId="4" fontId="29" fillId="0" borderId="51" xfId="1" applyNumberFormat="1" applyFont="1" applyFill="1" applyBorder="1" applyAlignment="1">
      <alignment horizontal="center" vertical="center" wrapText="1"/>
    </xf>
    <xf numFmtId="4" fontId="29" fillId="0" borderId="32" xfId="1" applyNumberFormat="1" applyFont="1" applyFill="1" applyBorder="1" applyAlignment="1">
      <alignment horizontal="center" vertical="center" wrapText="1"/>
    </xf>
    <xf numFmtId="4" fontId="29" fillId="0" borderId="42" xfId="1" applyNumberFormat="1" applyFont="1" applyFill="1" applyBorder="1" applyAlignment="1">
      <alignment horizontal="center" vertical="center" wrapText="1"/>
    </xf>
    <xf numFmtId="4" fontId="29" fillId="0" borderId="63" xfId="1" applyNumberFormat="1" applyFont="1" applyFill="1" applyBorder="1" applyAlignment="1">
      <alignment horizontal="center" vertical="center" wrapText="1"/>
    </xf>
    <xf numFmtId="4" fontId="29" fillId="0" borderId="122" xfId="1" applyNumberFormat="1" applyFont="1" applyFill="1" applyBorder="1" applyAlignment="1">
      <alignment horizontal="center" vertical="center" wrapText="1"/>
    </xf>
    <xf numFmtId="4" fontId="29" fillId="0" borderId="62" xfId="1" applyNumberFormat="1" applyFont="1" applyFill="1" applyBorder="1" applyAlignment="1">
      <alignment horizontal="center" vertical="center" wrapText="1"/>
    </xf>
    <xf numFmtId="4" fontId="29" fillId="0" borderId="39" xfId="1" applyNumberFormat="1" applyFont="1" applyFill="1" applyBorder="1" applyAlignment="1">
      <alignment horizontal="center" vertical="center" wrapText="1"/>
    </xf>
    <xf numFmtId="4" fontId="29" fillId="0" borderId="12" xfId="1" applyNumberFormat="1" applyFont="1" applyFill="1" applyBorder="1" applyAlignment="1">
      <alignment horizontal="center" vertical="center" wrapText="1"/>
    </xf>
    <xf numFmtId="4" fontId="29" fillId="0" borderId="34" xfId="1" applyNumberFormat="1" applyFont="1" applyFill="1" applyBorder="1" applyAlignment="1">
      <alignment horizontal="center" vertical="center" wrapText="1"/>
    </xf>
    <xf numFmtId="4" fontId="29" fillId="0" borderId="128" xfId="1" applyNumberFormat="1" applyFont="1" applyFill="1" applyBorder="1" applyAlignment="1">
      <alignment horizontal="center" vertical="center" wrapText="1"/>
    </xf>
    <xf numFmtId="4" fontId="29" fillId="0" borderId="129" xfId="1" applyNumberFormat="1" applyFont="1" applyFill="1" applyBorder="1" applyAlignment="1">
      <alignment horizontal="center" vertical="center" wrapText="1"/>
    </xf>
    <xf numFmtId="4" fontId="29" fillId="0" borderId="130" xfId="1" applyNumberFormat="1" applyFont="1" applyFill="1" applyBorder="1" applyAlignment="1">
      <alignment horizontal="center" vertical="center" wrapText="1"/>
    </xf>
    <xf numFmtId="49" fontId="29" fillId="35" borderId="34" xfId="1" applyNumberFormat="1" applyFont="1" applyFill="1" applyBorder="1" applyAlignment="1">
      <alignment horizontal="center" vertical="center" wrapText="1"/>
    </xf>
    <xf numFmtId="4" fontId="38" fillId="40" borderId="37" xfId="1" applyNumberFormat="1" applyFont="1" applyFill="1" applyBorder="1" applyAlignment="1">
      <alignment horizontal="center" vertical="center" wrapText="1"/>
    </xf>
    <xf numFmtId="4" fontId="38" fillId="40" borderId="36" xfId="1" applyNumberFormat="1" applyFont="1" applyFill="1" applyBorder="1" applyAlignment="1">
      <alignment horizontal="center" vertical="center" wrapText="1"/>
    </xf>
    <xf numFmtId="4" fontId="38" fillId="40" borderId="38" xfId="1" applyNumberFormat="1" applyFont="1" applyFill="1" applyBorder="1" applyAlignment="1">
      <alignment horizontal="center" vertical="center" wrapText="1"/>
    </xf>
    <xf numFmtId="4" fontId="29" fillId="0" borderId="46" xfId="1" applyNumberFormat="1" applyFont="1" applyFill="1" applyBorder="1" applyAlignment="1">
      <alignment horizontal="center" vertical="center" wrapText="1"/>
    </xf>
    <xf numFmtId="4" fontId="38" fillId="40" borderId="52" xfId="1" applyNumberFormat="1" applyFont="1" applyFill="1" applyBorder="1" applyAlignment="1">
      <alignment horizontal="center" vertical="center" wrapText="1"/>
    </xf>
    <xf numFmtId="4" fontId="38" fillId="40" borderId="43" xfId="1" applyNumberFormat="1" applyFont="1" applyFill="1" applyBorder="1" applyAlignment="1">
      <alignment horizontal="center" vertical="center" wrapText="1"/>
    </xf>
    <xf numFmtId="4" fontId="38" fillId="40" borderId="53" xfId="1" applyNumberFormat="1" applyFont="1" applyFill="1" applyBorder="1" applyAlignment="1">
      <alignment horizontal="center" vertical="center" wrapText="1"/>
    </xf>
    <xf numFmtId="4" fontId="29" fillId="0" borderId="49" xfId="1" applyNumberFormat="1" applyFont="1" applyFill="1" applyBorder="1" applyAlignment="1">
      <alignment horizontal="center" vertical="center" wrapText="1"/>
    </xf>
    <xf numFmtId="4" fontId="29" fillId="0" borderId="50" xfId="1" applyNumberFormat="1" applyFont="1" applyFill="1" applyBorder="1" applyAlignment="1">
      <alignment horizontal="center" vertical="center" wrapText="1"/>
    </xf>
    <xf numFmtId="4" fontId="29" fillId="0" borderId="48" xfId="1" applyNumberFormat="1" applyFont="1" applyFill="1" applyBorder="1" applyAlignment="1">
      <alignment horizontal="center" vertical="center" wrapText="1"/>
    </xf>
    <xf numFmtId="49" fontId="29" fillId="0" borderId="60" xfId="0" applyNumberFormat="1" applyFont="1" applyFill="1" applyBorder="1" applyAlignment="1">
      <alignment horizontal="center" vertical="center" wrapText="1"/>
    </xf>
    <xf numFmtId="49" fontId="29" fillId="0" borderId="68" xfId="0" applyNumberFormat="1" applyFont="1" applyFill="1" applyBorder="1" applyAlignment="1">
      <alignment horizontal="center" vertical="center" wrapText="1"/>
    </xf>
    <xf numFmtId="4" fontId="29" fillId="0" borderId="16" xfId="1" applyNumberFormat="1" applyFont="1" applyFill="1" applyBorder="1" applyAlignment="1">
      <alignment horizontal="center" vertical="center" wrapText="1"/>
    </xf>
    <xf numFmtId="4" fontId="29" fillId="0" borderId="17" xfId="1" applyNumberFormat="1" applyFont="1" applyFill="1" applyBorder="1" applyAlignment="1">
      <alignment horizontal="center" vertical="center" wrapText="1"/>
    </xf>
    <xf numFmtId="4" fontId="29" fillId="0" borderId="18" xfId="1" applyNumberFormat="1" applyFont="1" applyFill="1" applyBorder="1" applyAlignment="1">
      <alignment horizontal="center" vertical="center" wrapText="1"/>
    </xf>
    <xf numFmtId="4" fontId="29" fillId="0" borderId="28" xfId="1" applyNumberFormat="1" applyFont="1" applyFill="1" applyBorder="1" applyAlignment="1">
      <alignment horizontal="center" vertical="center" wrapText="1"/>
    </xf>
    <xf numFmtId="4" fontId="29" fillId="0" borderId="11" xfId="1" applyNumberFormat="1" applyFont="1" applyFill="1" applyBorder="1" applyAlignment="1">
      <alignment horizontal="center" vertical="center" wrapText="1"/>
    </xf>
    <xf numFmtId="4" fontId="29" fillId="0" borderId="26" xfId="1" applyNumberFormat="1" applyFont="1" applyFill="1" applyBorder="1" applyAlignment="1">
      <alignment horizontal="center" vertical="center" wrapText="1"/>
    </xf>
    <xf numFmtId="4" fontId="29" fillId="0" borderId="73" xfId="1" applyNumberFormat="1" applyFont="1" applyFill="1" applyBorder="1" applyAlignment="1">
      <alignment horizontal="center" vertical="center" wrapText="1"/>
    </xf>
    <xf numFmtId="4" fontId="29" fillId="0" borderId="13" xfId="1" applyNumberFormat="1" applyFont="1" applyFill="1" applyBorder="1" applyAlignment="1">
      <alignment horizontal="center" vertical="center" wrapText="1"/>
    </xf>
    <xf numFmtId="49" fontId="61" fillId="34" borderId="46" xfId="1" applyNumberFormat="1" applyFont="1" applyFill="1" applyBorder="1" applyAlignment="1">
      <alignment horizontal="center" vertical="center" textRotation="90" wrapText="1"/>
    </xf>
    <xf numFmtId="49" fontId="61" fillId="34" borderId="59" xfId="1" applyNumberFormat="1" applyFont="1" applyFill="1" applyBorder="1" applyAlignment="1">
      <alignment horizontal="center" vertical="center" textRotation="90" wrapText="1"/>
    </xf>
    <xf numFmtId="49" fontId="61" fillId="34" borderId="67" xfId="1" applyNumberFormat="1" applyFont="1" applyFill="1" applyBorder="1" applyAlignment="1">
      <alignment horizontal="center" vertical="center" textRotation="90" wrapText="1"/>
    </xf>
    <xf numFmtId="4" fontId="29" fillId="0" borderId="45" xfId="1" applyNumberFormat="1" applyFont="1" applyFill="1" applyBorder="1" applyAlignment="1">
      <alignment horizontal="center" vertical="center" wrapText="1"/>
    </xf>
    <xf numFmtId="0" fontId="53" fillId="0" borderId="121" xfId="1" applyFont="1" applyBorder="1" applyAlignment="1">
      <alignment horizontal="center" vertical="center" wrapText="1"/>
    </xf>
    <xf numFmtId="0" fontId="39" fillId="36" borderId="63" xfId="1" applyFont="1" applyFill="1" applyBorder="1" applyAlignment="1">
      <alignment horizontal="center" vertical="center" wrapText="1"/>
    </xf>
    <xf numFmtId="0" fontId="39" fillId="36" borderId="122" xfId="1" applyFont="1" applyFill="1" applyBorder="1" applyAlignment="1">
      <alignment horizontal="center" vertical="center" wrapText="1"/>
    </xf>
    <xf numFmtId="0" fontId="39" fillId="36" borderId="62" xfId="1" applyFont="1" applyFill="1" applyBorder="1" applyAlignment="1">
      <alignment horizontal="center" vertical="center" wrapText="1"/>
    </xf>
    <xf numFmtId="0" fontId="39" fillId="32" borderId="63" xfId="1" applyFont="1" applyFill="1" applyBorder="1" applyAlignment="1">
      <alignment horizontal="center" vertical="center" wrapText="1"/>
    </xf>
    <xf numFmtId="0" fontId="39" fillId="32" borderId="122" xfId="1" applyFont="1" applyFill="1" applyBorder="1" applyAlignment="1">
      <alignment horizontal="center" vertical="center" wrapText="1"/>
    </xf>
    <xf numFmtId="0" fontId="39" fillId="27" borderId="69" xfId="1" applyFont="1" applyFill="1" applyBorder="1" applyAlignment="1">
      <alignment horizontal="center" vertical="center" wrapText="1"/>
    </xf>
    <xf numFmtId="0" fontId="40" fillId="27" borderId="62" xfId="1" applyFont="1" applyFill="1" applyBorder="1" applyAlignment="1">
      <alignment horizontal="center" vertical="center" wrapText="1"/>
    </xf>
    <xf numFmtId="49" fontId="29" fillId="35" borderId="46" xfId="1" applyNumberFormat="1" applyFont="1" applyFill="1" applyBorder="1" applyAlignment="1">
      <alignment horizontal="center" vertical="center" wrapText="1"/>
    </xf>
    <xf numFmtId="49" fontId="29" fillId="35" borderId="59" xfId="1" applyNumberFormat="1" applyFont="1" applyFill="1" applyBorder="1" applyAlignment="1">
      <alignment horizontal="center" vertical="center" wrapText="1"/>
    </xf>
    <xf numFmtId="49" fontId="29" fillId="35" borderId="67" xfId="1" applyNumberFormat="1" applyFont="1" applyFill="1" applyBorder="1" applyAlignment="1">
      <alignment horizontal="center" vertical="center" wrapText="1"/>
    </xf>
    <xf numFmtId="49" fontId="61" fillId="34" borderId="36" xfId="1" applyNumberFormat="1" applyFont="1" applyFill="1" applyBorder="1" applyAlignment="1">
      <alignment horizontal="center" vertical="center" textRotation="90" wrapText="1"/>
    </xf>
    <xf numFmtId="49" fontId="61" fillId="34" borderId="38" xfId="1" applyNumberFormat="1" applyFont="1" applyFill="1" applyBorder="1" applyAlignment="1">
      <alignment horizontal="center" vertical="center" textRotation="90" wrapText="1"/>
    </xf>
    <xf numFmtId="49" fontId="29" fillId="35" borderId="36" xfId="1" applyNumberFormat="1" applyFont="1" applyFill="1" applyBorder="1" applyAlignment="1">
      <alignment horizontal="center" vertical="center" wrapText="1"/>
    </xf>
    <xf numFmtId="49" fontId="29" fillId="35" borderId="38" xfId="1" applyNumberFormat="1" applyFont="1" applyFill="1" applyBorder="1" applyAlignment="1">
      <alignment horizontal="center" vertical="center" wrapText="1"/>
    </xf>
    <xf numFmtId="4" fontId="38" fillId="40" borderId="64" xfId="1" applyNumberFormat="1" applyFont="1" applyFill="1" applyBorder="1" applyAlignment="1">
      <alignment horizontal="center" vertical="center" wrapText="1"/>
    </xf>
    <xf numFmtId="4" fontId="38" fillId="40" borderId="66" xfId="1" applyNumberFormat="1" applyFont="1" applyFill="1" applyBorder="1" applyAlignment="1">
      <alignment horizontal="center" vertical="center" wrapText="1"/>
    </xf>
    <xf numFmtId="4" fontId="38" fillId="40" borderId="122" xfId="1" applyNumberFormat="1" applyFont="1" applyFill="1" applyBorder="1" applyAlignment="1">
      <alignment horizontal="center" vertical="center" wrapText="1"/>
    </xf>
    <xf numFmtId="4" fontId="38" fillId="40" borderId="0" xfId="1" applyNumberFormat="1" applyFont="1" applyFill="1" applyBorder="1" applyAlignment="1">
      <alignment horizontal="center" vertical="center" wrapText="1"/>
    </xf>
    <xf numFmtId="4" fontId="38" fillId="40" borderId="72" xfId="1" applyNumberFormat="1" applyFont="1" applyFill="1" applyBorder="1" applyAlignment="1">
      <alignment horizontal="center" vertical="center" wrapText="1"/>
    </xf>
    <xf numFmtId="4" fontId="29" fillId="0" borderId="59" xfId="1" applyNumberFormat="1" applyFont="1" applyFill="1" applyBorder="1" applyAlignment="1">
      <alignment horizontal="center" vertical="center" wrapText="1"/>
    </xf>
    <xf numFmtId="4" fontId="29" fillId="0" borderId="67" xfId="1" applyNumberFormat="1" applyFont="1" applyFill="1" applyBorder="1" applyAlignment="1">
      <alignment horizontal="center" vertical="center" wrapText="1"/>
    </xf>
    <xf numFmtId="0" fontId="24" fillId="28" borderId="37" xfId="0" applyFont="1" applyFill="1" applyBorder="1" applyAlignment="1">
      <alignment horizontal="center" vertical="center"/>
    </xf>
    <xf numFmtId="0" fontId="24" fillId="28" borderId="36" xfId="0" applyFont="1" applyFill="1" applyBorder="1" applyAlignment="1">
      <alignment horizontal="center" vertical="center"/>
    </xf>
    <xf numFmtId="0" fontId="24" fillId="28" borderId="38" xfId="0" applyFont="1" applyFill="1" applyBorder="1" applyAlignment="1">
      <alignment horizontal="center" vertical="center"/>
    </xf>
    <xf numFmtId="0" fontId="34" fillId="28" borderId="37" xfId="0" applyFont="1" applyFill="1" applyBorder="1" applyAlignment="1">
      <alignment horizontal="center" vertical="center"/>
    </xf>
    <xf numFmtId="0" fontId="34" fillId="28" borderId="36" xfId="0" applyFont="1" applyFill="1" applyBorder="1" applyAlignment="1">
      <alignment horizontal="center" vertical="center"/>
    </xf>
    <xf numFmtId="0" fontId="34" fillId="28" borderId="38" xfId="0" applyFont="1" applyFill="1" applyBorder="1" applyAlignment="1">
      <alignment horizontal="center" vertical="center"/>
    </xf>
    <xf numFmtId="0" fontId="62" fillId="30" borderId="39" xfId="0" applyFont="1" applyFill="1" applyBorder="1" applyAlignment="1">
      <alignment horizontal="center" vertical="center" wrapText="1"/>
    </xf>
    <xf numFmtId="0" fontId="62" fillId="30" borderId="13" xfId="0" applyFont="1" applyFill="1" applyBorder="1" applyAlignment="1">
      <alignment horizontal="center" vertical="center" wrapText="1"/>
    </xf>
    <xf numFmtId="0" fontId="62" fillId="28" borderId="39" xfId="0" applyFont="1" applyFill="1" applyBorder="1" applyAlignment="1">
      <alignment horizontal="center" vertical="center"/>
    </xf>
    <xf numFmtId="0" fontId="62" fillId="28" borderId="13" xfId="0" applyFont="1" applyFill="1" applyBorder="1" applyAlignment="1">
      <alignment horizontal="center" vertical="center"/>
    </xf>
    <xf numFmtId="0" fontId="25" fillId="27" borderId="0" xfId="0" applyFont="1" applyFill="1" applyAlignment="1">
      <alignment horizontal="center" vertical="center" wrapText="1"/>
    </xf>
  </cellXfs>
  <cellStyles count="91">
    <cellStyle name="20 % - Accent1 2" xfId="3"/>
    <cellStyle name="20 % - Accent1 3" xfId="2"/>
    <cellStyle name="20 % - Accent2 2" xfId="5"/>
    <cellStyle name="20 % - Accent2 3" xfId="4"/>
    <cellStyle name="20 % - Accent3 2" xfId="7"/>
    <cellStyle name="20 % - Accent3 3" xfId="6"/>
    <cellStyle name="20 % - Accent4 2" xfId="9"/>
    <cellStyle name="20 % - Accent4 3" xfId="8"/>
    <cellStyle name="20 % - Accent5 2" xfId="11"/>
    <cellStyle name="20 % - Accent5 3" xfId="10"/>
    <cellStyle name="20 % - Accent6 2" xfId="13"/>
    <cellStyle name="20 % - Accent6 3" xfId="12"/>
    <cellStyle name="40 % - Accent1 2" xfId="15"/>
    <cellStyle name="40 % - Accent1 3" xfId="14"/>
    <cellStyle name="40 % - Accent2 2" xfId="17"/>
    <cellStyle name="40 % - Accent2 3" xfId="16"/>
    <cellStyle name="40 % - Accent3 2" xfId="19"/>
    <cellStyle name="40 % - Accent3 3" xfId="18"/>
    <cellStyle name="40 % - Accent4 2" xfId="21"/>
    <cellStyle name="40 % - Accent4 3" xfId="20"/>
    <cellStyle name="40 % - Accent5 2" xfId="23"/>
    <cellStyle name="40 % - Accent5 3" xfId="22"/>
    <cellStyle name="40 % - Accent6 2" xfId="25"/>
    <cellStyle name="40 % - Accent6 3" xfId="24"/>
    <cellStyle name="60 % - Accent1 2" xfId="27"/>
    <cellStyle name="60 % - Accent1 3" xfId="26"/>
    <cellStyle name="60 % - Accent2 2" xfId="29"/>
    <cellStyle name="60 % - Accent2 3" xfId="28"/>
    <cellStyle name="60 % - Accent3 2" xfId="31"/>
    <cellStyle name="60 % - Accent3 3" xfId="30"/>
    <cellStyle name="60 % - Accent4 2" xfId="33"/>
    <cellStyle name="60 % - Accent4 3" xfId="32"/>
    <cellStyle name="60 % - Accent5 2" xfId="35"/>
    <cellStyle name="60 % - Accent5 3" xfId="34"/>
    <cellStyle name="60 % - Accent6 2" xfId="37"/>
    <cellStyle name="60 % - Accent6 3" xfId="36"/>
    <cellStyle name="Accent1 2" xfId="39"/>
    <cellStyle name="Accent1 3" xfId="38"/>
    <cellStyle name="Accent2 2" xfId="41"/>
    <cellStyle name="Accent2 3" xfId="40"/>
    <cellStyle name="Accent3 2" xfId="43"/>
    <cellStyle name="Accent3 3" xfId="42"/>
    <cellStyle name="Accent4 2" xfId="45"/>
    <cellStyle name="Accent4 3" xfId="44"/>
    <cellStyle name="Accent5 2" xfId="47"/>
    <cellStyle name="Accent5 3" xfId="46"/>
    <cellStyle name="Accent6 2" xfId="49"/>
    <cellStyle name="Accent6 3" xfId="48"/>
    <cellStyle name="Avertissement 2" xfId="51"/>
    <cellStyle name="Avertissement 3" xfId="50"/>
    <cellStyle name="Calcul 2" xfId="53"/>
    <cellStyle name="Calcul 3" xfId="52"/>
    <cellStyle name="Cellule liée 2" xfId="55"/>
    <cellStyle name="Cellule liée 3" xfId="54"/>
    <cellStyle name="Commentaire 2" xfId="56"/>
    <cellStyle name="Entrée 2" xfId="58"/>
    <cellStyle name="Entrée 3" xfId="57"/>
    <cellStyle name="Euro" xfId="59"/>
    <cellStyle name="Insatisfaisant 2" xfId="61"/>
    <cellStyle name="Insatisfaisant 3" xfId="60"/>
    <cellStyle name="Milliers 2" xfId="62"/>
    <cellStyle name="Neutre 2" xfId="64"/>
    <cellStyle name="Neutre 3" xfId="63"/>
    <cellStyle name="Normal" xfId="0" builtinId="0"/>
    <cellStyle name="Normal 2" xfId="65"/>
    <cellStyle name="Normal 2 2" xfId="66"/>
    <cellStyle name="Normal 2 2 2" xfId="67"/>
    <cellStyle name="Normal 2 3" xfId="68"/>
    <cellStyle name="Normal 2 3 2" xfId="69"/>
    <cellStyle name="Normal 3" xfId="70"/>
    <cellStyle name="Normal 4" xfId="1"/>
    <cellStyle name="Satisfaisant 2" xfId="72"/>
    <cellStyle name="Satisfaisant 3" xfId="71"/>
    <cellStyle name="Sortie 2" xfId="74"/>
    <cellStyle name="Sortie 3" xfId="73"/>
    <cellStyle name="Texte explicatif 2" xfId="76"/>
    <cellStyle name="Texte explicatif 3" xfId="75"/>
    <cellStyle name="Titre 2" xfId="78"/>
    <cellStyle name="Titre 3" xfId="77"/>
    <cellStyle name="Titre 1 2" xfId="80"/>
    <cellStyle name="Titre 1 3" xfId="79"/>
    <cellStyle name="Titre 2 2" xfId="82"/>
    <cellStyle name="Titre 2 3" xfId="81"/>
    <cellStyle name="Titre 3 2" xfId="84"/>
    <cellStyle name="Titre 3 3" xfId="83"/>
    <cellStyle name="Titre 4 2" xfId="86"/>
    <cellStyle name="Titre 4 3" xfId="85"/>
    <cellStyle name="Total 2" xfId="88"/>
    <cellStyle name="Total 3" xfId="87"/>
    <cellStyle name="Vérification 2" xfId="90"/>
    <cellStyle name="Vérification 3" xfId="8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W94"/>
  <sheetViews>
    <sheetView showGridLines="0" tabSelected="1" zoomScale="60" zoomScaleNormal="60" workbookViewId="0">
      <selection sqref="A1:W1"/>
    </sheetView>
  </sheetViews>
  <sheetFormatPr baseColWidth="10" defaultColWidth="11.42578125" defaultRowHeight="23.25" x14ac:dyDescent="0.35"/>
  <cols>
    <col min="1" max="1" width="19.28515625" style="44" customWidth="1"/>
    <col min="2" max="2" width="19.42578125" style="44" bestFit="1" customWidth="1"/>
    <col min="3" max="3" width="21.28515625" style="44" customWidth="1"/>
    <col min="4" max="4" width="19.140625" style="45" bestFit="1" customWidth="1"/>
    <col min="5" max="5" width="23" style="42" bestFit="1" customWidth="1"/>
    <col min="6" max="12" width="11.5703125" style="42" bestFit="1" customWidth="1"/>
    <col min="13" max="13" width="18.28515625" style="42" bestFit="1" customWidth="1"/>
    <col min="14" max="19" width="11.5703125" style="42" bestFit="1" customWidth="1"/>
    <col min="20" max="20" width="18.28515625" style="42" bestFit="1" customWidth="1"/>
    <col min="21" max="21" width="17.42578125" style="42" bestFit="1" customWidth="1"/>
    <col min="22" max="22" width="16.42578125" style="42" bestFit="1" customWidth="1"/>
    <col min="23" max="23" width="42" style="42" customWidth="1"/>
    <col min="24" max="16384" width="11.42578125" style="42"/>
  </cols>
  <sheetData>
    <row r="1" spans="1:23" ht="48" customHeight="1" thickBot="1" x14ac:dyDescent="0.4">
      <c r="A1" s="683" t="s">
        <v>492</v>
      </c>
      <c r="B1" s="684"/>
      <c r="C1" s="684"/>
      <c r="D1" s="684"/>
      <c r="E1" s="684"/>
      <c r="F1" s="684"/>
      <c r="G1" s="684"/>
      <c r="H1" s="684"/>
      <c r="I1" s="684"/>
      <c r="J1" s="684"/>
      <c r="K1" s="684"/>
      <c r="L1" s="684"/>
      <c r="M1" s="684"/>
      <c r="N1" s="684"/>
      <c r="O1" s="684"/>
      <c r="P1" s="684"/>
      <c r="Q1" s="684"/>
      <c r="R1" s="684"/>
      <c r="S1" s="684"/>
      <c r="T1" s="684"/>
      <c r="U1" s="684"/>
      <c r="V1" s="684"/>
      <c r="W1" s="685"/>
    </row>
    <row r="2" spans="1:23" ht="24" thickBot="1" x14ac:dyDescent="0.4">
      <c r="A2" s="686"/>
      <c r="B2" s="686"/>
      <c r="C2" s="686"/>
      <c r="D2" s="686"/>
      <c r="E2" s="686"/>
      <c r="F2" s="686"/>
      <c r="G2" s="686"/>
      <c r="H2" s="686"/>
      <c r="I2" s="686"/>
      <c r="J2" s="686"/>
      <c r="K2" s="686"/>
      <c r="L2" s="686"/>
      <c r="M2" s="686"/>
      <c r="N2" s="686"/>
      <c r="O2" s="686"/>
      <c r="P2" s="686"/>
      <c r="Q2" s="686"/>
      <c r="R2" s="686"/>
      <c r="S2" s="686"/>
      <c r="T2" s="686"/>
      <c r="U2" s="686"/>
      <c r="V2" s="686"/>
      <c r="W2" s="686"/>
    </row>
    <row r="3" spans="1:23" ht="61.5" customHeight="1" thickBot="1" x14ac:dyDescent="0.4">
      <c r="A3" s="193"/>
      <c r="B3" s="194"/>
      <c r="C3" s="195"/>
      <c r="D3" s="204"/>
      <c r="E3" s="687" t="s">
        <v>0</v>
      </c>
      <c r="F3" s="688"/>
      <c r="G3" s="688"/>
      <c r="H3" s="688"/>
      <c r="I3" s="688"/>
      <c r="J3" s="688"/>
      <c r="K3" s="688"/>
      <c r="L3" s="688"/>
      <c r="M3" s="689"/>
      <c r="N3" s="687" t="s">
        <v>1</v>
      </c>
      <c r="O3" s="688"/>
      <c r="P3" s="688"/>
      <c r="Q3" s="688"/>
      <c r="R3" s="688"/>
      <c r="S3" s="688"/>
      <c r="T3" s="689"/>
      <c r="U3" s="690" t="s">
        <v>2</v>
      </c>
      <c r="V3" s="691"/>
      <c r="W3" s="8"/>
    </row>
    <row r="4" spans="1:23" ht="357" thickBot="1" x14ac:dyDescent="0.4">
      <c r="A4" s="196" t="s">
        <v>3</v>
      </c>
      <c r="B4" s="197" t="s">
        <v>4</v>
      </c>
      <c r="C4" s="197" t="s">
        <v>5</v>
      </c>
      <c r="D4" s="198" t="s">
        <v>6</v>
      </c>
      <c r="E4" s="27" t="s">
        <v>7</v>
      </c>
      <c r="F4" s="28" t="s">
        <v>8</v>
      </c>
      <c r="G4" s="28" t="s">
        <v>9</v>
      </c>
      <c r="H4" s="28" t="s">
        <v>10</v>
      </c>
      <c r="I4" s="28" t="s">
        <v>11</v>
      </c>
      <c r="J4" s="28" t="s">
        <v>12</v>
      </c>
      <c r="K4" s="28" t="s">
        <v>13</v>
      </c>
      <c r="L4" s="29" t="s">
        <v>14</v>
      </c>
      <c r="M4" s="305" t="s">
        <v>15</v>
      </c>
      <c r="N4" s="205" t="s">
        <v>16</v>
      </c>
      <c r="O4" s="206" t="s">
        <v>17</v>
      </c>
      <c r="P4" s="206" t="s">
        <v>18</v>
      </c>
      <c r="Q4" s="206" t="s">
        <v>19</v>
      </c>
      <c r="R4" s="206" t="s">
        <v>20</v>
      </c>
      <c r="S4" s="207" t="s">
        <v>21</v>
      </c>
      <c r="T4" s="305" t="s">
        <v>22</v>
      </c>
      <c r="U4" s="208" t="s">
        <v>424</v>
      </c>
      <c r="V4" s="209" t="s">
        <v>23</v>
      </c>
      <c r="W4" s="30" t="s">
        <v>24</v>
      </c>
    </row>
    <row r="5" spans="1:23" s="169" customFormat="1" ht="56.25" x14ac:dyDescent="0.25">
      <c r="A5" s="658" t="s">
        <v>25</v>
      </c>
      <c r="B5" s="680" t="s">
        <v>26</v>
      </c>
      <c r="C5" s="199" t="s">
        <v>27</v>
      </c>
      <c r="D5" s="201" t="s">
        <v>28</v>
      </c>
      <c r="E5" s="33"/>
      <c r="F5" s="34"/>
      <c r="G5" s="34">
        <v>18</v>
      </c>
      <c r="H5" s="34"/>
      <c r="I5" s="34"/>
      <c r="J5" s="34"/>
      <c r="K5" s="34"/>
      <c r="L5" s="87"/>
      <c r="M5" s="161">
        <f>SUM(E5:L5)</f>
        <v>18</v>
      </c>
      <c r="N5" s="58"/>
      <c r="O5" s="168"/>
      <c r="P5" s="661">
        <v>31</v>
      </c>
      <c r="Q5" s="36"/>
      <c r="R5" s="36"/>
      <c r="S5" s="89"/>
      <c r="T5" s="664">
        <f>SUM(N5:S8)</f>
        <v>41</v>
      </c>
      <c r="U5" s="674">
        <v>31</v>
      </c>
      <c r="V5" s="677"/>
      <c r="W5" s="668"/>
    </row>
    <row r="6" spans="1:23" s="169" customFormat="1" ht="37.5" x14ac:dyDescent="0.25">
      <c r="A6" s="659"/>
      <c r="B6" s="681"/>
      <c r="C6" s="200" t="s">
        <v>29</v>
      </c>
      <c r="D6" s="202" t="s">
        <v>30</v>
      </c>
      <c r="E6" s="9"/>
      <c r="F6" s="10"/>
      <c r="G6" s="10">
        <v>90</v>
      </c>
      <c r="H6" s="10"/>
      <c r="I6" s="10"/>
      <c r="J6" s="10"/>
      <c r="K6" s="10"/>
      <c r="L6" s="72"/>
      <c r="M6" s="162">
        <f t="shared" ref="M6:M12" si="0">SUM(E6:L6)</f>
        <v>90</v>
      </c>
      <c r="N6" s="59"/>
      <c r="O6" s="10">
        <v>10</v>
      </c>
      <c r="P6" s="662"/>
      <c r="Q6" s="12"/>
      <c r="R6" s="12"/>
      <c r="S6" s="73"/>
      <c r="T6" s="665"/>
      <c r="U6" s="675"/>
      <c r="V6" s="678"/>
      <c r="W6" s="669"/>
    </row>
    <row r="7" spans="1:23" s="169" customFormat="1" ht="56.25" x14ac:dyDescent="0.25">
      <c r="A7" s="659"/>
      <c r="B7" s="682"/>
      <c r="C7" s="250" t="s">
        <v>31</v>
      </c>
      <c r="D7" s="251" t="s">
        <v>32</v>
      </c>
      <c r="E7" s="252">
        <v>200</v>
      </c>
      <c r="F7" s="253"/>
      <c r="G7" s="253"/>
      <c r="H7" s="253"/>
      <c r="I7" s="253"/>
      <c r="J7" s="253"/>
      <c r="K7" s="253"/>
      <c r="L7" s="254"/>
      <c r="M7" s="255">
        <f t="shared" si="0"/>
        <v>200</v>
      </c>
      <c r="N7" s="256"/>
      <c r="O7" s="257"/>
      <c r="P7" s="662"/>
      <c r="Q7" s="258"/>
      <c r="R7" s="258"/>
      <c r="S7" s="259"/>
      <c r="T7" s="666"/>
      <c r="U7" s="675"/>
      <c r="V7" s="678"/>
      <c r="W7" s="669"/>
    </row>
    <row r="8" spans="1:23" s="169" customFormat="1" ht="25.5" customHeight="1" thickBot="1" x14ac:dyDescent="0.3">
      <c r="A8" s="660"/>
      <c r="B8" s="245" t="s">
        <v>33</v>
      </c>
      <c r="C8" s="246" t="s">
        <v>34</v>
      </c>
      <c r="D8" s="247" t="s">
        <v>35</v>
      </c>
      <c r="E8" s="248">
        <v>21</v>
      </c>
      <c r="F8" s="151"/>
      <c r="G8" s="151"/>
      <c r="H8" s="151"/>
      <c r="I8" s="151"/>
      <c r="J8" s="151"/>
      <c r="K8" s="151"/>
      <c r="L8" s="157"/>
      <c r="M8" s="167">
        <f t="shared" si="0"/>
        <v>21</v>
      </c>
      <c r="N8" s="95"/>
      <c r="O8" s="249"/>
      <c r="P8" s="663"/>
      <c r="Q8" s="96"/>
      <c r="R8" s="96"/>
      <c r="S8" s="97"/>
      <c r="T8" s="667"/>
      <c r="U8" s="676"/>
      <c r="V8" s="679"/>
      <c r="W8" s="670"/>
    </row>
    <row r="9" spans="1:23" s="169" customFormat="1" ht="37.5" x14ac:dyDescent="0.25">
      <c r="A9" s="658" t="s">
        <v>36</v>
      </c>
      <c r="B9" s="260" t="s">
        <v>26</v>
      </c>
      <c r="C9" s="261" t="s">
        <v>29</v>
      </c>
      <c r="D9" s="262" t="s">
        <v>30</v>
      </c>
      <c r="E9" s="263"/>
      <c r="F9" s="264"/>
      <c r="G9" s="264">
        <v>85</v>
      </c>
      <c r="H9" s="264"/>
      <c r="I9" s="264"/>
      <c r="J9" s="264"/>
      <c r="K9" s="264"/>
      <c r="L9" s="265"/>
      <c r="M9" s="266">
        <f t="shared" si="0"/>
        <v>85</v>
      </c>
      <c r="N9" s="267"/>
      <c r="O9" s="264">
        <v>20</v>
      </c>
      <c r="P9" s="264"/>
      <c r="Q9" s="268"/>
      <c r="R9" s="268"/>
      <c r="S9" s="269"/>
      <c r="T9" s="664">
        <f>SUM(N9:S12)</f>
        <v>30</v>
      </c>
      <c r="U9" s="674">
        <v>36</v>
      </c>
      <c r="V9" s="671"/>
      <c r="W9" s="668"/>
    </row>
    <row r="10" spans="1:23" s="169" customFormat="1" x14ac:dyDescent="0.25">
      <c r="A10" s="659"/>
      <c r="B10" s="270" t="s">
        <v>26</v>
      </c>
      <c r="C10" s="271" t="s">
        <v>37</v>
      </c>
      <c r="D10" s="272" t="s">
        <v>38</v>
      </c>
      <c r="E10" s="273"/>
      <c r="F10" s="274"/>
      <c r="G10" s="274">
        <v>25</v>
      </c>
      <c r="H10" s="274"/>
      <c r="I10" s="274"/>
      <c r="J10" s="274"/>
      <c r="K10" s="274"/>
      <c r="L10" s="275"/>
      <c r="M10" s="276">
        <f t="shared" si="0"/>
        <v>25</v>
      </c>
      <c r="N10" s="277"/>
      <c r="O10" s="278"/>
      <c r="P10" s="274"/>
      <c r="Q10" s="279"/>
      <c r="R10" s="279"/>
      <c r="S10" s="280"/>
      <c r="T10" s="665"/>
      <c r="U10" s="675"/>
      <c r="V10" s="672"/>
      <c r="W10" s="669"/>
    </row>
    <row r="11" spans="1:23" s="169" customFormat="1" ht="56.25" x14ac:dyDescent="0.25">
      <c r="A11" s="659"/>
      <c r="B11" s="270" t="s">
        <v>39</v>
      </c>
      <c r="C11" s="271" t="s">
        <v>29</v>
      </c>
      <c r="D11" s="272" t="s">
        <v>40</v>
      </c>
      <c r="E11" s="273">
        <v>246</v>
      </c>
      <c r="F11" s="274"/>
      <c r="G11" s="274"/>
      <c r="H11" s="274"/>
      <c r="I11" s="274"/>
      <c r="J11" s="274"/>
      <c r="K11" s="274"/>
      <c r="L11" s="275"/>
      <c r="M11" s="276">
        <f t="shared" si="0"/>
        <v>246</v>
      </c>
      <c r="N11" s="277"/>
      <c r="O11" s="278"/>
      <c r="P11" s="274"/>
      <c r="Q11" s="279"/>
      <c r="R11" s="279"/>
      <c r="S11" s="280"/>
      <c r="T11" s="665"/>
      <c r="U11" s="675"/>
      <c r="V11" s="672"/>
      <c r="W11" s="669"/>
    </row>
    <row r="12" spans="1:23" s="169" customFormat="1" ht="24.95" customHeight="1" thickBot="1" x14ac:dyDescent="0.3">
      <c r="A12" s="660"/>
      <c r="B12" s="245" t="s">
        <v>33</v>
      </c>
      <c r="C12" s="246" t="s">
        <v>41</v>
      </c>
      <c r="D12" s="247" t="s">
        <v>35</v>
      </c>
      <c r="E12" s="248">
        <v>21</v>
      </c>
      <c r="F12" s="151"/>
      <c r="G12" s="151"/>
      <c r="H12" s="151"/>
      <c r="I12" s="151"/>
      <c r="J12" s="151"/>
      <c r="K12" s="151"/>
      <c r="L12" s="157"/>
      <c r="M12" s="167">
        <f t="shared" si="0"/>
        <v>21</v>
      </c>
      <c r="N12" s="95"/>
      <c r="O12" s="249"/>
      <c r="P12" s="151">
        <v>10</v>
      </c>
      <c r="Q12" s="96"/>
      <c r="R12" s="96"/>
      <c r="S12" s="97"/>
      <c r="T12" s="667"/>
      <c r="U12" s="676"/>
      <c r="V12" s="673"/>
      <c r="W12" s="670"/>
    </row>
    <row r="13" spans="1:23" s="169" customFormat="1" ht="54" customHeight="1" thickBot="1" x14ac:dyDescent="0.3">
      <c r="A13" s="655" t="s">
        <v>379</v>
      </c>
      <c r="B13" s="656"/>
      <c r="C13" s="656"/>
      <c r="D13" s="657"/>
      <c r="E13" s="160">
        <f t="shared" ref="E13:V13" si="1">SUM(E5:E12)</f>
        <v>488</v>
      </c>
      <c r="F13" s="46">
        <f t="shared" si="1"/>
        <v>0</v>
      </c>
      <c r="G13" s="46">
        <f t="shared" si="1"/>
        <v>218</v>
      </c>
      <c r="H13" s="46">
        <f t="shared" si="1"/>
        <v>0</v>
      </c>
      <c r="I13" s="46">
        <f t="shared" si="1"/>
        <v>0</v>
      </c>
      <c r="J13" s="46">
        <f t="shared" si="1"/>
        <v>0</v>
      </c>
      <c r="K13" s="46">
        <f t="shared" si="1"/>
        <v>0</v>
      </c>
      <c r="L13" s="500">
        <f t="shared" si="1"/>
        <v>0</v>
      </c>
      <c r="M13" s="164">
        <f t="shared" si="1"/>
        <v>706</v>
      </c>
      <c r="N13" s="160">
        <f t="shared" si="1"/>
        <v>0</v>
      </c>
      <c r="O13" s="46">
        <f t="shared" si="1"/>
        <v>30</v>
      </c>
      <c r="P13" s="46">
        <f t="shared" si="1"/>
        <v>41</v>
      </c>
      <c r="Q13" s="46">
        <f t="shared" si="1"/>
        <v>0</v>
      </c>
      <c r="R13" s="46">
        <f t="shared" si="1"/>
        <v>0</v>
      </c>
      <c r="S13" s="159">
        <f t="shared" si="1"/>
        <v>0</v>
      </c>
      <c r="T13" s="164">
        <f t="shared" si="1"/>
        <v>71</v>
      </c>
      <c r="U13" s="170">
        <f t="shared" si="1"/>
        <v>67</v>
      </c>
      <c r="V13" s="171">
        <f t="shared" si="1"/>
        <v>0</v>
      </c>
      <c r="W13" s="165"/>
    </row>
    <row r="14" spans="1:23" x14ac:dyDescent="0.35">
      <c r="A14" s="24"/>
      <c r="B14" s="25"/>
      <c r="C14" s="24"/>
      <c r="D14" s="43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7"/>
      <c r="V14" s="17"/>
      <c r="W14" s="17"/>
    </row>
    <row r="15" spans="1:23" x14ac:dyDescent="0.35">
      <c r="A15" s="24"/>
      <c r="B15" s="25"/>
      <c r="C15" s="24"/>
      <c r="D15" s="43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7"/>
      <c r="V15" s="17"/>
      <c r="W15" s="17"/>
    </row>
    <row r="16" spans="1:23" x14ac:dyDescent="0.35">
      <c r="A16" s="24"/>
      <c r="B16" s="25"/>
      <c r="C16" s="24"/>
      <c r="D16" s="43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7"/>
      <c r="V16" s="17"/>
      <c r="W16" s="17"/>
    </row>
    <row r="17" spans="1:23" x14ac:dyDescent="0.35">
      <c r="A17" s="24"/>
      <c r="B17" s="25"/>
      <c r="C17" s="24"/>
      <c r="D17" s="43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7"/>
      <c r="V17" s="17"/>
      <c r="W17" s="17"/>
    </row>
    <row r="18" spans="1:23" x14ac:dyDescent="0.35">
      <c r="A18" s="24"/>
      <c r="B18" s="25"/>
      <c r="C18" s="24"/>
      <c r="D18" s="43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7"/>
      <c r="V18" s="17"/>
      <c r="W18" s="17"/>
    </row>
    <row r="19" spans="1:23" x14ac:dyDescent="0.35">
      <c r="A19" s="24"/>
      <c r="B19" s="25"/>
      <c r="C19" s="24"/>
      <c r="D19" s="43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7"/>
      <c r="V19" s="17"/>
      <c r="W19" s="17"/>
    </row>
    <row r="20" spans="1:23" x14ac:dyDescent="0.35">
      <c r="A20" s="24"/>
      <c r="B20" s="25"/>
      <c r="C20" s="24"/>
      <c r="D20" s="43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7"/>
      <c r="V20" s="17"/>
      <c r="W20" s="17"/>
    </row>
    <row r="21" spans="1:23" x14ac:dyDescent="0.35">
      <c r="A21" s="24"/>
      <c r="B21" s="25"/>
      <c r="C21" s="24"/>
      <c r="D21" s="43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7"/>
      <c r="V21" s="17"/>
      <c r="W21" s="17"/>
    </row>
    <row r="22" spans="1:23" x14ac:dyDescent="0.35">
      <c r="A22" s="24"/>
      <c r="B22" s="25"/>
      <c r="C22" s="24"/>
      <c r="D22" s="43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7"/>
      <c r="V22" s="17"/>
      <c r="W22" s="17"/>
    </row>
    <row r="23" spans="1:23" x14ac:dyDescent="0.35">
      <c r="A23" s="24"/>
      <c r="B23" s="25"/>
      <c r="C23" s="24"/>
      <c r="D23" s="43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7"/>
      <c r="V23" s="17"/>
      <c r="W23" s="17"/>
    </row>
    <row r="24" spans="1:23" x14ac:dyDescent="0.35">
      <c r="A24" s="24"/>
      <c r="B24" s="25"/>
      <c r="C24" s="24"/>
      <c r="D24" s="43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7"/>
      <c r="V24" s="17"/>
      <c r="W24" s="17"/>
    </row>
    <row r="25" spans="1:23" x14ac:dyDescent="0.35">
      <c r="A25" s="24"/>
      <c r="B25" s="25"/>
      <c r="C25" s="24"/>
      <c r="D25" s="43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7"/>
      <c r="V25" s="17"/>
      <c r="W25" s="17"/>
    </row>
    <row r="26" spans="1:23" x14ac:dyDescent="0.35">
      <c r="A26" s="24"/>
      <c r="B26" s="25"/>
      <c r="C26" s="24"/>
      <c r="D26" s="43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7"/>
      <c r="V26" s="17"/>
      <c r="W26" s="17"/>
    </row>
    <row r="27" spans="1:23" x14ac:dyDescent="0.35">
      <c r="A27" s="24"/>
      <c r="B27" s="25"/>
      <c r="C27" s="24"/>
      <c r="D27" s="43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7"/>
      <c r="V27" s="17"/>
      <c r="W27" s="17"/>
    </row>
    <row r="28" spans="1:23" x14ac:dyDescent="0.35">
      <c r="A28" s="24"/>
      <c r="B28" s="25"/>
      <c r="C28" s="24"/>
      <c r="D28" s="43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7"/>
      <c r="V28" s="17"/>
      <c r="W28" s="17"/>
    </row>
    <row r="29" spans="1:23" x14ac:dyDescent="0.35">
      <c r="A29" s="24"/>
      <c r="B29" s="25"/>
      <c r="C29" s="24"/>
      <c r="D29" s="43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7"/>
      <c r="V29" s="17"/>
      <c r="W29" s="17"/>
    </row>
    <row r="30" spans="1:23" x14ac:dyDescent="0.35">
      <c r="A30" s="24"/>
      <c r="B30" s="25"/>
      <c r="C30" s="24"/>
      <c r="D30" s="43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7"/>
      <c r="V30" s="17"/>
      <c r="W30" s="17"/>
    </row>
    <row r="31" spans="1:23" x14ac:dyDescent="0.35">
      <c r="A31" s="24"/>
      <c r="B31" s="25"/>
      <c r="C31" s="24"/>
      <c r="D31" s="43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7"/>
      <c r="V31" s="17"/>
      <c r="W31" s="17"/>
    </row>
    <row r="32" spans="1:23" x14ac:dyDescent="0.35">
      <c r="A32" s="24"/>
      <c r="B32" s="25"/>
      <c r="C32" s="24"/>
      <c r="D32" s="43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7"/>
      <c r="V32" s="17"/>
      <c r="W32" s="17"/>
    </row>
    <row r="33" spans="1:23" x14ac:dyDescent="0.35">
      <c r="A33" s="24"/>
      <c r="B33" s="25"/>
      <c r="C33" s="24"/>
      <c r="D33" s="43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7"/>
      <c r="V33" s="17"/>
      <c r="W33" s="17"/>
    </row>
    <row r="34" spans="1:23" x14ac:dyDescent="0.35">
      <c r="A34" s="24"/>
      <c r="B34" s="25"/>
      <c r="C34" s="24"/>
      <c r="D34" s="43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7"/>
      <c r="V34" s="17"/>
      <c r="W34" s="17"/>
    </row>
    <row r="35" spans="1:23" x14ac:dyDescent="0.35">
      <c r="A35" s="24"/>
      <c r="B35" s="25"/>
      <c r="C35" s="24"/>
      <c r="D35" s="43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7"/>
      <c r="V35" s="17"/>
      <c r="W35" s="17"/>
    </row>
    <row r="36" spans="1:23" x14ac:dyDescent="0.35">
      <c r="A36" s="24"/>
      <c r="B36" s="25"/>
      <c r="C36" s="24"/>
      <c r="D36" s="43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7"/>
      <c r="V36" s="17"/>
      <c r="W36" s="17"/>
    </row>
    <row r="37" spans="1:23" x14ac:dyDescent="0.35">
      <c r="A37" s="24"/>
      <c r="B37" s="25"/>
      <c r="C37" s="24"/>
      <c r="D37" s="43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7"/>
      <c r="V37" s="17"/>
      <c r="W37" s="17"/>
    </row>
    <row r="38" spans="1:23" x14ac:dyDescent="0.35">
      <c r="A38" s="24"/>
      <c r="B38" s="25"/>
      <c r="C38" s="24"/>
      <c r="D38" s="43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7"/>
      <c r="V38" s="17"/>
      <c r="W38" s="17"/>
    </row>
    <row r="39" spans="1:23" x14ac:dyDescent="0.35">
      <c r="A39" s="24"/>
      <c r="B39" s="25"/>
      <c r="C39" s="24"/>
      <c r="D39" s="43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7"/>
      <c r="V39" s="17"/>
      <c r="W39" s="17"/>
    </row>
    <row r="40" spans="1:23" x14ac:dyDescent="0.35">
      <c r="A40" s="24"/>
      <c r="B40" s="25"/>
      <c r="C40" s="24"/>
      <c r="D40" s="43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7"/>
      <c r="V40" s="17"/>
      <c r="W40" s="17"/>
    </row>
    <row r="41" spans="1:23" x14ac:dyDescent="0.35">
      <c r="A41" s="24"/>
      <c r="B41" s="25"/>
      <c r="C41" s="24"/>
      <c r="D41" s="43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7"/>
      <c r="V41" s="17"/>
      <c r="W41" s="17"/>
    </row>
    <row r="42" spans="1:23" x14ac:dyDescent="0.35">
      <c r="A42" s="24"/>
      <c r="B42" s="25"/>
      <c r="C42" s="24"/>
      <c r="D42" s="43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7"/>
      <c r="V42" s="17"/>
      <c r="W42" s="17"/>
    </row>
    <row r="43" spans="1:23" x14ac:dyDescent="0.35">
      <c r="A43" s="24"/>
      <c r="B43" s="25"/>
      <c r="C43" s="24"/>
      <c r="D43" s="43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7"/>
      <c r="V43" s="17"/>
      <c r="W43" s="17"/>
    </row>
    <row r="44" spans="1:23" x14ac:dyDescent="0.35">
      <c r="A44" s="24"/>
      <c r="B44" s="25"/>
      <c r="C44" s="24"/>
      <c r="D44" s="43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7"/>
      <c r="V44" s="17"/>
      <c r="W44" s="17"/>
    </row>
    <row r="45" spans="1:23" x14ac:dyDescent="0.35">
      <c r="A45" s="24"/>
      <c r="B45" s="25"/>
      <c r="C45" s="24"/>
      <c r="D45" s="43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7"/>
      <c r="V45" s="17"/>
      <c r="W45" s="17"/>
    </row>
    <row r="46" spans="1:23" x14ac:dyDescent="0.35">
      <c r="A46" s="24"/>
      <c r="B46" s="25"/>
      <c r="C46" s="24"/>
      <c r="D46" s="43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7"/>
      <c r="V46" s="17"/>
      <c r="W46" s="17"/>
    </row>
    <row r="47" spans="1:23" x14ac:dyDescent="0.35">
      <c r="A47" s="24"/>
      <c r="B47" s="25"/>
      <c r="C47" s="24"/>
      <c r="D47" s="43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7"/>
      <c r="V47" s="17"/>
      <c r="W47" s="17"/>
    </row>
    <row r="48" spans="1:23" x14ac:dyDescent="0.35">
      <c r="A48" s="24"/>
      <c r="B48" s="25"/>
      <c r="C48" s="24"/>
      <c r="D48" s="43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7"/>
      <c r="V48" s="17"/>
      <c r="W48" s="17"/>
    </row>
    <row r="49" spans="1:23" x14ac:dyDescent="0.35">
      <c r="A49" s="24"/>
      <c r="B49" s="25"/>
      <c r="C49" s="24"/>
      <c r="D49" s="43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7"/>
      <c r="V49" s="17"/>
      <c r="W49" s="17"/>
    </row>
    <row r="50" spans="1:23" x14ac:dyDescent="0.35">
      <c r="A50" s="24"/>
      <c r="B50" s="25"/>
      <c r="C50" s="24"/>
      <c r="D50" s="43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7"/>
      <c r="V50" s="17"/>
      <c r="W50" s="17"/>
    </row>
    <row r="51" spans="1:23" x14ac:dyDescent="0.35">
      <c r="A51" s="24"/>
      <c r="B51" s="25"/>
      <c r="C51" s="24"/>
      <c r="D51" s="43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7"/>
      <c r="V51" s="17"/>
      <c r="W51" s="17"/>
    </row>
    <row r="52" spans="1:23" x14ac:dyDescent="0.35">
      <c r="A52" s="24"/>
      <c r="B52" s="25"/>
      <c r="C52" s="24"/>
      <c r="D52" s="43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7"/>
      <c r="V52" s="17"/>
      <c r="W52" s="17"/>
    </row>
    <row r="53" spans="1:23" x14ac:dyDescent="0.35">
      <c r="A53" s="24"/>
      <c r="B53" s="25"/>
      <c r="C53" s="24"/>
      <c r="D53" s="43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7"/>
      <c r="V53" s="17"/>
      <c r="W53" s="17"/>
    </row>
    <row r="54" spans="1:23" x14ac:dyDescent="0.35">
      <c r="A54" s="24"/>
      <c r="B54" s="25"/>
      <c r="C54" s="24"/>
      <c r="D54" s="43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7"/>
      <c r="V54" s="17"/>
      <c r="W54" s="17"/>
    </row>
    <row r="55" spans="1:23" x14ac:dyDescent="0.35">
      <c r="A55" s="24"/>
      <c r="B55" s="25"/>
      <c r="C55" s="24"/>
      <c r="D55" s="43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7"/>
      <c r="V55" s="17"/>
      <c r="W55" s="17"/>
    </row>
    <row r="56" spans="1:23" x14ac:dyDescent="0.35">
      <c r="A56" s="24"/>
      <c r="B56" s="25"/>
      <c r="C56" s="24"/>
      <c r="D56" s="43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7"/>
      <c r="V56" s="17"/>
      <c r="W56" s="17"/>
    </row>
    <row r="57" spans="1:23" x14ac:dyDescent="0.35">
      <c r="A57" s="24"/>
      <c r="B57" s="25"/>
      <c r="C57" s="24"/>
      <c r="D57" s="43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7"/>
      <c r="V57" s="17"/>
      <c r="W57" s="17"/>
    </row>
    <row r="58" spans="1:23" x14ac:dyDescent="0.35">
      <c r="A58" s="24"/>
      <c r="B58" s="25"/>
      <c r="C58" s="24"/>
      <c r="D58" s="43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7"/>
      <c r="V58" s="17"/>
      <c r="W58" s="17"/>
    </row>
    <row r="59" spans="1:23" x14ac:dyDescent="0.35">
      <c r="A59" s="24"/>
      <c r="B59" s="25"/>
      <c r="C59" s="24"/>
      <c r="D59" s="43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7"/>
      <c r="V59" s="17"/>
      <c r="W59" s="17"/>
    </row>
    <row r="60" spans="1:23" x14ac:dyDescent="0.35">
      <c r="A60" s="24"/>
      <c r="B60" s="25"/>
      <c r="C60" s="24"/>
      <c r="D60" s="43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7"/>
      <c r="V60" s="17"/>
      <c r="W60" s="17"/>
    </row>
    <row r="61" spans="1:23" x14ac:dyDescent="0.35">
      <c r="A61" s="24"/>
      <c r="B61" s="25"/>
      <c r="C61" s="24"/>
      <c r="D61" s="43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7"/>
      <c r="V61" s="17"/>
      <c r="W61" s="17"/>
    </row>
    <row r="62" spans="1:23" x14ac:dyDescent="0.35">
      <c r="A62" s="24"/>
      <c r="B62" s="25"/>
      <c r="C62" s="24"/>
      <c r="D62" s="43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7"/>
      <c r="V62" s="17"/>
      <c r="W62" s="17"/>
    </row>
    <row r="63" spans="1:23" x14ac:dyDescent="0.35">
      <c r="A63" s="24"/>
      <c r="B63" s="25"/>
      <c r="C63" s="24"/>
      <c r="D63" s="43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7"/>
      <c r="V63" s="17"/>
      <c r="W63" s="17"/>
    </row>
    <row r="64" spans="1:23" x14ac:dyDescent="0.35">
      <c r="A64" s="24"/>
      <c r="B64" s="25"/>
      <c r="C64" s="24"/>
      <c r="D64" s="43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7"/>
      <c r="V64" s="17"/>
      <c r="W64" s="17"/>
    </row>
    <row r="65" spans="1:23" x14ac:dyDescent="0.35">
      <c r="A65" s="24"/>
      <c r="B65" s="25"/>
      <c r="C65" s="24"/>
      <c r="D65" s="43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7"/>
      <c r="V65" s="17"/>
      <c r="W65" s="17"/>
    </row>
    <row r="66" spans="1:23" x14ac:dyDescent="0.35">
      <c r="A66" s="24"/>
      <c r="B66" s="25"/>
      <c r="C66" s="24"/>
      <c r="D66" s="43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7"/>
      <c r="V66" s="17"/>
      <c r="W66" s="17"/>
    </row>
    <row r="67" spans="1:23" x14ac:dyDescent="0.35">
      <c r="A67" s="24"/>
      <c r="B67" s="25"/>
      <c r="C67" s="24"/>
      <c r="D67" s="43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7"/>
      <c r="V67" s="17"/>
      <c r="W67" s="17"/>
    </row>
    <row r="68" spans="1:23" x14ac:dyDescent="0.35">
      <c r="A68" s="24"/>
      <c r="B68" s="25"/>
      <c r="C68" s="24"/>
      <c r="D68" s="43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7"/>
      <c r="V68" s="17"/>
      <c r="W68" s="17"/>
    </row>
    <row r="69" spans="1:23" x14ac:dyDescent="0.35">
      <c r="A69" s="24"/>
      <c r="B69" s="25"/>
      <c r="C69" s="24"/>
      <c r="D69" s="43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7"/>
      <c r="V69" s="17"/>
      <c r="W69" s="17"/>
    </row>
    <row r="70" spans="1:23" x14ac:dyDescent="0.35">
      <c r="A70" s="24"/>
      <c r="B70" s="25"/>
      <c r="C70" s="24"/>
      <c r="D70" s="43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7"/>
      <c r="V70" s="17"/>
      <c r="W70" s="17"/>
    </row>
    <row r="71" spans="1:23" x14ac:dyDescent="0.35">
      <c r="A71" s="24"/>
      <c r="B71" s="25"/>
      <c r="C71" s="24"/>
      <c r="D71" s="43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7"/>
      <c r="V71" s="17"/>
      <c r="W71" s="17"/>
    </row>
    <row r="72" spans="1:23" x14ac:dyDescent="0.35">
      <c r="A72" s="24"/>
      <c r="B72" s="25"/>
      <c r="C72" s="24"/>
      <c r="D72" s="43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7"/>
      <c r="V72" s="17"/>
      <c r="W72" s="17"/>
    </row>
    <row r="73" spans="1:23" x14ac:dyDescent="0.35">
      <c r="A73" s="24"/>
      <c r="B73" s="25"/>
      <c r="C73" s="24"/>
      <c r="D73" s="43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7"/>
      <c r="V73" s="17"/>
      <c r="W73" s="17"/>
    </row>
    <row r="74" spans="1:23" x14ac:dyDescent="0.35">
      <c r="A74" s="24"/>
      <c r="B74" s="25"/>
      <c r="C74" s="24"/>
      <c r="D74" s="43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7"/>
      <c r="V74" s="17"/>
      <c r="W74" s="17"/>
    </row>
    <row r="75" spans="1:23" x14ac:dyDescent="0.35">
      <c r="A75" s="24"/>
      <c r="B75" s="25"/>
      <c r="C75" s="24"/>
      <c r="D75" s="43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7"/>
      <c r="V75" s="17"/>
      <c r="W75" s="17"/>
    </row>
    <row r="76" spans="1:23" x14ac:dyDescent="0.35">
      <c r="A76" s="24"/>
      <c r="B76" s="25"/>
      <c r="C76" s="24"/>
      <c r="D76" s="43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7"/>
      <c r="V76" s="17"/>
      <c r="W76" s="17"/>
    </row>
    <row r="77" spans="1:23" x14ac:dyDescent="0.35">
      <c r="A77" s="24"/>
      <c r="B77" s="25"/>
      <c r="C77" s="24"/>
      <c r="D77" s="43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7"/>
      <c r="V77" s="17"/>
      <c r="W77" s="17"/>
    </row>
    <row r="78" spans="1:23" x14ac:dyDescent="0.35">
      <c r="A78" s="24"/>
      <c r="B78" s="25"/>
      <c r="C78" s="24"/>
      <c r="D78" s="43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7"/>
      <c r="V78" s="17"/>
      <c r="W78" s="17"/>
    </row>
    <row r="79" spans="1:23" x14ac:dyDescent="0.35">
      <c r="A79" s="24"/>
      <c r="B79" s="25"/>
      <c r="C79" s="24"/>
      <c r="D79" s="43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7"/>
      <c r="V79" s="17"/>
      <c r="W79" s="17"/>
    </row>
    <row r="80" spans="1:23" x14ac:dyDescent="0.35">
      <c r="A80" s="24"/>
      <c r="B80" s="25"/>
      <c r="C80" s="24"/>
      <c r="D80" s="43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7"/>
      <c r="V80" s="17"/>
      <c r="W80" s="17"/>
    </row>
    <row r="81" spans="1:23" x14ac:dyDescent="0.35">
      <c r="A81" s="24"/>
      <c r="B81" s="25"/>
      <c r="C81" s="24"/>
      <c r="D81" s="43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7"/>
      <c r="V81" s="17"/>
      <c r="W81" s="17"/>
    </row>
    <row r="82" spans="1:23" x14ac:dyDescent="0.35">
      <c r="A82" s="24"/>
      <c r="B82" s="25"/>
      <c r="C82" s="24"/>
      <c r="D82" s="43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7"/>
      <c r="V82" s="17"/>
      <c r="W82" s="17"/>
    </row>
    <row r="83" spans="1:23" x14ac:dyDescent="0.35">
      <c r="A83" s="24"/>
      <c r="B83" s="25"/>
      <c r="C83" s="24"/>
      <c r="D83" s="43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7"/>
      <c r="V83" s="17"/>
      <c r="W83" s="17"/>
    </row>
    <row r="84" spans="1:23" x14ac:dyDescent="0.35">
      <c r="A84" s="24"/>
      <c r="B84" s="25"/>
      <c r="C84" s="24"/>
      <c r="D84" s="43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7"/>
      <c r="V84" s="17"/>
      <c r="W84" s="17"/>
    </row>
    <row r="85" spans="1:23" x14ac:dyDescent="0.35">
      <c r="A85" s="24"/>
      <c r="B85" s="25"/>
      <c r="C85" s="24"/>
      <c r="D85" s="43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7"/>
      <c r="V85" s="17"/>
      <c r="W85" s="17"/>
    </row>
    <row r="86" spans="1:23" x14ac:dyDescent="0.35">
      <c r="A86" s="24"/>
      <c r="B86" s="25"/>
      <c r="C86" s="24"/>
      <c r="D86" s="43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7"/>
      <c r="V86" s="17"/>
      <c r="W86" s="17"/>
    </row>
    <row r="87" spans="1:23" x14ac:dyDescent="0.35">
      <c r="A87" s="24"/>
      <c r="B87" s="25"/>
      <c r="C87" s="24"/>
      <c r="D87" s="43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7"/>
      <c r="V87" s="17"/>
      <c r="W87" s="17"/>
    </row>
    <row r="88" spans="1:23" x14ac:dyDescent="0.35">
      <c r="A88" s="24"/>
      <c r="B88" s="25"/>
      <c r="C88" s="24"/>
      <c r="D88" s="43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7"/>
      <c r="V88" s="17"/>
      <c r="W88" s="17"/>
    </row>
    <row r="89" spans="1:23" x14ac:dyDescent="0.35">
      <c r="A89" s="24"/>
      <c r="B89" s="25"/>
      <c r="C89" s="24"/>
      <c r="D89" s="43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7"/>
      <c r="V89" s="17"/>
      <c r="W89" s="17"/>
    </row>
    <row r="90" spans="1:23" x14ac:dyDescent="0.35">
      <c r="A90" s="24"/>
      <c r="B90" s="25"/>
      <c r="C90" s="24"/>
      <c r="D90" s="43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7"/>
      <c r="V90" s="17"/>
      <c r="W90" s="17"/>
    </row>
    <row r="91" spans="1:23" x14ac:dyDescent="0.35">
      <c r="A91" s="24"/>
      <c r="B91" s="25"/>
      <c r="C91" s="24"/>
      <c r="D91" s="43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7"/>
      <c r="V91" s="17"/>
      <c r="W91" s="17"/>
    </row>
    <row r="92" spans="1:23" x14ac:dyDescent="0.35">
      <c r="A92" s="24"/>
      <c r="B92" s="25"/>
      <c r="C92" s="24"/>
      <c r="D92" s="43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7"/>
      <c r="V92" s="17"/>
      <c r="W92" s="17"/>
    </row>
    <row r="93" spans="1:23" x14ac:dyDescent="0.35">
      <c r="A93" s="24"/>
      <c r="B93" s="25"/>
      <c r="C93" s="24"/>
      <c r="D93" s="43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7"/>
      <c r="V93" s="17"/>
      <c r="W93" s="17"/>
    </row>
    <row r="94" spans="1:23" x14ac:dyDescent="0.35">
      <c r="A94" s="24"/>
      <c r="B94" s="25"/>
      <c r="C94" s="24"/>
      <c r="D94" s="43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7"/>
      <c r="V94" s="17"/>
      <c r="W94" s="17"/>
    </row>
  </sheetData>
  <mergeCells count="18">
    <mergeCell ref="A1:W1"/>
    <mergeCell ref="A2:W2"/>
    <mergeCell ref="E3:M3"/>
    <mergeCell ref="N3:T3"/>
    <mergeCell ref="U3:V3"/>
    <mergeCell ref="A13:D13"/>
    <mergeCell ref="A9:A12"/>
    <mergeCell ref="P5:P8"/>
    <mergeCell ref="T5:T8"/>
    <mergeCell ref="W9:W12"/>
    <mergeCell ref="W5:W8"/>
    <mergeCell ref="V9:V12"/>
    <mergeCell ref="T9:T12"/>
    <mergeCell ref="U9:U12"/>
    <mergeCell ref="V5:V8"/>
    <mergeCell ref="A5:A8"/>
    <mergeCell ref="U5:U8"/>
    <mergeCell ref="B5:B7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43"/>
  <sheetViews>
    <sheetView showGridLines="0" zoomScale="85" zoomScaleNormal="85" workbookViewId="0">
      <selection sqref="A1:XFD1"/>
    </sheetView>
  </sheetViews>
  <sheetFormatPr baseColWidth="10" defaultColWidth="11.42578125" defaultRowHeight="17.25" x14ac:dyDescent="0.3"/>
  <cols>
    <col min="1" max="1" width="23.5703125" style="4" customWidth="1"/>
    <col min="2" max="2" width="135.28515625" style="4" customWidth="1"/>
    <col min="3" max="16384" width="11.42578125" style="4"/>
  </cols>
  <sheetData>
    <row r="1" spans="1:2" s="26" customFormat="1" ht="24.95" customHeight="1" x14ac:dyDescent="0.35">
      <c r="A1" s="692" t="s">
        <v>498</v>
      </c>
      <c r="B1" s="692"/>
    </row>
    <row r="2" spans="1:2" s="135" customFormat="1" ht="40.5" customHeight="1" x14ac:dyDescent="0.3">
      <c r="A2" s="695" t="s">
        <v>501</v>
      </c>
      <c r="B2" s="695"/>
    </row>
    <row r="3" spans="1:2" s="135" customFormat="1" ht="24.75" customHeight="1" thickBot="1" x14ac:dyDescent="0.35">
      <c r="A3" s="811" t="s">
        <v>156</v>
      </c>
      <c r="B3" s="811"/>
    </row>
    <row r="4" spans="1:2" s="360" customFormat="1" ht="30" customHeight="1" thickBot="1" x14ac:dyDescent="0.3">
      <c r="A4" s="127"/>
      <c r="B4" s="128" t="s">
        <v>99</v>
      </c>
    </row>
    <row r="5" spans="1:2" s="360" customFormat="1" ht="24.95" customHeight="1" thickBot="1" x14ac:dyDescent="0.3">
      <c r="A5" s="175" t="s">
        <v>157</v>
      </c>
      <c r="B5" s="175" t="s">
        <v>100</v>
      </c>
    </row>
    <row r="6" spans="1:2" s="370" customFormat="1" ht="24.95" customHeight="1" x14ac:dyDescent="0.25">
      <c r="A6" s="770" t="s">
        <v>101</v>
      </c>
      <c r="B6" s="347" t="s">
        <v>402</v>
      </c>
    </row>
    <row r="7" spans="1:2" s="370" customFormat="1" ht="24.95" customHeight="1" thickBot="1" x14ac:dyDescent="0.3">
      <c r="A7" s="770"/>
      <c r="B7" s="348" t="s">
        <v>104</v>
      </c>
    </row>
    <row r="8" spans="1:2" s="370" customFormat="1" ht="24.95" customHeight="1" x14ac:dyDescent="0.25">
      <c r="A8" s="769" t="s">
        <v>105</v>
      </c>
      <c r="B8" s="357" t="s">
        <v>106</v>
      </c>
    </row>
    <row r="9" spans="1:2" s="370" customFormat="1" ht="24.95" customHeight="1" x14ac:dyDescent="0.25">
      <c r="A9" s="770"/>
      <c r="B9" s="358" t="s">
        <v>107</v>
      </c>
    </row>
    <row r="10" spans="1:2" s="370" customFormat="1" ht="31.5" customHeight="1" x14ac:dyDescent="0.25">
      <c r="A10" s="770"/>
      <c r="B10" s="353" t="s">
        <v>108</v>
      </c>
    </row>
    <row r="11" spans="1:2" s="370" customFormat="1" ht="24.95" customHeight="1" x14ac:dyDescent="0.25">
      <c r="A11" s="770"/>
      <c r="B11" s="358" t="s">
        <v>109</v>
      </c>
    </row>
    <row r="12" spans="1:2" s="370" customFormat="1" ht="24.95" customHeight="1" x14ac:dyDescent="0.25">
      <c r="A12" s="770"/>
      <c r="B12" s="349" t="s">
        <v>158</v>
      </c>
    </row>
    <row r="13" spans="1:2" s="370" customFormat="1" ht="24.95" customHeight="1" x14ac:dyDescent="0.25">
      <c r="A13" s="770"/>
      <c r="B13" s="350" t="s">
        <v>159</v>
      </c>
    </row>
    <row r="14" spans="1:2" s="370" customFormat="1" ht="24.95" customHeight="1" thickBot="1" x14ac:dyDescent="0.3">
      <c r="A14" s="771"/>
      <c r="B14" s="348" t="s">
        <v>112</v>
      </c>
    </row>
    <row r="15" spans="1:2" s="370" customFormat="1" ht="24.95" customHeight="1" thickBot="1" x14ac:dyDescent="0.3">
      <c r="A15" s="341" t="s">
        <v>113</v>
      </c>
      <c r="B15" s="359" t="s">
        <v>382</v>
      </c>
    </row>
    <row r="16" spans="1:2" s="370" customFormat="1" ht="24.95" customHeight="1" thickBot="1" x14ac:dyDescent="0.3">
      <c r="A16" s="342" t="s">
        <v>160</v>
      </c>
      <c r="B16" s="5" t="s">
        <v>115</v>
      </c>
    </row>
    <row r="17" spans="1:2" s="360" customFormat="1" ht="30" customHeight="1" thickBot="1" x14ac:dyDescent="0.3">
      <c r="A17" s="127"/>
      <c r="B17" s="128" t="s">
        <v>161</v>
      </c>
    </row>
    <row r="18" spans="1:2" s="360" customFormat="1" ht="24.95" customHeight="1" thickBot="1" x14ac:dyDescent="0.3">
      <c r="A18" s="175" t="s">
        <v>157</v>
      </c>
      <c r="B18" s="175" t="s">
        <v>100</v>
      </c>
    </row>
    <row r="19" spans="1:2" s="370" customFormat="1" ht="24.95" customHeight="1" x14ac:dyDescent="0.25">
      <c r="A19" s="769" t="s">
        <v>101</v>
      </c>
      <c r="B19" s="357" t="s">
        <v>162</v>
      </c>
    </row>
    <row r="20" spans="1:2" s="370" customFormat="1" ht="24.95" customHeight="1" x14ac:dyDescent="0.25">
      <c r="A20" s="770"/>
      <c r="B20" s="358" t="s">
        <v>163</v>
      </c>
    </row>
    <row r="21" spans="1:2" s="370" customFormat="1" ht="24.95" customHeight="1" x14ac:dyDescent="0.25">
      <c r="A21" s="770"/>
      <c r="B21" s="358" t="s">
        <v>164</v>
      </c>
    </row>
    <row r="22" spans="1:2" s="370" customFormat="1" ht="24.95" customHeight="1" x14ac:dyDescent="0.25">
      <c r="A22" s="770"/>
      <c r="B22" s="358" t="s">
        <v>165</v>
      </c>
    </row>
    <row r="23" spans="1:2" s="370" customFormat="1" ht="24.95" customHeight="1" x14ac:dyDescent="0.25">
      <c r="A23" s="770"/>
      <c r="B23" s="358" t="s">
        <v>166</v>
      </c>
    </row>
    <row r="24" spans="1:2" s="370" customFormat="1" ht="24.95" customHeight="1" x14ac:dyDescent="0.25">
      <c r="A24" s="770"/>
      <c r="B24" s="358" t="s">
        <v>167</v>
      </c>
    </row>
    <row r="25" spans="1:2" s="370" customFormat="1" ht="24.95" customHeight="1" x14ac:dyDescent="0.25">
      <c r="A25" s="770"/>
      <c r="B25" s="358" t="s">
        <v>168</v>
      </c>
    </row>
    <row r="26" spans="1:2" s="370" customFormat="1" ht="24.95" customHeight="1" thickBot="1" x14ac:dyDescent="0.3">
      <c r="A26" s="770"/>
      <c r="B26" s="371" t="s">
        <v>169</v>
      </c>
    </row>
    <row r="27" spans="1:2" s="370" customFormat="1" ht="24.95" customHeight="1" x14ac:dyDescent="0.25">
      <c r="A27" s="774" t="s">
        <v>105</v>
      </c>
      <c r="B27" s="357" t="s">
        <v>170</v>
      </c>
    </row>
    <row r="28" spans="1:2" s="370" customFormat="1" ht="24.95" customHeight="1" x14ac:dyDescent="0.25">
      <c r="A28" s="779"/>
      <c r="B28" s="358" t="s">
        <v>171</v>
      </c>
    </row>
    <row r="29" spans="1:2" s="370" customFormat="1" ht="24.95" customHeight="1" thickBot="1" x14ac:dyDescent="0.3">
      <c r="A29" s="346"/>
      <c r="B29" s="371" t="s">
        <v>172</v>
      </c>
    </row>
    <row r="30" spans="1:2" s="360" customFormat="1" ht="30" customHeight="1" thickBot="1" x14ac:dyDescent="0.3">
      <c r="A30" s="127"/>
      <c r="B30" s="128" t="s">
        <v>173</v>
      </c>
    </row>
    <row r="31" spans="1:2" s="360" customFormat="1" ht="24.95" customHeight="1" thickBot="1" x14ac:dyDescent="0.3">
      <c r="A31" s="175" t="s">
        <v>157</v>
      </c>
      <c r="B31" s="175" t="s">
        <v>100</v>
      </c>
    </row>
    <row r="32" spans="1:2" s="370" customFormat="1" ht="24.95" customHeight="1" thickBot="1" x14ac:dyDescent="0.3">
      <c r="A32" s="345" t="s">
        <v>101</v>
      </c>
      <c r="B32" s="359" t="s">
        <v>174</v>
      </c>
    </row>
    <row r="33" spans="1:2" s="370" customFormat="1" ht="24.95" customHeight="1" thickBot="1" x14ac:dyDescent="0.3">
      <c r="A33" s="343" t="s">
        <v>124</v>
      </c>
      <c r="B33" s="458" t="s">
        <v>175</v>
      </c>
    </row>
    <row r="34" spans="1:2" s="370" customFormat="1" ht="24.95" customHeight="1" thickBot="1" x14ac:dyDescent="0.3">
      <c r="A34" s="457" t="s">
        <v>105</v>
      </c>
      <c r="B34" s="459" t="s">
        <v>176</v>
      </c>
    </row>
    <row r="35" spans="1:2" s="360" customFormat="1" ht="30" customHeight="1" thickBot="1" x14ac:dyDescent="0.3">
      <c r="A35" s="127"/>
      <c r="B35" s="128" t="s">
        <v>177</v>
      </c>
    </row>
    <row r="36" spans="1:2" s="360" customFormat="1" ht="24.95" customHeight="1" thickBot="1" x14ac:dyDescent="0.3">
      <c r="A36" s="175" t="s">
        <v>157</v>
      </c>
      <c r="B36" s="175" t="s">
        <v>100</v>
      </c>
    </row>
    <row r="37" spans="1:2" s="370" customFormat="1" ht="24.95" customHeight="1" thickBot="1" x14ac:dyDescent="0.3">
      <c r="A37" s="460" t="s">
        <v>101</v>
      </c>
      <c r="B37" s="374" t="s">
        <v>178</v>
      </c>
    </row>
    <row r="38" spans="1:2" s="360" customFormat="1" ht="30" customHeight="1" thickBot="1" x14ac:dyDescent="0.3">
      <c r="A38" s="127"/>
      <c r="B38" s="128" t="s">
        <v>179</v>
      </c>
    </row>
    <row r="39" spans="1:2" s="360" customFormat="1" ht="24.95" customHeight="1" thickBot="1" x14ac:dyDescent="0.3">
      <c r="A39" s="175" t="s">
        <v>180</v>
      </c>
      <c r="B39" s="175" t="s">
        <v>100</v>
      </c>
    </row>
    <row r="40" spans="1:2" s="370" customFormat="1" ht="24.95" customHeight="1" thickBot="1" x14ac:dyDescent="0.3">
      <c r="A40" s="344" t="s">
        <v>114</v>
      </c>
      <c r="B40" s="6" t="s">
        <v>153</v>
      </c>
    </row>
    <row r="41" spans="1:2" s="370" customFormat="1" ht="24.95" customHeight="1" x14ac:dyDescent="0.25">
      <c r="A41" s="769" t="s">
        <v>105</v>
      </c>
      <c r="B41" s="369" t="s">
        <v>446</v>
      </c>
    </row>
    <row r="42" spans="1:2" s="370" customFormat="1" ht="24.95" customHeight="1" x14ac:dyDescent="0.25">
      <c r="A42" s="770"/>
      <c r="B42" s="358" t="s">
        <v>155</v>
      </c>
    </row>
    <row r="43" spans="1:2" s="370" customFormat="1" ht="24.95" customHeight="1" thickBot="1" x14ac:dyDescent="0.3">
      <c r="A43" s="771"/>
      <c r="B43" s="371" t="s">
        <v>130</v>
      </c>
    </row>
  </sheetData>
  <sheetProtection algorithmName="SHA-512" hashValue="Xl/9uXOtbwfdwCwA6ATdbeDd1yk5wplZzpS1Rx3AQjSBU7CPAPMFcoLhV+at2Cs2TMnDNosiehyemrIONcfmHw==" saltValue="9cqDn+uXIaDUJPtuXeCbGg==" spinCount="100000" sheet="1" objects="1" scenarios="1"/>
  <mergeCells count="8">
    <mergeCell ref="A1:B1"/>
    <mergeCell ref="A27:A28"/>
    <mergeCell ref="A41:A43"/>
    <mergeCell ref="A2:B2"/>
    <mergeCell ref="A3:B3"/>
    <mergeCell ref="A6:A7"/>
    <mergeCell ref="A8:A14"/>
    <mergeCell ref="A19:A2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W98"/>
  <sheetViews>
    <sheetView showGridLines="0" zoomScale="60" zoomScaleNormal="60" workbookViewId="0">
      <selection sqref="A1:W1"/>
    </sheetView>
  </sheetViews>
  <sheetFormatPr baseColWidth="10" defaultColWidth="11.42578125" defaultRowHeight="23.25" x14ac:dyDescent="0.35"/>
  <cols>
    <col min="1" max="1" width="22" style="7" customWidth="1"/>
    <col min="2" max="3" width="18.85546875" style="7" customWidth="1"/>
    <col min="4" max="4" width="23.28515625" style="7" customWidth="1"/>
    <col min="5" max="5" width="13.7109375" style="7" bestFit="1" customWidth="1"/>
    <col min="6" max="6" width="11.5703125" style="7" bestFit="1" customWidth="1"/>
    <col min="7" max="7" width="13.140625" style="7" bestFit="1" customWidth="1"/>
    <col min="8" max="8" width="11.5703125" style="7" bestFit="1" customWidth="1"/>
    <col min="9" max="9" width="13.140625" style="7" bestFit="1" customWidth="1"/>
    <col min="10" max="12" width="11.5703125" style="7" bestFit="1" customWidth="1"/>
    <col min="13" max="13" width="26.42578125" style="7" customWidth="1"/>
    <col min="14" max="19" width="11.5703125" style="7" bestFit="1" customWidth="1"/>
    <col min="20" max="20" width="29.85546875" style="7" customWidth="1"/>
    <col min="21" max="21" width="18" style="7" customWidth="1"/>
    <col min="22" max="22" width="20.42578125" style="7" customWidth="1"/>
    <col min="23" max="23" width="23.5703125" style="7" customWidth="1"/>
    <col min="24" max="16384" width="11.42578125" style="7"/>
  </cols>
  <sheetData>
    <row r="1" spans="1:23" ht="47.25" customHeight="1" thickBot="1" x14ac:dyDescent="0.4">
      <c r="A1" s="849" t="s">
        <v>505</v>
      </c>
      <c r="B1" s="850"/>
      <c r="C1" s="850"/>
      <c r="D1" s="850"/>
      <c r="E1" s="850"/>
      <c r="F1" s="850"/>
      <c r="G1" s="850"/>
      <c r="H1" s="850"/>
      <c r="I1" s="850"/>
      <c r="J1" s="850"/>
      <c r="K1" s="850"/>
      <c r="L1" s="850"/>
      <c r="M1" s="850"/>
      <c r="N1" s="850"/>
      <c r="O1" s="850"/>
      <c r="P1" s="850"/>
      <c r="Q1" s="850"/>
      <c r="R1" s="850"/>
      <c r="S1" s="850"/>
      <c r="T1" s="850"/>
      <c r="U1" s="850"/>
      <c r="V1" s="850"/>
      <c r="W1" s="851"/>
    </row>
    <row r="2" spans="1:23" x14ac:dyDescent="0.35">
      <c r="A2" s="792"/>
      <c r="B2" s="793"/>
      <c r="C2" s="793"/>
      <c r="D2" s="793"/>
      <c r="E2" s="793"/>
      <c r="F2" s="793"/>
      <c r="G2" s="793"/>
      <c r="H2" s="793"/>
      <c r="I2" s="793"/>
      <c r="J2" s="793"/>
      <c r="K2" s="793"/>
      <c r="L2" s="793"/>
      <c r="M2" s="793"/>
      <c r="N2" s="793"/>
      <c r="O2" s="793"/>
      <c r="P2" s="793"/>
      <c r="Q2" s="793"/>
      <c r="R2" s="793"/>
      <c r="S2" s="793"/>
      <c r="T2" s="793"/>
      <c r="U2" s="793"/>
      <c r="V2" s="793"/>
      <c r="W2" s="793"/>
    </row>
    <row r="3" spans="1:23" ht="24" thickBot="1" x14ac:dyDescent="0.4">
      <c r="A3" s="787"/>
      <c r="B3" s="787"/>
      <c r="C3" s="787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787"/>
      <c r="R3" s="787"/>
      <c r="S3" s="787"/>
      <c r="T3" s="787"/>
      <c r="U3" s="787"/>
      <c r="V3" s="787"/>
      <c r="W3" s="787"/>
    </row>
    <row r="4" spans="1:23" ht="86.25" customHeight="1" thickBot="1" x14ac:dyDescent="0.4">
      <c r="A4" s="461"/>
      <c r="B4" s="462"/>
      <c r="C4" s="461"/>
      <c r="D4" s="463"/>
      <c r="E4" s="788" t="s">
        <v>0</v>
      </c>
      <c r="F4" s="788"/>
      <c r="G4" s="788"/>
      <c r="H4" s="788"/>
      <c r="I4" s="788"/>
      <c r="J4" s="788"/>
      <c r="K4" s="788"/>
      <c r="L4" s="788"/>
      <c r="M4" s="788"/>
      <c r="N4" s="788" t="s">
        <v>1</v>
      </c>
      <c r="O4" s="788"/>
      <c r="P4" s="788"/>
      <c r="Q4" s="788"/>
      <c r="R4" s="788"/>
      <c r="S4" s="788"/>
      <c r="T4" s="788"/>
      <c r="U4" s="852" t="s">
        <v>2</v>
      </c>
      <c r="V4" s="853"/>
      <c r="W4" s="47"/>
    </row>
    <row r="5" spans="1:23" ht="357" thickBot="1" x14ac:dyDescent="0.4">
      <c r="A5" s="142" t="s">
        <v>3</v>
      </c>
      <c r="B5" s="464" t="s">
        <v>4</v>
      </c>
      <c r="C5" s="464" t="s">
        <v>5</v>
      </c>
      <c r="D5" s="226" t="s">
        <v>6</v>
      </c>
      <c r="E5" s="227" t="s">
        <v>7</v>
      </c>
      <c r="F5" s="228" t="s">
        <v>8</v>
      </c>
      <c r="G5" s="228" t="s">
        <v>9</v>
      </c>
      <c r="H5" s="228" t="s">
        <v>10</v>
      </c>
      <c r="I5" s="228" t="s">
        <v>11</v>
      </c>
      <c r="J5" s="228" t="s">
        <v>12</v>
      </c>
      <c r="K5" s="228" t="s">
        <v>13</v>
      </c>
      <c r="L5" s="229" t="s">
        <v>14</v>
      </c>
      <c r="M5" s="384" t="s">
        <v>15</v>
      </c>
      <c r="N5" s="385" t="s">
        <v>16</v>
      </c>
      <c r="O5" s="386" t="s">
        <v>17</v>
      </c>
      <c r="P5" s="386" t="s">
        <v>18</v>
      </c>
      <c r="Q5" s="386" t="s">
        <v>19</v>
      </c>
      <c r="R5" s="386" t="s">
        <v>20</v>
      </c>
      <c r="S5" s="465" t="s">
        <v>21</v>
      </c>
      <c r="T5" s="384" t="s">
        <v>22</v>
      </c>
      <c r="U5" s="306" t="s">
        <v>424</v>
      </c>
      <c r="V5" s="307" t="s">
        <v>23</v>
      </c>
      <c r="W5" s="30" t="s">
        <v>24</v>
      </c>
    </row>
    <row r="6" spans="1:23" ht="37.5" x14ac:dyDescent="0.35">
      <c r="A6" s="857" t="s">
        <v>447</v>
      </c>
      <c r="B6" s="854" t="s">
        <v>63</v>
      </c>
      <c r="C6" s="143"/>
      <c r="D6" s="32" t="s">
        <v>94</v>
      </c>
      <c r="E6" s="34">
        <v>30</v>
      </c>
      <c r="F6" s="34"/>
      <c r="G6" s="34">
        <v>16</v>
      </c>
      <c r="H6" s="34"/>
      <c r="I6" s="34"/>
      <c r="J6" s="34"/>
      <c r="K6" s="34"/>
      <c r="L6" s="35"/>
      <c r="M6" s="664">
        <f>SUM(E6:L13)</f>
        <v>254</v>
      </c>
      <c r="N6" s="847">
        <v>1</v>
      </c>
      <c r="O6" s="661"/>
      <c r="P6" s="34">
        <v>4</v>
      </c>
      <c r="Q6" s="34"/>
      <c r="R6" s="34">
        <v>2</v>
      </c>
      <c r="S6" s="87"/>
      <c r="T6" s="664">
        <f>SUM(N6:S13)</f>
        <v>28</v>
      </c>
      <c r="U6" s="858">
        <v>28</v>
      </c>
      <c r="V6" s="844"/>
      <c r="W6" s="144"/>
    </row>
    <row r="7" spans="1:23" x14ac:dyDescent="0.35">
      <c r="A7" s="857"/>
      <c r="B7" s="855"/>
      <c r="C7" s="54"/>
      <c r="D7" s="18" t="s">
        <v>38</v>
      </c>
      <c r="E7" s="9"/>
      <c r="F7" s="10"/>
      <c r="G7" s="10"/>
      <c r="H7" s="10"/>
      <c r="I7" s="10">
        <v>26</v>
      </c>
      <c r="J7" s="10"/>
      <c r="K7" s="10"/>
      <c r="L7" s="11"/>
      <c r="M7" s="665"/>
      <c r="N7" s="848"/>
      <c r="O7" s="662"/>
      <c r="P7" s="10"/>
      <c r="Q7" s="10"/>
      <c r="R7" s="10"/>
      <c r="S7" s="72"/>
      <c r="T7" s="665"/>
      <c r="U7" s="859"/>
      <c r="V7" s="845"/>
      <c r="W7" s="145"/>
    </row>
    <row r="8" spans="1:23" x14ac:dyDescent="0.35">
      <c r="A8" s="857"/>
      <c r="B8" s="855"/>
      <c r="C8" s="54"/>
      <c r="D8" s="18" t="s">
        <v>448</v>
      </c>
      <c r="E8" s="9">
        <v>38</v>
      </c>
      <c r="F8" s="10"/>
      <c r="G8" s="10"/>
      <c r="H8" s="10"/>
      <c r="I8" s="10"/>
      <c r="J8" s="10"/>
      <c r="K8" s="10"/>
      <c r="L8" s="11"/>
      <c r="M8" s="665"/>
      <c r="N8" s="848"/>
      <c r="O8" s="662"/>
      <c r="P8" s="10">
        <v>4</v>
      </c>
      <c r="Q8" s="10"/>
      <c r="R8" s="10"/>
      <c r="S8" s="72"/>
      <c r="T8" s="665"/>
      <c r="U8" s="859"/>
      <c r="V8" s="845"/>
      <c r="W8" s="145"/>
    </row>
    <row r="9" spans="1:23" x14ac:dyDescent="0.35">
      <c r="A9" s="857"/>
      <c r="B9" s="855"/>
      <c r="C9" s="54"/>
      <c r="D9" s="18" t="s">
        <v>95</v>
      </c>
      <c r="E9" s="9"/>
      <c r="F9" s="10"/>
      <c r="G9" s="10"/>
      <c r="H9" s="10"/>
      <c r="I9" s="10">
        <v>9</v>
      </c>
      <c r="J9" s="10"/>
      <c r="K9" s="10"/>
      <c r="L9" s="11"/>
      <c r="M9" s="665"/>
      <c r="N9" s="848"/>
      <c r="O9" s="662"/>
      <c r="P9" s="10">
        <v>1</v>
      </c>
      <c r="Q9" s="10"/>
      <c r="R9" s="10"/>
      <c r="S9" s="72"/>
      <c r="T9" s="665"/>
      <c r="U9" s="859"/>
      <c r="V9" s="845"/>
      <c r="W9" s="145"/>
    </row>
    <row r="10" spans="1:23" x14ac:dyDescent="0.35">
      <c r="A10" s="857"/>
      <c r="B10" s="855"/>
      <c r="C10" s="54"/>
      <c r="D10" s="18" t="s">
        <v>96</v>
      </c>
      <c r="E10" s="9"/>
      <c r="F10" s="10"/>
      <c r="G10" s="10"/>
      <c r="H10" s="10"/>
      <c r="I10" s="10">
        <v>38</v>
      </c>
      <c r="J10" s="10"/>
      <c r="K10" s="10"/>
      <c r="L10" s="11"/>
      <c r="M10" s="665"/>
      <c r="N10" s="848"/>
      <c r="O10" s="662"/>
      <c r="P10" s="10">
        <v>7</v>
      </c>
      <c r="Q10" s="10"/>
      <c r="R10" s="10"/>
      <c r="S10" s="72"/>
      <c r="T10" s="665"/>
      <c r="U10" s="859"/>
      <c r="V10" s="845"/>
      <c r="W10" s="145"/>
    </row>
    <row r="11" spans="1:23" ht="56.25" x14ac:dyDescent="0.35">
      <c r="A11" s="857"/>
      <c r="B11" s="855"/>
      <c r="C11" s="54"/>
      <c r="D11" s="18" t="s">
        <v>97</v>
      </c>
      <c r="E11" s="9"/>
      <c r="F11" s="10"/>
      <c r="G11" s="10">
        <v>10</v>
      </c>
      <c r="H11" s="10"/>
      <c r="I11" s="10">
        <v>47</v>
      </c>
      <c r="J11" s="10"/>
      <c r="K11" s="10"/>
      <c r="L11" s="11"/>
      <c r="M11" s="665"/>
      <c r="N11" s="848"/>
      <c r="O11" s="662"/>
      <c r="P11" s="10">
        <v>1</v>
      </c>
      <c r="Q11" s="10"/>
      <c r="R11" s="10"/>
      <c r="S11" s="72"/>
      <c r="T11" s="665"/>
      <c r="U11" s="859"/>
      <c r="V11" s="845"/>
      <c r="W11" s="145"/>
    </row>
    <row r="12" spans="1:23" x14ac:dyDescent="0.35">
      <c r="A12" s="857"/>
      <c r="B12" s="855"/>
      <c r="C12" s="55"/>
      <c r="D12" s="18" t="s">
        <v>419</v>
      </c>
      <c r="E12" s="9"/>
      <c r="F12" s="10"/>
      <c r="G12" s="10">
        <v>37</v>
      </c>
      <c r="H12" s="10"/>
      <c r="I12" s="10"/>
      <c r="J12" s="10"/>
      <c r="K12" s="10"/>
      <c r="L12" s="11"/>
      <c r="M12" s="665"/>
      <c r="N12" s="848"/>
      <c r="O12" s="662"/>
      <c r="P12" s="10">
        <v>8</v>
      </c>
      <c r="Q12" s="10"/>
      <c r="R12" s="10"/>
      <c r="S12" s="73"/>
      <c r="T12" s="665"/>
      <c r="U12" s="859"/>
      <c r="V12" s="845"/>
      <c r="W12" s="81"/>
    </row>
    <row r="13" spans="1:23" x14ac:dyDescent="0.35">
      <c r="A13" s="857"/>
      <c r="B13" s="856"/>
      <c r="C13" s="491"/>
      <c r="D13" s="316" t="s">
        <v>62</v>
      </c>
      <c r="E13" s="252"/>
      <c r="F13" s="253"/>
      <c r="G13" s="253"/>
      <c r="H13" s="253"/>
      <c r="I13" s="253"/>
      <c r="J13" s="253"/>
      <c r="K13" s="253"/>
      <c r="L13" s="291">
        <v>3</v>
      </c>
      <c r="M13" s="710"/>
      <c r="N13" s="798"/>
      <c r="O13" s="711"/>
      <c r="P13" s="253"/>
      <c r="Q13" s="253"/>
      <c r="R13" s="253"/>
      <c r="S13" s="292"/>
      <c r="T13" s="710"/>
      <c r="U13" s="860"/>
      <c r="V13" s="846"/>
      <c r="W13" s="492"/>
    </row>
    <row r="14" spans="1:23" ht="56.25" x14ac:dyDescent="0.35">
      <c r="A14" s="857"/>
      <c r="B14" s="493" t="s">
        <v>443</v>
      </c>
      <c r="C14" s="494"/>
      <c r="D14" s="312" t="s">
        <v>98</v>
      </c>
      <c r="E14" s="273">
        <v>302</v>
      </c>
      <c r="F14" s="274"/>
      <c r="G14" s="274">
        <v>80</v>
      </c>
      <c r="H14" s="274"/>
      <c r="I14" s="274"/>
      <c r="J14" s="274"/>
      <c r="K14" s="274"/>
      <c r="L14" s="318"/>
      <c r="M14" s="276">
        <f>SUM(E14:L14)</f>
        <v>382</v>
      </c>
      <c r="N14" s="273">
        <v>1</v>
      </c>
      <c r="O14" s="274"/>
      <c r="P14" s="274">
        <v>33</v>
      </c>
      <c r="Q14" s="274"/>
      <c r="R14" s="274"/>
      <c r="S14" s="527"/>
      <c r="T14" s="276">
        <f>SUM(N14:S14)</f>
        <v>34</v>
      </c>
      <c r="U14" s="528">
        <v>34</v>
      </c>
      <c r="V14" s="523"/>
      <c r="W14" s="495"/>
    </row>
    <row r="15" spans="1:23" ht="57" thickBot="1" x14ac:dyDescent="0.4">
      <c r="A15" s="857"/>
      <c r="B15" s="488" t="s">
        <v>26</v>
      </c>
      <c r="C15" s="489"/>
      <c r="D15" s="90" t="s">
        <v>449</v>
      </c>
      <c r="E15" s="248">
        <v>50</v>
      </c>
      <c r="F15" s="151"/>
      <c r="G15" s="151">
        <v>12</v>
      </c>
      <c r="H15" s="151"/>
      <c r="I15" s="151">
        <v>3</v>
      </c>
      <c r="J15" s="151"/>
      <c r="K15" s="151"/>
      <c r="L15" s="490"/>
      <c r="M15" s="167">
        <f>SUM(E15:L15)</f>
        <v>65</v>
      </c>
      <c r="N15" s="152">
        <v>20</v>
      </c>
      <c r="O15" s="151"/>
      <c r="P15" s="151">
        <v>5</v>
      </c>
      <c r="Q15" s="151"/>
      <c r="R15" s="151"/>
      <c r="S15" s="97"/>
      <c r="T15" s="499">
        <f>SUM(N15:S15)</f>
        <v>25</v>
      </c>
      <c r="U15" s="529">
        <v>25</v>
      </c>
      <c r="V15" s="524"/>
      <c r="W15" s="147"/>
    </row>
    <row r="16" spans="1:23" ht="54" customHeight="1" thickBot="1" x14ac:dyDescent="0.4">
      <c r="A16" s="655" t="s">
        <v>379</v>
      </c>
      <c r="B16" s="656"/>
      <c r="C16" s="656"/>
      <c r="D16" s="657"/>
      <c r="E16" s="148">
        <f>SUM(E6:E15)</f>
        <v>420</v>
      </c>
      <c r="F16" s="148">
        <f t="shared" ref="F16:L16" si="0">SUM(F6:F15)</f>
        <v>0</v>
      </c>
      <c r="G16" s="148">
        <f t="shared" si="0"/>
        <v>155</v>
      </c>
      <c r="H16" s="148">
        <f t="shared" si="0"/>
        <v>0</v>
      </c>
      <c r="I16" s="148">
        <f t="shared" si="0"/>
        <v>123</v>
      </c>
      <c r="J16" s="148">
        <f t="shared" si="0"/>
        <v>0</v>
      </c>
      <c r="K16" s="148">
        <f t="shared" si="0"/>
        <v>0</v>
      </c>
      <c r="L16" s="521">
        <f t="shared" si="0"/>
        <v>3</v>
      </c>
      <c r="M16" s="517">
        <f>SUM(M6:M15)</f>
        <v>701</v>
      </c>
      <c r="N16" s="522">
        <f t="shared" ref="N16" si="1">SUM(N6:N15)</f>
        <v>22</v>
      </c>
      <c r="O16" s="148">
        <f t="shared" ref="O16" si="2">SUM(O6:O15)</f>
        <v>0</v>
      </c>
      <c r="P16" s="148">
        <f t="shared" ref="P16" si="3">SUM(P6:P15)</f>
        <v>63</v>
      </c>
      <c r="Q16" s="148">
        <f t="shared" ref="Q16" si="4">SUM(Q6:Q15)</f>
        <v>0</v>
      </c>
      <c r="R16" s="148">
        <f t="shared" ref="R16" si="5">SUM(R6:R15)</f>
        <v>2</v>
      </c>
      <c r="S16" s="521">
        <f t="shared" ref="S16" si="6">SUM(S6:S15)</f>
        <v>0</v>
      </c>
      <c r="T16" s="517">
        <f t="shared" ref="T16" si="7">SUM(T6:T15)</f>
        <v>87</v>
      </c>
      <c r="U16" s="525">
        <f>SUM(U6:U15)</f>
        <v>87</v>
      </c>
      <c r="V16" s="526">
        <f t="shared" ref="V16" si="8">SUM(V6:V15)</f>
        <v>0</v>
      </c>
      <c r="W16" s="520"/>
    </row>
    <row r="17" spans="1:23" x14ac:dyDescent="0.35">
      <c r="A17" s="48"/>
      <c r="B17" s="49"/>
      <c r="C17" s="48"/>
      <c r="D17" s="50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51"/>
      <c r="V17" s="51"/>
      <c r="W17" s="80"/>
    </row>
    <row r="18" spans="1:23" x14ac:dyDescent="0.35">
      <c r="A18" s="48"/>
      <c r="B18" s="49"/>
      <c r="C18" s="48"/>
      <c r="D18" s="50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51"/>
      <c r="V18" s="51"/>
      <c r="W18" s="80"/>
    </row>
    <row r="19" spans="1:23" x14ac:dyDescent="0.35">
      <c r="A19" s="48"/>
      <c r="B19" s="49"/>
      <c r="C19" s="48"/>
      <c r="D19" s="50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51"/>
      <c r="V19" s="51"/>
      <c r="W19" s="80"/>
    </row>
    <row r="20" spans="1:23" x14ac:dyDescent="0.35">
      <c r="A20" s="48"/>
      <c r="B20" s="49"/>
      <c r="C20" s="48"/>
      <c r="D20" s="50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51"/>
      <c r="V20" s="51"/>
      <c r="W20" s="80"/>
    </row>
    <row r="21" spans="1:23" x14ac:dyDescent="0.35">
      <c r="A21" s="48"/>
      <c r="B21" s="49"/>
      <c r="C21" s="48"/>
      <c r="D21" s="50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51"/>
      <c r="V21" s="51"/>
      <c r="W21" s="80"/>
    </row>
    <row r="22" spans="1:23" x14ac:dyDescent="0.35">
      <c r="A22" s="48"/>
      <c r="B22" s="49"/>
      <c r="C22" s="48"/>
      <c r="D22" s="50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51"/>
      <c r="V22" s="51"/>
      <c r="W22" s="80"/>
    </row>
    <row r="23" spans="1:23" x14ac:dyDescent="0.35">
      <c r="A23" s="48"/>
      <c r="B23" s="49"/>
      <c r="C23" s="48"/>
      <c r="D23" s="50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51"/>
      <c r="V23" s="51"/>
      <c r="W23" s="80"/>
    </row>
    <row r="24" spans="1:23" x14ac:dyDescent="0.35">
      <c r="A24" s="48"/>
      <c r="B24" s="49"/>
      <c r="C24" s="48"/>
      <c r="D24" s="50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51"/>
      <c r="V24" s="51"/>
      <c r="W24" s="80"/>
    </row>
    <row r="25" spans="1:23" x14ac:dyDescent="0.35">
      <c r="A25" s="48"/>
      <c r="B25" s="49"/>
      <c r="C25" s="48"/>
      <c r="D25" s="50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51"/>
      <c r="V25" s="51"/>
      <c r="W25" s="80"/>
    </row>
    <row r="26" spans="1:23" x14ac:dyDescent="0.35">
      <c r="A26" s="48"/>
      <c r="B26" s="49"/>
      <c r="C26" s="48"/>
      <c r="D26" s="50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51"/>
      <c r="V26" s="51"/>
      <c r="W26" s="80"/>
    </row>
    <row r="27" spans="1:23" x14ac:dyDescent="0.35">
      <c r="A27" s="48"/>
      <c r="B27" s="49"/>
      <c r="C27" s="48"/>
      <c r="D27" s="50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51"/>
      <c r="V27" s="51"/>
      <c r="W27" s="80"/>
    </row>
    <row r="28" spans="1:23" x14ac:dyDescent="0.35">
      <c r="A28" s="48"/>
      <c r="B28" s="49"/>
      <c r="C28" s="48"/>
      <c r="D28" s="50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51"/>
      <c r="V28" s="51"/>
      <c r="W28" s="80"/>
    </row>
    <row r="29" spans="1:23" x14ac:dyDescent="0.35">
      <c r="A29" s="48"/>
      <c r="B29" s="49"/>
      <c r="C29" s="48"/>
      <c r="D29" s="50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51"/>
      <c r="V29" s="51"/>
      <c r="W29" s="80"/>
    </row>
    <row r="30" spans="1:23" x14ac:dyDescent="0.35">
      <c r="A30" s="48"/>
      <c r="B30" s="49"/>
      <c r="C30" s="48"/>
      <c r="D30" s="50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51"/>
      <c r="V30" s="51"/>
      <c r="W30" s="80"/>
    </row>
    <row r="31" spans="1:23" x14ac:dyDescent="0.35">
      <c r="A31" s="48"/>
      <c r="B31" s="49"/>
      <c r="C31" s="48"/>
      <c r="D31" s="50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51"/>
      <c r="V31" s="51"/>
      <c r="W31" s="80"/>
    </row>
    <row r="32" spans="1:23" x14ac:dyDescent="0.35">
      <c r="A32" s="48"/>
      <c r="B32" s="49"/>
      <c r="C32" s="48"/>
      <c r="D32" s="50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51"/>
      <c r="V32" s="51"/>
      <c r="W32" s="80"/>
    </row>
    <row r="33" spans="1:23" x14ac:dyDescent="0.35">
      <c r="A33" s="48"/>
      <c r="B33" s="49"/>
      <c r="C33" s="48"/>
      <c r="D33" s="50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51"/>
      <c r="V33" s="51"/>
      <c r="W33" s="80"/>
    </row>
    <row r="34" spans="1:23" x14ac:dyDescent="0.35">
      <c r="A34" s="48"/>
      <c r="B34" s="49"/>
      <c r="C34" s="48"/>
      <c r="D34" s="50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51"/>
      <c r="V34" s="51"/>
      <c r="W34" s="80"/>
    </row>
    <row r="35" spans="1:23" x14ac:dyDescent="0.35">
      <c r="A35" s="48"/>
      <c r="B35" s="49"/>
      <c r="C35" s="48"/>
      <c r="D35" s="50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51"/>
      <c r="V35" s="51"/>
      <c r="W35" s="80"/>
    </row>
    <row r="36" spans="1:23" x14ac:dyDescent="0.35">
      <c r="A36" s="48"/>
      <c r="B36" s="49"/>
      <c r="C36" s="48"/>
      <c r="D36" s="50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51"/>
      <c r="V36" s="51"/>
      <c r="W36" s="80"/>
    </row>
    <row r="37" spans="1:23" x14ac:dyDescent="0.35">
      <c r="A37" s="48"/>
      <c r="B37" s="49"/>
      <c r="C37" s="48"/>
      <c r="D37" s="50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51"/>
      <c r="V37" s="51"/>
      <c r="W37" s="80"/>
    </row>
    <row r="38" spans="1:23" x14ac:dyDescent="0.35">
      <c r="A38" s="48"/>
      <c r="B38" s="49"/>
      <c r="C38" s="48"/>
      <c r="D38" s="50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51"/>
      <c r="V38" s="51"/>
      <c r="W38" s="80"/>
    </row>
    <row r="39" spans="1:23" x14ac:dyDescent="0.35">
      <c r="A39" s="48"/>
      <c r="B39" s="49"/>
      <c r="C39" s="48"/>
      <c r="D39" s="50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51"/>
      <c r="V39" s="51"/>
      <c r="W39" s="80"/>
    </row>
    <row r="40" spans="1:23" x14ac:dyDescent="0.35">
      <c r="A40" s="48"/>
      <c r="B40" s="49"/>
      <c r="C40" s="48"/>
      <c r="D40" s="50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51"/>
      <c r="V40" s="51"/>
      <c r="W40" s="80"/>
    </row>
    <row r="41" spans="1:23" x14ac:dyDescent="0.35">
      <c r="A41" s="48"/>
      <c r="B41" s="49"/>
      <c r="C41" s="48"/>
      <c r="D41" s="50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51"/>
      <c r="V41" s="51"/>
      <c r="W41" s="80"/>
    </row>
    <row r="42" spans="1:23" x14ac:dyDescent="0.35">
      <c r="A42" s="48"/>
      <c r="B42" s="49"/>
      <c r="C42" s="48"/>
      <c r="D42" s="50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51"/>
      <c r="V42" s="51"/>
      <c r="W42" s="80"/>
    </row>
    <row r="43" spans="1:23" x14ac:dyDescent="0.35">
      <c r="A43" s="48"/>
      <c r="B43" s="49"/>
      <c r="C43" s="48"/>
      <c r="D43" s="50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51"/>
      <c r="V43" s="51"/>
      <c r="W43" s="80"/>
    </row>
    <row r="44" spans="1:23" x14ac:dyDescent="0.35">
      <c r="A44" s="48"/>
      <c r="B44" s="49"/>
      <c r="C44" s="48"/>
      <c r="D44" s="50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51"/>
      <c r="V44" s="51"/>
      <c r="W44" s="80"/>
    </row>
    <row r="45" spans="1:23" x14ac:dyDescent="0.35">
      <c r="A45" s="48"/>
      <c r="B45" s="49"/>
      <c r="C45" s="48"/>
      <c r="D45" s="50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51"/>
      <c r="V45" s="51"/>
      <c r="W45" s="80"/>
    </row>
    <row r="46" spans="1:23" x14ac:dyDescent="0.35">
      <c r="A46" s="48"/>
      <c r="B46" s="49"/>
      <c r="C46" s="48"/>
      <c r="D46" s="50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51"/>
      <c r="V46" s="51"/>
      <c r="W46" s="80"/>
    </row>
    <row r="47" spans="1:23" x14ac:dyDescent="0.35">
      <c r="A47" s="48"/>
      <c r="B47" s="49"/>
      <c r="C47" s="48"/>
      <c r="D47" s="50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51"/>
      <c r="V47" s="51"/>
      <c r="W47" s="80"/>
    </row>
    <row r="48" spans="1:23" x14ac:dyDescent="0.35">
      <c r="A48" s="48"/>
      <c r="B48" s="49"/>
      <c r="C48" s="48"/>
      <c r="D48" s="50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51"/>
      <c r="V48" s="51"/>
      <c r="W48" s="80"/>
    </row>
    <row r="49" spans="1:23" x14ac:dyDescent="0.35">
      <c r="A49" s="48"/>
      <c r="B49" s="49"/>
      <c r="C49" s="48"/>
      <c r="D49" s="50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51"/>
      <c r="V49" s="51"/>
      <c r="W49" s="80"/>
    </row>
    <row r="50" spans="1:23" x14ac:dyDescent="0.35">
      <c r="A50" s="48"/>
      <c r="B50" s="49"/>
      <c r="C50" s="48"/>
      <c r="D50" s="50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51"/>
      <c r="V50" s="51"/>
      <c r="W50" s="80"/>
    </row>
    <row r="51" spans="1:23" x14ac:dyDescent="0.35">
      <c r="A51" s="48"/>
      <c r="B51" s="49"/>
      <c r="C51" s="48"/>
      <c r="D51" s="50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51"/>
      <c r="V51" s="51"/>
      <c r="W51" s="80"/>
    </row>
    <row r="52" spans="1:23" x14ac:dyDescent="0.35">
      <c r="A52" s="48"/>
      <c r="B52" s="49"/>
      <c r="C52" s="48"/>
      <c r="D52" s="50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51"/>
      <c r="V52" s="51"/>
      <c r="W52" s="80"/>
    </row>
    <row r="53" spans="1:23" x14ac:dyDescent="0.35">
      <c r="A53" s="48"/>
      <c r="B53" s="49"/>
      <c r="C53" s="48"/>
      <c r="D53" s="50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51"/>
      <c r="V53" s="51"/>
      <c r="W53" s="80"/>
    </row>
    <row r="54" spans="1:23" x14ac:dyDescent="0.35">
      <c r="A54" s="48"/>
      <c r="B54" s="49"/>
      <c r="C54" s="48"/>
      <c r="D54" s="50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51"/>
      <c r="V54" s="51"/>
      <c r="W54" s="80"/>
    </row>
    <row r="55" spans="1:23" x14ac:dyDescent="0.35">
      <c r="A55" s="48"/>
      <c r="B55" s="49"/>
      <c r="C55" s="48"/>
      <c r="D55" s="50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51"/>
      <c r="V55" s="51"/>
      <c r="W55" s="80"/>
    </row>
    <row r="56" spans="1:23" x14ac:dyDescent="0.35">
      <c r="A56" s="48"/>
      <c r="B56" s="49"/>
      <c r="C56" s="48"/>
      <c r="D56" s="50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51"/>
      <c r="V56" s="51"/>
      <c r="W56" s="80"/>
    </row>
    <row r="57" spans="1:23" x14ac:dyDescent="0.35">
      <c r="A57" s="48"/>
      <c r="B57" s="49"/>
      <c r="C57" s="48"/>
      <c r="D57" s="50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51"/>
      <c r="V57" s="51"/>
      <c r="W57" s="80"/>
    </row>
    <row r="58" spans="1:23" x14ac:dyDescent="0.35">
      <c r="A58" s="48"/>
      <c r="B58" s="49"/>
      <c r="C58" s="48"/>
      <c r="D58" s="50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51"/>
      <c r="V58" s="51"/>
      <c r="W58" s="80"/>
    </row>
    <row r="59" spans="1:23" x14ac:dyDescent="0.35">
      <c r="A59" s="48"/>
      <c r="B59" s="49"/>
      <c r="C59" s="48"/>
      <c r="D59" s="50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51"/>
      <c r="V59" s="51"/>
      <c r="W59" s="80"/>
    </row>
    <row r="60" spans="1:23" x14ac:dyDescent="0.35">
      <c r="A60" s="48"/>
      <c r="B60" s="49"/>
      <c r="C60" s="48"/>
      <c r="D60" s="50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51"/>
      <c r="V60" s="51"/>
      <c r="W60" s="80"/>
    </row>
    <row r="61" spans="1:23" x14ac:dyDescent="0.35">
      <c r="A61" s="48"/>
      <c r="B61" s="49"/>
      <c r="C61" s="48"/>
      <c r="D61" s="50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51"/>
      <c r="V61" s="51"/>
      <c r="W61" s="80"/>
    </row>
    <row r="62" spans="1:23" x14ac:dyDescent="0.35">
      <c r="A62" s="48"/>
      <c r="B62" s="49"/>
      <c r="C62" s="48"/>
      <c r="D62" s="50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51"/>
      <c r="V62" s="51"/>
      <c r="W62" s="80"/>
    </row>
    <row r="63" spans="1:23" x14ac:dyDescent="0.35">
      <c r="A63" s="48"/>
      <c r="B63" s="49"/>
      <c r="C63" s="48"/>
      <c r="D63" s="50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51"/>
      <c r="V63" s="51"/>
      <c r="W63" s="80"/>
    </row>
    <row r="64" spans="1:23" x14ac:dyDescent="0.35">
      <c r="A64" s="48"/>
      <c r="B64" s="49"/>
      <c r="C64" s="48"/>
      <c r="D64" s="50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51"/>
      <c r="V64" s="51"/>
      <c r="W64" s="80"/>
    </row>
    <row r="65" spans="1:23" x14ac:dyDescent="0.35">
      <c r="A65" s="48"/>
      <c r="B65" s="49"/>
      <c r="C65" s="48"/>
      <c r="D65" s="50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51"/>
      <c r="V65" s="51"/>
      <c r="W65" s="80"/>
    </row>
    <row r="66" spans="1:23" x14ac:dyDescent="0.35">
      <c r="A66" s="48"/>
      <c r="B66" s="49"/>
      <c r="C66" s="48"/>
      <c r="D66" s="50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51"/>
      <c r="V66" s="51"/>
      <c r="W66" s="80"/>
    </row>
    <row r="67" spans="1:23" x14ac:dyDescent="0.35">
      <c r="A67" s="48"/>
      <c r="B67" s="49"/>
      <c r="C67" s="48"/>
      <c r="D67" s="50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51"/>
      <c r="V67" s="51"/>
      <c r="W67" s="80"/>
    </row>
    <row r="68" spans="1:23" x14ac:dyDescent="0.35">
      <c r="A68" s="48"/>
      <c r="B68" s="49"/>
      <c r="C68" s="48"/>
      <c r="D68" s="50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51"/>
      <c r="V68" s="51"/>
      <c r="W68" s="80"/>
    </row>
    <row r="69" spans="1:23" x14ac:dyDescent="0.35">
      <c r="A69" s="48"/>
      <c r="B69" s="49"/>
      <c r="C69" s="48"/>
      <c r="D69" s="50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51"/>
      <c r="V69" s="51"/>
      <c r="W69" s="80"/>
    </row>
    <row r="70" spans="1:23" x14ac:dyDescent="0.35">
      <c r="A70" s="48"/>
      <c r="B70" s="49"/>
      <c r="C70" s="48"/>
      <c r="D70" s="50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51"/>
      <c r="V70" s="51"/>
      <c r="W70" s="80"/>
    </row>
    <row r="71" spans="1:23" x14ac:dyDescent="0.35">
      <c r="A71" s="48"/>
      <c r="B71" s="49"/>
      <c r="C71" s="48"/>
      <c r="D71" s="50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51"/>
      <c r="V71" s="51"/>
      <c r="W71" s="80"/>
    </row>
    <row r="72" spans="1:23" x14ac:dyDescent="0.35">
      <c r="A72" s="48"/>
      <c r="B72" s="49"/>
      <c r="C72" s="48"/>
      <c r="D72" s="50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51"/>
      <c r="V72" s="51"/>
      <c r="W72" s="80"/>
    </row>
    <row r="73" spans="1:23" x14ac:dyDescent="0.35">
      <c r="A73" s="48"/>
      <c r="B73" s="49"/>
      <c r="C73" s="48"/>
      <c r="D73" s="50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51"/>
      <c r="V73" s="51"/>
      <c r="W73" s="80"/>
    </row>
    <row r="74" spans="1:23" x14ac:dyDescent="0.35">
      <c r="A74" s="48"/>
      <c r="B74" s="49"/>
      <c r="C74" s="48"/>
      <c r="D74" s="50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51"/>
      <c r="V74" s="51"/>
      <c r="W74" s="80"/>
    </row>
    <row r="75" spans="1:23" x14ac:dyDescent="0.35">
      <c r="A75" s="48"/>
      <c r="B75" s="49"/>
      <c r="C75" s="48"/>
      <c r="D75" s="50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51"/>
      <c r="V75" s="51"/>
      <c r="W75" s="80"/>
    </row>
    <row r="76" spans="1:23" x14ac:dyDescent="0.35">
      <c r="A76" s="48"/>
      <c r="B76" s="49"/>
      <c r="C76" s="48"/>
      <c r="D76" s="50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51"/>
      <c r="V76" s="51"/>
      <c r="W76" s="80"/>
    </row>
    <row r="77" spans="1:23" x14ac:dyDescent="0.35">
      <c r="A77" s="48"/>
      <c r="B77" s="49"/>
      <c r="C77" s="48"/>
      <c r="D77" s="50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51"/>
      <c r="V77" s="51"/>
      <c r="W77" s="80"/>
    </row>
    <row r="78" spans="1:23" x14ac:dyDescent="0.35">
      <c r="A78" s="48"/>
      <c r="B78" s="49"/>
      <c r="C78" s="48"/>
      <c r="D78" s="50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51"/>
      <c r="V78" s="51"/>
      <c r="W78" s="80"/>
    </row>
    <row r="79" spans="1:23" x14ac:dyDescent="0.35">
      <c r="A79" s="48"/>
      <c r="B79" s="49"/>
      <c r="C79" s="48"/>
      <c r="D79" s="50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51"/>
      <c r="V79" s="51"/>
      <c r="W79" s="80"/>
    </row>
    <row r="80" spans="1:23" x14ac:dyDescent="0.35">
      <c r="A80" s="48"/>
      <c r="B80" s="49"/>
      <c r="C80" s="48"/>
      <c r="D80" s="50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51"/>
      <c r="V80" s="51"/>
      <c r="W80" s="80"/>
    </row>
    <row r="81" spans="1:23" x14ac:dyDescent="0.35">
      <c r="A81" s="48"/>
      <c r="B81" s="49"/>
      <c r="C81" s="48"/>
      <c r="D81" s="50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51"/>
      <c r="V81" s="51"/>
      <c r="W81" s="80"/>
    </row>
    <row r="82" spans="1:23" x14ac:dyDescent="0.35">
      <c r="A82" s="48"/>
      <c r="B82" s="49"/>
      <c r="C82" s="48"/>
      <c r="D82" s="50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51"/>
      <c r="V82" s="51"/>
      <c r="W82" s="80"/>
    </row>
    <row r="83" spans="1:23" x14ac:dyDescent="0.35">
      <c r="A83" s="48"/>
      <c r="B83" s="49"/>
      <c r="C83" s="48"/>
      <c r="D83" s="50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51"/>
      <c r="V83" s="51"/>
      <c r="W83" s="80"/>
    </row>
    <row r="84" spans="1:23" x14ac:dyDescent="0.35">
      <c r="A84" s="48"/>
      <c r="B84" s="49"/>
      <c r="C84" s="48"/>
      <c r="D84" s="50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51"/>
      <c r="V84" s="51"/>
      <c r="W84" s="80"/>
    </row>
    <row r="85" spans="1:23" x14ac:dyDescent="0.35">
      <c r="A85" s="48"/>
      <c r="B85" s="49"/>
      <c r="C85" s="48"/>
      <c r="D85" s="50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51"/>
      <c r="V85" s="51"/>
      <c r="W85" s="80"/>
    </row>
    <row r="86" spans="1:23" x14ac:dyDescent="0.35">
      <c r="A86" s="48"/>
      <c r="B86" s="49"/>
      <c r="C86" s="48"/>
      <c r="D86" s="50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51"/>
      <c r="V86" s="51"/>
      <c r="W86" s="80"/>
    </row>
    <row r="87" spans="1:23" x14ac:dyDescent="0.35">
      <c r="A87" s="48"/>
      <c r="B87" s="49"/>
      <c r="C87" s="48"/>
      <c r="D87" s="50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51"/>
      <c r="V87" s="51"/>
      <c r="W87" s="80"/>
    </row>
    <row r="88" spans="1:23" x14ac:dyDescent="0.35">
      <c r="A88" s="48"/>
      <c r="B88" s="49"/>
      <c r="C88" s="48"/>
      <c r="D88" s="50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51"/>
      <c r="V88" s="51"/>
      <c r="W88" s="80"/>
    </row>
    <row r="89" spans="1:23" x14ac:dyDescent="0.35">
      <c r="A89" s="48"/>
      <c r="B89" s="49"/>
      <c r="C89" s="48"/>
      <c r="D89" s="50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51"/>
      <c r="V89" s="51"/>
      <c r="W89" s="80"/>
    </row>
    <row r="90" spans="1:23" x14ac:dyDescent="0.35">
      <c r="A90" s="48"/>
      <c r="B90" s="49"/>
      <c r="C90" s="48"/>
      <c r="D90" s="50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51"/>
      <c r="V90" s="51"/>
      <c r="W90" s="80"/>
    </row>
    <row r="91" spans="1:23" x14ac:dyDescent="0.35">
      <c r="A91" s="48"/>
      <c r="B91" s="49"/>
      <c r="C91" s="48"/>
      <c r="D91" s="50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51"/>
      <c r="V91" s="51"/>
      <c r="W91" s="80"/>
    </row>
    <row r="92" spans="1:23" x14ac:dyDescent="0.35">
      <c r="A92" s="48"/>
      <c r="B92" s="49"/>
      <c r="C92" s="48"/>
      <c r="D92" s="50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51"/>
      <c r="V92" s="51"/>
      <c r="W92" s="80"/>
    </row>
    <row r="93" spans="1:23" x14ac:dyDescent="0.35">
      <c r="A93" s="48"/>
      <c r="B93" s="49"/>
      <c r="C93" s="48"/>
      <c r="D93" s="50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51"/>
      <c r="V93" s="51"/>
      <c r="W93" s="80"/>
    </row>
    <row r="94" spans="1:23" x14ac:dyDescent="0.35">
      <c r="A94" s="48"/>
      <c r="B94" s="49"/>
      <c r="C94" s="48"/>
      <c r="D94" s="50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51"/>
      <c r="V94" s="51"/>
      <c r="W94" s="80"/>
    </row>
    <row r="95" spans="1:23" x14ac:dyDescent="0.35">
      <c r="A95" s="48"/>
      <c r="B95" s="49"/>
      <c r="C95" s="48"/>
      <c r="D95" s="50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51"/>
      <c r="V95" s="51"/>
      <c r="W95" s="80"/>
    </row>
    <row r="96" spans="1:23" x14ac:dyDescent="0.35">
      <c r="A96" s="48"/>
      <c r="B96" s="49"/>
      <c r="C96" s="48"/>
      <c r="D96" s="50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51"/>
      <c r="V96" s="51"/>
      <c r="W96" s="80"/>
    </row>
    <row r="97" spans="1:23" x14ac:dyDescent="0.35">
      <c r="A97" s="48"/>
      <c r="B97" s="49"/>
      <c r="C97" s="48"/>
      <c r="D97" s="50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51"/>
      <c r="V97" s="51"/>
      <c r="W97" s="80"/>
    </row>
    <row r="98" spans="1:23" x14ac:dyDescent="0.35">
      <c r="A98" s="48"/>
      <c r="B98" s="49"/>
      <c r="C98" s="48"/>
      <c r="D98" s="50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51"/>
      <c r="V98" s="51"/>
      <c r="W98" s="80"/>
    </row>
  </sheetData>
  <sheetProtection algorithmName="SHA-512" hashValue="jfKXbHTqesfInl377R01/Fp1PZL4dtjuS02MhDW5FvKY2hdBOcIRwAb3WDRdarHFYRzhGg+MgQcActgITk/xBw==" saltValue="CUGoSF39z3sxNNIwuloIFQ==" spinCount="100000" sheet="1" objects="1" scenarios="1"/>
  <mergeCells count="15">
    <mergeCell ref="A16:D16"/>
    <mergeCell ref="V6:V13"/>
    <mergeCell ref="T6:T13"/>
    <mergeCell ref="N6:N13"/>
    <mergeCell ref="A1:W1"/>
    <mergeCell ref="A3:W3"/>
    <mergeCell ref="E4:M4"/>
    <mergeCell ref="N4:T4"/>
    <mergeCell ref="U4:V4"/>
    <mergeCell ref="A2:W2"/>
    <mergeCell ref="B6:B13"/>
    <mergeCell ref="A6:A15"/>
    <mergeCell ref="M6:M13"/>
    <mergeCell ref="O6:O13"/>
    <mergeCell ref="U6:U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B83"/>
  <sheetViews>
    <sheetView showGridLines="0" zoomScale="85" zoomScaleNormal="85" workbookViewId="0">
      <selection sqref="A1:XFD1"/>
    </sheetView>
  </sheetViews>
  <sheetFormatPr baseColWidth="10" defaultColWidth="11.42578125" defaultRowHeight="18.75" x14ac:dyDescent="0.3"/>
  <cols>
    <col min="1" max="1" width="23.5703125" style="21" customWidth="1"/>
    <col min="2" max="2" width="135.28515625" style="21" customWidth="1"/>
    <col min="3" max="16384" width="11.42578125" style="21"/>
  </cols>
  <sheetData>
    <row r="1" spans="1:2" s="26" customFormat="1" ht="24.95" customHeight="1" x14ac:dyDescent="0.35">
      <c r="A1" s="692" t="s">
        <v>499</v>
      </c>
      <c r="B1" s="692"/>
    </row>
    <row r="2" spans="1:2" s="135" customFormat="1" ht="44.25" customHeight="1" x14ac:dyDescent="0.3">
      <c r="A2" s="695" t="s">
        <v>501</v>
      </c>
      <c r="B2" s="695"/>
    </row>
    <row r="3" spans="1:2" s="135" customFormat="1" ht="24.75" customHeight="1" thickBot="1" x14ac:dyDescent="0.35">
      <c r="A3" s="811" t="s">
        <v>156</v>
      </c>
      <c r="B3" s="811"/>
    </row>
    <row r="4" spans="1:2" s="360" customFormat="1" ht="30" customHeight="1" thickBot="1" x14ac:dyDescent="0.3">
      <c r="A4" s="127"/>
      <c r="B4" s="128" t="s">
        <v>99</v>
      </c>
    </row>
    <row r="5" spans="1:2" s="471" customFormat="1" ht="21.75" thickBot="1" x14ac:dyDescent="0.3">
      <c r="A5" s="175" t="s">
        <v>157</v>
      </c>
      <c r="B5" s="175" t="s">
        <v>100</v>
      </c>
    </row>
    <row r="6" spans="1:2" s="471" customFormat="1" ht="24.95" customHeight="1" x14ac:dyDescent="0.25">
      <c r="A6" s="862" t="s">
        <v>101</v>
      </c>
      <c r="B6" s="480" t="s">
        <v>102</v>
      </c>
    </row>
    <row r="7" spans="1:2" s="471" customFormat="1" ht="24.95" customHeight="1" x14ac:dyDescent="0.25">
      <c r="A7" s="862"/>
      <c r="B7" s="481" t="s">
        <v>403</v>
      </c>
    </row>
    <row r="8" spans="1:2" s="471" customFormat="1" ht="24.95" customHeight="1" x14ac:dyDescent="0.25">
      <c r="A8" s="862"/>
      <c r="B8" s="481" t="s">
        <v>103</v>
      </c>
    </row>
    <row r="9" spans="1:2" s="471" customFormat="1" ht="24.95" customHeight="1" x14ac:dyDescent="0.25">
      <c r="A9" s="862"/>
      <c r="B9" s="481" t="s">
        <v>104</v>
      </c>
    </row>
    <row r="10" spans="1:2" s="471" customFormat="1" ht="24.95" customHeight="1" thickBot="1" x14ac:dyDescent="0.3">
      <c r="A10" s="862"/>
      <c r="B10" s="482" t="s">
        <v>392</v>
      </c>
    </row>
    <row r="11" spans="1:2" s="471" customFormat="1" ht="24.95" customHeight="1" x14ac:dyDescent="0.25">
      <c r="A11" s="861" t="s">
        <v>105</v>
      </c>
      <c r="B11" s="474" t="s">
        <v>106</v>
      </c>
    </row>
    <row r="12" spans="1:2" s="471" customFormat="1" ht="24.95" customHeight="1" x14ac:dyDescent="0.25">
      <c r="A12" s="862"/>
      <c r="B12" s="475" t="s">
        <v>107</v>
      </c>
    </row>
    <row r="13" spans="1:2" s="471" customFormat="1" ht="37.5" x14ac:dyDescent="0.25">
      <c r="A13" s="862"/>
      <c r="B13" s="481" t="s">
        <v>108</v>
      </c>
    </row>
    <row r="14" spans="1:2" s="471" customFormat="1" ht="24.95" customHeight="1" x14ac:dyDescent="0.25">
      <c r="A14" s="862"/>
      <c r="B14" s="475" t="s">
        <v>109</v>
      </c>
    </row>
    <row r="15" spans="1:2" s="471" customFormat="1" ht="24.95" customHeight="1" x14ac:dyDescent="0.25">
      <c r="A15" s="862"/>
      <c r="B15" s="483" t="s">
        <v>110</v>
      </c>
    </row>
    <row r="16" spans="1:2" s="471" customFormat="1" ht="24.95" customHeight="1" x14ac:dyDescent="0.25">
      <c r="A16" s="862"/>
      <c r="B16" s="484" t="s">
        <v>111</v>
      </c>
    </row>
    <row r="17" spans="1:2" s="471" customFormat="1" ht="24.95" customHeight="1" thickBot="1" x14ac:dyDescent="0.3">
      <c r="A17" s="863"/>
      <c r="B17" s="482" t="s">
        <v>112</v>
      </c>
    </row>
    <row r="18" spans="1:2" s="471" customFormat="1" ht="24.95" customHeight="1" thickBot="1" x14ac:dyDescent="0.3">
      <c r="A18" s="466" t="s">
        <v>113</v>
      </c>
      <c r="B18" s="472" t="s">
        <v>382</v>
      </c>
    </row>
    <row r="19" spans="1:2" s="471" customFormat="1" ht="24.95" customHeight="1" thickBot="1" x14ac:dyDescent="0.3">
      <c r="A19" s="467" t="s">
        <v>114</v>
      </c>
      <c r="B19" s="473" t="s">
        <v>115</v>
      </c>
    </row>
    <row r="20" spans="1:2" s="360" customFormat="1" ht="30" customHeight="1" thickBot="1" x14ac:dyDescent="0.3">
      <c r="A20" s="127"/>
      <c r="B20" s="128" t="s">
        <v>116</v>
      </c>
    </row>
    <row r="21" spans="1:2" s="471" customFormat="1" ht="21.75" thickBot="1" x14ac:dyDescent="0.3">
      <c r="A21" s="175" t="s">
        <v>157</v>
      </c>
      <c r="B21" s="175" t="s">
        <v>100</v>
      </c>
    </row>
    <row r="22" spans="1:2" s="471" customFormat="1" ht="37.5" x14ac:dyDescent="0.25">
      <c r="A22" s="861" t="s">
        <v>101</v>
      </c>
      <c r="B22" s="477" t="s">
        <v>117</v>
      </c>
    </row>
    <row r="23" spans="1:2" s="471" customFormat="1" ht="24.95" customHeight="1" x14ac:dyDescent="0.25">
      <c r="A23" s="862"/>
      <c r="B23" s="481" t="s">
        <v>118</v>
      </c>
    </row>
    <row r="24" spans="1:2" s="471" customFormat="1" ht="37.5" x14ac:dyDescent="0.25">
      <c r="A24" s="862"/>
      <c r="B24" s="484" t="s">
        <v>119</v>
      </c>
    </row>
    <row r="25" spans="1:2" s="471" customFormat="1" ht="24.95" customHeight="1" x14ac:dyDescent="0.25">
      <c r="A25" s="862"/>
      <c r="B25" s="481" t="s">
        <v>120</v>
      </c>
    </row>
    <row r="26" spans="1:2" s="471" customFormat="1" ht="24.95" customHeight="1" x14ac:dyDescent="0.25">
      <c r="A26" s="862"/>
      <c r="B26" s="481" t="s">
        <v>121</v>
      </c>
    </row>
    <row r="27" spans="1:2" s="471" customFormat="1" ht="24.95" customHeight="1" x14ac:dyDescent="0.25">
      <c r="A27" s="862"/>
      <c r="B27" s="481" t="s">
        <v>122</v>
      </c>
    </row>
    <row r="28" spans="1:2" s="471" customFormat="1" ht="24.95" customHeight="1" thickBot="1" x14ac:dyDescent="0.3">
      <c r="A28" s="863"/>
      <c r="B28" s="482" t="s">
        <v>123</v>
      </c>
    </row>
    <row r="29" spans="1:2" s="471" customFormat="1" ht="24.95" customHeight="1" x14ac:dyDescent="0.25">
      <c r="A29" s="864" t="s">
        <v>124</v>
      </c>
      <c r="B29" s="485" t="s">
        <v>125</v>
      </c>
    </row>
    <row r="30" spans="1:2" s="471" customFormat="1" ht="24.95" customHeight="1" thickBot="1" x14ac:dyDescent="0.3">
      <c r="A30" s="865"/>
      <c r="B30" s="486" t="s">
        <v>404</v>
      </c>
    </row>
    <row r="31" spans="1:2" s="471" customFormat="1" ht="24.95" customHeight="1" x14ac:dyDescent="0.25">
      <c r="A31" s="861" t="s">
        <v>105</v>
      </c>
      <c r="B31" s="477" t="s">
        <v>126</v>
      </c>
    </row>
    <row r="32" spans="1:2" s="471" customFormat="1" ht="24.95" customHeight="1" x14ac:dyDescent="0.25">
      <c r="A32" s="862"/>
      <c r="B32" s="481" t="s">
        <v>127</v>
      </c>
    </row>
    <row r="33" spans="1:2" s="471" customFormat="1" ht="24.95" customHeight="1" x14ac:dyDescent="0.25">
      <c r="A33" s="862"/>
      <c r="B33" s="481" t="s">
        <v>128</v>
      </c>
    </row>
    <row r="34" spans="1:2" s="471" customFormat="1" ht="24.95" customHeight="1" x14ac:dyDescent="0.25">
      <c r="A34" s="862"/>
      <c r="B34" s="481" t="s">
        <v>129</v>
      </c>
    </row>
    <row r="35" spans="1:2" s="471" customFormat="1" ht="24.95" customHeight="1" x14ac:dyDescent="0.25">
      <c r="A35" s="862"/>
      <c r="B35" s="481" t="s">
        <v>130</v>
      </c>
    </row>
    <row r="36" spans="1:2" s="471" customFormat="1" ht="24.95" customHeight="1" x14ac:dyDescent="0.25">
      <c r="A36" s="862"/>
      <c r="B36" s="481" t="s">
        <v>131</v>
      </c>
    </row>
    <row r="37" spans="1:2" s="471" customFormat="1" ht="24.95" customHeight="1" thickBot="1" x14ac:dyDescent="0.3">
      <c r="A37" s="863"/>
      <c r="B37" s="482" t="s">
        <v>411</v>
      </c>
    </row>
    <row r="38" spans="1:2" s="471" customFormat="1" ht="24.95" customHeight="1" thickBot="1" x14ac:dyDescent="0.3">
      <c r="A38" s="468" t="s">
        <v>114</v>
      </c>
      <c r="B38" s="149" t="s">
        <v>115</v>
      </c>
    </row>
    <row r="39" spans="1:2" s="360" customFormat="1" ht="30" customHeight="1" thickBot="1" x14ac:dyDescent="0.3">
      <c r="A39" s="127"/>
      <c r="B39" s="128" t="s">
        <v>133</v>
      </c>
    </row>
    <row r="40" spans="1:2" s="471" customFormat="1" ht="21.75" thickBot="1" x14ac:dyDescent="0.3">
      <c r="A40" s="175" t="s">
        <v>157</v>
      </c>
      <c r="B40" s="175" t="s">
        <v>100</v>
      </c>
    </row>
    <row r="41" spans="1:2" s="471" customFormat="1" ht="24.95" customHeight="1" x14ac:dyDescent="0.25">
      <c r="A41" s="861" t="s">
        <v>124</v>
      </c>
      <c r="B41" s="474" t="s">
        <v>134</v>
      </c>
    </row>
    <row r="42" spans="1:2" s="471" customFormat="1" ht="24.95" customHeight="1" thickBot="1" x14ac:dyDescent="0.3">
      <c r="A42" s="863"/>
      <c r="B42" s="476" t="s">
        <v>405</v>
      </c>
    </row>
    <row r="43" spans="1:2" s="360" customFormat="1" ht="30" customHeight="1" thickBot="1" x14ac:dyDescent="0.3">
      <c r="A43" s="127"/>
      <c r="B43" s="128" t="s">
        <v>135</v>
      </c>
    </row>
    <row r="44" spans="1:2" s="471" customFormat="1" ht="21.75" thickBot="1" x14ac:dyDescent="0.3">
      <c r="A44" s="175" t="s">
        <v>157</v>
      </c>
      <c r="B44" s="175" t="s">
        <v>100</v>
      </c>
    </row>
    <row r="45" spans="1:2" s="471" customFormat="1" ht="24.95" customHeight="1" x14ac:dyDescent="0.25">
      <c r="A45" s="861" t="s">
        <v>101</v>
      </c>
      <c r="B45" s="474" t="s">
        <v>136</v>
      </c>
    </row>
    <row r="46" spans="1:2" s="471" customFormat="1" ht="24.95" customHeight="1" thickBot="1" x14ac:dyDescent="0.3">
      <c r="A46" s="863"/>
      <c r="B46" s="476" t="s">
        <v>405</v>
      </c>
    </row>
    <row r="47" spans="1:2" s="471" customFormat="1" ht="24.95" customHeight="1" x14ac:dyDescent="0.25">
      <c r="A47" s="861" t="s">
        <v>124</v>
      </c>
      <c r="B47" s="474" t="s">
        <v>406</v>
      </c>
    </row>
    <row r="48" spans="1:2" s="471" customFormat="1" ht="24.95" customHeight="1" x14ac:dyDescent="0.25">
      <c r="A48" s="862"/>
      <c r="B48" s="475" t="s">
        <v>407</v>
      </c>
    </row>
    <row r="49" spans="1:2" s="471" customFormat="1" ht="24.95" customHeight="1" thickBot="1" x14ac:dyDescent="0.3">
      <c r="A49" s="863"/>
      <c r="B49" s="476" t="s">
        <v>137</v>
      </c>
    </row>
    <row r="50" spans="1:2" s="360" customFormat="1" ht="30" customHeight="1" thickBot="1" x14ac:dyDescent="0.3">
      <c r="A50" s="127"/>
      <c r="B50" s="128" t="s">
        <v>138</v>
      </c>
    </row>
    <row r="51" spans="1:2" s="471" customFormat="1" ht="21.75" thickBot="1" x14ac:dyDescent="0.3">
      <c r="A51" s="175" t="s">
        <v>157</v>
      </c>
      <c r="B51" s="175" t="s">
        <v>100</v>
      </c>
    </row>
    <row r="52" spans="1:2" s="471" customFormat="1" ht="24.95" customHeight="1" x14ac:dyDescent="0.25">
      <c r="A52" s="861" t="s">
        <v>101</v>
      </c>
      <c r="B52" s="474" t="s">
        <v>139</v>
      </c>
    </row>
    <row r="53" spans="1:2" s="471" customFormat="1" ht="24.95" customHeight="1" thickBot="1" x14ac:dyDescent="0.3">
      <c r="A53" s="863"/>
      <c r="B53" s="476" t="s">
        <v>140</v>
      </c>
    </row>
    <row r="54" spans="1:2" s="471" customFormat="1" ht="24.95" customHeight="1" thickBot="1" x14ac:dyDescent="0.3">
      <c r="A54" s="467" t="s">
        <v>124</v>
      </c>
      <c r="B54" s="472" t="s">
        <v>141</v>
      </c>
    </row>
    <row r="55" spans="1:2" s="360" customFormat="1" ht="30" customHeight="1" thickBot="1" x14ac:dyDescent="0.3">
      <c r="A55" s="127"/>
      <c r="B55" s="128" t="s">
        <v>142</v>
      </c>
    </row>
    <row r="56" spans="1:2" s="471" customFormat="1" ht="21.75" thickBot="1" x14ac:dyDescent="0.3">
      <c r="A56" s="175" t="s">
        <v>157</v>
      </c>
      <c r="B56" s="175" t="s">
        <v>100</v>
      </c>
    </row>
    <row r="57" spans="1:2" s="471" customFormat="1" ht="24.95" customHeight="1" x14ac:dyDescent="0.25">
      <c r="A57" s="861" t="s">
        <v>124</v>
      </c>
      <c r="B57" s="474" t="s">
        <v>143</v>
      </c>
    </row>
    <row r="58" spans="1:2" s="471" customFormat="1" ht="24.95" customHeight="1" x14ac:dyDescent="0.25">
      <c r="A58" s="862"/>
      <c r="B58" s="475" t="s">
        <v>144</v>
      </c>
    </row>
    <row r="59" spans="1:2" s="471" customFormat="1" ht="24.95" customHeight="1" thickBot="1" x14ac:dyDescent="0.3">
      <c r="A59" s="863"/>
      <c r="B59" s="476" t="s">
        <v>408</v>
      </c>
    </row>
    <row r="60" spans="1:2" s="471" customFormat="1" ht="24.95" customHeight="1" thickBot="1" x14ac:dyDescent="0.3">
      <c r="A60" s="467" t="s">
        <v>105</v>
      </c>
      <c r="B60" s="472" t="s">
        <v>112</v>
      </c>
    </row>
    <row r="61" spans="1:2" s="360" customFormat="1" ht="30" customHeight="1" thickBot="1" x14ac:dyDescent="0.3">
      <c r="A61" s="127"/>
      <c r="B61" s="128" t="s">
        <v>145</v>
      </c>
    </row>
    <row r="62" spans="1:2" s="471" customFormat="1" ht="21.75" thickBot="1" x14ac:dyDescent="0.3">
      <c r="A62" s="175" t="s">
        <v>157</v>
      </c>
      <c r="B62" s="175" t="s">
        <v>100</v>
      </c>
    </row>
    <row r="63" spans="1:2" s="471" customFormat="1" ht="24.95" customHeight="1" x14ac:dyDescent="0.25">
      <c r="A63" s="861" t="s">
        <v>124</v>
      </c>
      <c r="B63" s="474" t="s">
        <v>146</v>
      </c>
    </row>
    <row r="64" spans="1:2" s="471" customFormat="1" ht="24.95" customHeight="1" thickBot="1" x14ac:dyDescent="0.3">
      <c r="A64" s="862"/>
      <c r="B64" s="482" t="s">
        <v>147</v>
      </c>
    </row>
    <row r="65" spans="1:2" s="360" customFormat="1" ht="30" customHeight="1" thickBot="1" x14ac:dyDescent="0.3">
      <c r="A65" s="127"/>
      <c r="B65" s="128" t="s">
        <v>148</v>
      </c>
    </row>
    <row r="66" spans="1:2" s="471" customFormat="1" ht="21.75" thickBot="1" x14ac:dyDescent="0.3">
      <c r="A66" s="175" t="s">
        <v>157</v>
      </c>
      <c r="B66" s="175" t="s">
        <v>100</v>
      </c>
    </row>
    <row r="67" spans="1:2" s="471" customFormat="1" ht="24.95" customHeight="1" x14ac:dyDescent="0.25">
      <c r="A67" s="861" t="s">
        <v>105</v>
      </c>
      <c r="B67" s="474" t="s">
        <v>149</v>
      </c>
    </row>
    <row r="68" spans="1:2" s="471" customFormat="1" ht="24.95" customHeight="1" x14ac:dyDescent="0.25">
      <c r="A68" s="862"/>
      <c r="B68" s="475" t="s">
        <v>146</v>
      </c>
    </row>
    <row r="69" spans="1:2" s="471" customFormat="1" ht="24.95" customHeight="1" thickBot="1" x14ac:dyDescent="0.3">
      <c r="A69" s="862"/>
      <c r="B69" s="476" t="s">
        <v>150</v>
      </c>
    </row>
    <row r="70" spans="1:2" s="360" customFormat="1" ht="30" customHeight="1" thickBot="1" x14ac:dyDescent="0.3">
      <c r="A70" s="127"/>
      <c r="B70" s="128" t="s">
        <v>151</v>
      </c>
    </row>
    <row r="71" spans="1:2" s="471" customFormat="1" ht="21.75" thickBot="1" x14ac:dyDescent="0.3">
      <c r="A71" s="175" t="s">
        <v>157</v>
      </c>
      <c r="B71" s="175" t="s">
        <v>100</v>
      </c>
    </row>
    <row r="72" spans="1:2" s="471" customFormat="1" ht="24.95" customHeight="1" x14ac:dyDescent="0.25">
      <c r="A72" s="861" t="s">
        <v>101</v>
      </c>
      <c r="B72" s="477" t="s">
        <v>139</v>
      </c>
    </row>
    <row r="73" spans="1:2" s="471" customFormat="1" ht="24.95" customHeight="1" thickBot="1" x14ac:dyDescent="0.3">
      <c r="A73" s="863"/>
      <c r="B73" s="476" t="s">
        <v>140</v>
      </c>
    </row>
    <row r="74" spans="1:2" s="471" customFormat="1" ht="24.95" customHeight="1" x14ac:dyDescent="0.25">
      <c r="A74" s="862" t="s">
        <v>124</v>
      </c>
      <c r="B74" s="474" t="s">
        <v>112</v>
      </c>
    </row>
    <row r="75" spans="1:2" s="471" customFormat="1" ht="24.95" customHeight="1" thickBot="1" x14ac:dyDescent="0.3">
      <c r="A75" s="863"/>
      <c r="B75" s="476" t="s">
        <v>404</v>
      </c>
    </row>
    <row r="76" spans="1:2" s="471" customFormat="1" ht="24.95" customHeight="1" thickBot="1" x14ac:dyDescent="0.3">
      <c r="A76" s="469" t="s">
        <v>105</v>
      </c>
      <c r="B76" s="478" t="s">
        <v>450</v>
      </c>
    </row>
    <row r="77" spans="1:2" s="471" customFormat="1" ht="24.95" customHeight="1" thickBot="1" x14ac:dyDescent="0.3">
      <c r="A77" s="467" t="s">
        <v>113</v>
      </c>
      <c r="B77" s="479" t="s">
        <v>380</v>
      </c>
    </row>
    <row r="78" spans="1:2" s="360" customFormat="1" ht="30" customHeight="1" thickBot="1" x14ac:dyDescent="0.3">
      <c r="A78" s="127"/>
      <c r="B78" s="128" t="s">
        <v>152</v>
      </c>
    </row>
    <row r="79" spans="1:2" s="471" customFormat="1" ht="21.75" thickBot="1" x14ac:dyDescent="0.3">
      <c r="A79" s="175" t="s">
        <v>157</v>
      </c>
      <c r="B79" s="175" t="s">
        <v>100</v>
      </c>
    </row>
    <row r="80" spans="1:2" s="471" customFormat="1" ht="24.95" customHeight="1" thickBot="1" x14ac:dyDescent="0.3">
      <c r="A80" s="470" t="s">
        <v>114</v>
      </c>
      <c r="B80" s="149" t="s">
        <v>153</v>
      </c>
    </row>
    <row r="81" spans="1:2" s="471" customFormat="1" ht="24.95" customHeight="1" x14ac:dyDescent="0.25">
      <c r="A81" s="861" t="s">
        <v>105</v>
      </c>
      <c r="B81" s="487" t="s">
        <v>412</v>
      </c>
    </row>
    <row r="82" spans="1:2" s="471" customFormat="1" ht="24.95" customHeight="1" x14ac:dyDescent="0.25">
      <c r="A82" s="862"/>
      <c r="B82" s="475" t="s">
        <v>155</v>
      </c>
    </row>
    <row r="83" spans="1:2" s="471" customFormat="1" ht="24.95" customHeight="1" thickBot="1" x14ac:dyDescent="0.3">
      <c r="A83" s="863"/>
      <c r="B83" s="476" t="s">
        <v>130</v>
      </c>
    </row>
  </sheetData>
  <sheetProtection algorithmName="SHA-512" hashValue="tIQbL+Nw7y3eQyG+sNa6Tj8/ilDmwcrc0mxBwltL3a+KwUR0RLGH+aBPsYDrxkN2YlSlBilieTqomBgpBKYXVg==" saltValue="Iq2V8/MrRzOYNmfsRHr3Sw==" spinCount="100000" sheet="1" objects="1" scenarios="1"/>
  <mergeCells count="18">
    <mergeCell ref="A67:A69"/>
    <mergeCell ref="A72:A73"/>
    <mergeCell ref="A74:A75"/>
    <mergeCell ref="A81:A83"/>
    <mergeCell ref="A52:A53"/>
    <mergeCell ref="A1:B1"/>
    <mergeCell ref="A57:A59"/>
    <mergeCell ref="A63:A64"/>
    <mergeCell ref="A22:A28"/>
    <mergeCell ref="A29:A30"/>
    <mergeCell ref="A31:A37"/>
    <mergeCell ref="A41:A42"/>
    <mergeCell ref="A45:A46"/>
    <mergeCell ref="A2:B2"/>
    <mergeCell ref="A3:B3"/>
    <mergeCell ref="A6:A10"/>
    <mergeCell ref="A11:A17"/>
    <mergeCell ref="A47:A4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</sheetPr>
  <dimension ref="A1:V76"/>
  <sheetViews>
    <sheetView zoomScale="50" zoomScaleNormal="50" workbookViewId="0">
      <selection activeCell="Z5" sqref="Z5"/>
    </sheetView>
  </sheetViews>
  <sheetFormatPr baseColWidth="10" defaultRowHeight="15" x14ac:dyDescent="0.25"/>
  <cols>
    <col min="1" max="2" width="21.7109375" customWidth="1"/>
    <col min="3" max="3" width="21.7109375" style="649" customWidth="1"/>
    <col min="4" max="22" width="21.7109375" customWidth="1"/>
  </cols>
  <sheetData>
    <row r="1" spans="1:22" ht="46.5" customHeight="1" thickBot="1" x14ac:dyDescent="0.3">
      <c r="A1" s="849" t="s">
        <v>506</v>
      </c>
      <c r="B1" s="850"/>
      <c r="C1" s="850"/>
      <c r="D1" s="850"/>
      <c r="E1" s="850"/>
      <c r="F1" s="850"/>
      <c r="G1" s="850"/>
      <c r="H1" s="850"/>
      <c r="I1" s="850"/>
      <c r="J1" s="850"/>
      <c r="K1" s="850"/>
      <c r="L1" s="850"/>
      <c r="M1" s="850"/>
      <c r="N1" s="850"/>
      <c r="O1" s="850"/>
      <c r="P1" s="850"/>
      <c r="Q1" s="850"/>
      <c r="R1" s="850"/>
      <c r="S1" s="850"/>
      <c r="T1" s="850"/>
      <c r="U1" s="850"/>
      <c r="V1" s="851"/>
    </row>
    <row r="2" spans="1:22" ht="23.25" x14ac:dyDescent="0.25">
      <c r="A2" s="792"/>
      <c r="B2" s="793"/>
      <c r="C2" s="793"/>
      <c r="D2" s="793"/>
      <c r="E2" s="793"/>
      <c r="F2" s="793"/>
      <c r="G2" s="793"/>
      <c r="H2" s="793"/>
      <c r="I2" s="793"/>
      <c r="J2" s="793"/>
      <c r="K2" s="793"/>
      <c r="L2" s="793"/>
      <c r="M2" s="793"/>
      <c r="N2" s="793"/>
      <c r="O2" s="793"/>
      <c r="P2" s="793"/>
      <c r="Q2" s="793"/>
      <c r="R2" s="793"/>
      <c r="S2" s="793"/>
      <c r="T2" s="793"/>
      <c r="U2" s="793"/>
      <c r="V2" s="793"/>
    </row>
    <row r="3" spans="1:22" ht="23.25" thickBot="1" x14ac:dyDescent="0.3">
      <c r="A3" s="916"/>
      <c r="B3" s="916"/>
      <c r="C3" s="916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787"/>
      <c r="R3" s="787"/>
      <c r="S3" s="787"/>
      <c r="T3" s="787"/>
      <c r="U3" s="787"/>
      <c r="V3" s="787"/>
    </row>
    <row r="4" spans="1:22" ht="62.25" customHeight="1" thickBot="1" x14ac:dyDescent="0.3">
      <c r="A4" s="532"/>
      <c r="B4" s="533"/>
      <c r="C4" s="532"/>
      <c r="D4" s="917" t="s">
        <v>0</v>
      </c>
      <c r="E4" s="918"/>
      <c r="F4" s="918"/>
      <c r="G4" s="918"/>
      <c r="H4" s="918"/>
      <c r="I4" s="918"/>
      <c r="J4" s="918"/>
      <c r="K4" s="918"/>
      <c r="L4" s="919"/>
      <c r="M4" s="920" t="s">
        <v>1</v>
      </c>
      <c r="N4" s="921"/>
      <c r="O4" s="921"/>
      <c r="P4" s="921"/>
      <c r="Q4" s="921"/>
      <c r="R4" s="921"/>
      <c r="S4" s="921"/>
      <c r="T4" s="922" t="s">
        <v>2</v>
      </c>
      <c r="U4" s="923"/>
      <c r="V4" s="47"/>
    </row>
    <row r="5" spans="1:22" ht="303.75" thickBot="1" x14ac:dyDescent="0.3">
      <c r="A5" s="142" t="s">
        <v>3</v>
      </c>
      <c r="B5" s="534" t="s">
        <v>4</v>
      </c>
      <c r="C5" s="535" t="s">
        <v>6</v>
      </c>
      <c r="D5" s="381" t="s">
        <v>7</v>
      </c>
      <c r="E5" s="382" t="s">
        <v>8</v>
      </c>
      <c r="F5" s="382" t="s">
        <v>9</v>
      </c>
      <c r="G5" s="382" t="s">
        <v>10</v>
      </c>
      <c r="H5" s="382" t="s">
        <v>11</v>
      </c>
      <c r="I5" s="382" t="s">
        <v>12</v>
      </c>
      <c r="J5" s="382" t="s">
        <v>13</v>
      </c>
      <c r="K5" s="383" t="s">
        <v>14</v>
      </c>
      <c r="L5" s="536" t="s">
        <v>15</v>
      </c>
      <c r="M5" s="385" t="s">
        <v>16</v>
      </c>
      <c r="N5" s="386" t="s">
        <v>17</v>
      </c>
      <c r="O5" s="386" t="s">
        <v>18</v>
      </c>
      <c r="P5" s="386" t="s">
        <v>19</v>
      </c>
      <c r="Q5" s="386" t="s">
        <v>20</v>
      </c>
      <c r="R5" s="386" t="s">
        <v>21</v>
      </c>
      <c r="S5" s="537" t="s">
        <v>22</v>
      </c>
      <c r="T5" s="538" t="s">
        <v>451</v>
      </c>
      <c r="U5" s="539" t="s">
        <v>23</v>
      </c>
      <c r="V5" s="540" t="s">
        <v>24</v>
      </c>
    </row>
    <row r="6" spans="1:22" s="596" customFormat="1" ht="23.25" x14ac:dyDescent="0.25">
      <c r="A6" s="927" t="s">
        <v>452</v>
      </c>
      <c r="B6" s="929" t="s">
        <v>453</v>
      </c>
      <c r="C6" s="642" t="s">
        <v>419</v>
      </c>
      <c r="D6" s="541"/>
      <c r="E6" s="542"/>
      <c r="F6" s="542"/>
      <c r="G6" s="542"/>
      <c r="H6" s="542">
        <v>16</v>
      </c>
      <c r="I6" s="542"/>
      <c r="J6" s="542"/>
      <c r="K6" s="593"/>
      <c r="L6" s="893">
        <f>SUM(D6:K7)</f>
        <v>166</v>
      </c>
      <c r="M6" s="594"/>
      <c r="N6" s="595"/>
      <c r="O6" s="542">
        <v>2</v>
      </c>
      <c r="P6" s="542"/>
      <c r="Q6" s="542"/>
      <c r="R6" s="593"/>
      <c r="S6" s="931">
        <f>SUM(M6:R7)</f>
        <v>12</v>
      </c>
      <c r="T6" s="872"/>
      <c r="U6" s="872"/>
      <c r="V6" s="873"/>
    </row>
    <row r="7" spans="1:22" s="596" customFormat="1" ht="24" thickBot="1" x14ac:dyDescent="0.3">
      <c r="A7" s="927"/>
      <c r="B7" s="930"/>
      <c r="C7" s="644" t="s">
        <v>454</v>
      </c>
      <c r="D7" s="600"/>
      <c r="E7" s="546"/>
      <c r="F7" s="546"/>
      <c r="G7" s="546"/>
      <c r="H7" s="546">
        <v>150</v>
      </c>
      <c r="I7" s="546"/>
      <c r="J7" s="546"/>
      <c r="K7" s="601"/>
      <c r="L7" s="894"/>
      <c r="M7" s="602"/>
      <c r="N7" s="603"/>
      <c r="O7" s="545">
        <v>10</v>
      </c>
      <c r="P7" s="545"/>
      <c r="Q7" s="545"/>
      <c r="R7" s="604"/>
      <c r="S7" s="932"/>
      <c r="T7" s="872"/>
      <c r="U7" s="872"/>
      <c r="V7" s="877"/>
    </row>
    <row r="8" spans="1:22" s="596" customFormat="1" ht="37.5" x14ac:dyDescent="0.25">
      <c r="A8" s="927"/>
      <c r="B8" s="924" t="s">
        <v>26</v>
      </c>
      <c r="C8" s="645" t="s">
        <v>455</v>
      </c>
      <c r="D8" s="605">
        <v>10.75</v>
      </c>
      <c r="E8" s="606"/>
      <c r="F8" s="606"/>
      <c r="G8" s="606"/>
      <c r="H8" s="606"/>
      <c r="I8" s="606"/>
      <c r="J8" s="606"/>
      <c r="K8" s="607"/>
      <c r="L8" s="892">
        <f>SUM(D8:K10)</f>
        <v>91.539999999999992</v>
      </c>
      <c r="M8" s="608"/>
      <c r="N8" s="609"/>
      <c r="O8" s="606"/>
      <c r="P8" s="606"/>
      <c r="Q8" s="606"/>
      <c r="R8" s="607"/>
      <c r="S8" s="933">
        <f>SUM(M8:R10)</f>
        <v>20</v>
      </c>
      <c r="T8" s="895">
        <v>20</v>
      </c>
      <c r="U8" s="879">
        <v>0</v>
      </c>
      <c r="V8" s="873"/>
    </row>
    <row r="9" spans="1:22" s="596" customFormat="1" ht="23.25" x14ac:dyDescent="0.25">
      <c r="A9" s="927"/>
      <c r="B9" s="925"/>
      <c r="C9" s="646" t="s">
        <v>456</v>
      </c>
      <c r="D9" s="610">
        <v>10.79</v>
      </c>
      <c r="E9" s="545"/>
      <c r="F9" s="545"/>
      <c r="G9" s="545"/>
      <c r="H9" s="545"/>
      <c r="I9" s="545"/>
      <c r="J9" s="545"/>
      <c r="K9" s="604"/>
      <c r="L9" s="893"/>
      <c r="M9" s="598"/>
      <c r="N9" s="599"/>
      <c r="O9" s="544"/>
      <c r="P9" s="544"/>
      <c r="Q9" s="544"/>
      <c r="R9" s="597"/>
      <c r="S9" s="934"/>
      <c r="T9" s="936"/>
      <c r="U9" s="880"/>
      <c r="V9" s="872"/>
    </row>
    <row r="10" spans="1:22" s="596" customFormat="1" ht="24" thickBot="1" x14ac:dyDescent="0.3">
      <c r="A10" s="927"/>
      <c r="B10" s="926"/>
      <c r="C10" s="644" t="s">
        <v>457</v>
      </c>
      <c r="D10" s="610">
        <v>70</v>
      </c>
      <c r="E10" s="545"/>
      <c r="F10" s="545"/>
      <c r="G10" s="545"/>
      <c r="H10" s="545"/>
      <c r="I10" s="545"/>
      <c r="J10" s="545"/>
      <c r="K10" s="604"/>
      <c r="L10" s="894"/>
      <c r="M10" s="611"/>
      <c r="N10" s="612"/>
      <c r="O10" s="546">
        <v>20</v>
      </c>
      <c r="P10" s="546"/>
      <c r="Q10" s="546"/>
      <c r="R10" s="613"/>
      <c r="S10" s="935"/>
      <c r="T10" s="937"/>
      <c r="U10" s="881"/>
      <c r="V10" s="877"/>
    </row>
    <row r="11" spans="1:22" s="596" customFormat="1" ht="24" thickBot="1" x14ac:dyDescent="0.3">
      <c r="A11" s="927"/>
      <c r="B11" s="924" t="s">
        <v>458</v>
      </c>
      <c r="C11" s="647" t="s">
        <v>456</v>
      </c>
      <c r="D11" s="605">
        <v>30</v>
      </c>
      <c r="E11" s="606"/>
      <c r="F11" s="606"/>
      <c r="G11" s="606"/>
      <c r="H11" s="606"/>
      <c r="I11" s="606"/>
      <c r="J11" s="606"/>
      <c r="K11" s="607"/>
      <c r="L11" s="892">
        <f>SUM(D11:K13)</f>
        <v>131.55000000000001</v>
      </c>
      <c r="M11" s="614"/>
      <c r="N11" s="615"/>
      <c r="O11" s="616">
        <v>10</v>
      </c>
      <c r="P11" s="616"/>
      <c r="Q11" s="616"/>
      <c r="R11" s="617"/>
      <c r="S11" s="892">
        <f>SUM(M13:R13)</f>
        <v>20</v>
      </c>
      <c r="T11" s="873">
        <v>20</v>
      </c>
      <c r="U11" s="873">
        <v>0</v>
      </c>
      <c r="V11" s="874"/>
    </row>
    <row r="12" spans="1:22" s="596" customFormat="1" ht="24" thickBot="1" x14ac:dyDescent="0.3">
      <c r="A12" s="927"/>
      <c r="B12" s="925"/>
      <c r="C12" s="647" t="s">
        <v>459</v>
      </c>
      <c r="D12" s="543">
        <v>31.55</v>
      </c>
      <c r="E12" s="544"/>
      <c r="F12" s="544"/>
      <c r="G12" s="544"/>
      <c r="H12" s="544"/>
      <c r="I12" s="544"/>
      <c r="J12" s="544"/>
      <c r="K12" s="597"/>
      <c r="L12" s="893"/>
      <c r="M12" s="614"/>
      <c r="N12" s="615"/>
      <c r="O12" s="616">
        <v>10</v>
      </c>
      <c r="P12" s="616"/>
      <c r="Q12" s="616"/>
      <c r="R12" s="617"/>
      <c r="S12" s="893"/>
      <c r="T12" s="872"/>
      <c r="U12" s="872"/>
      <c r="V12" s="875"/>
    </row>
    <row r="13" spans="1:22" s="596" customFormat="1" ht="57" thickBot="1" x14ac:dyDescent="0.3">
      <c r="A13" s="927"/>
      <c r="B13" s="926"/>
      <c r="C13" s="648" t="s">
        <v>460</v>
      </c>
      <c r="D13" s="543">
        <v>70</v>
      </c>
      <c r="E13" s="544"/>
      <c r="F13" s="544"/>
      <c r="G13" s="544"/>
      <c r="H13" s="544"/>
      <c r="I13" s="544"/>
      <c r="J13" s="544"/>
      <c r="K13" s="597"/>
      <c r="L13" s="894"/>
      <c r="M13" s="600"/>
      <c r="N13" s="616"/>
      <c r="O13" s="616">
        <v>20</v>
      </c>
      <c r="P13" s="616"/>
      <c r="Q13" s="616"/>
      <c r="R13" s="617"/>
      <c r="S13" s="894"/>
      <c r="T13" s="877"/>
      <c r="U13" s="877"/>
      <c r="V13" s="876"/>
    </row>
    <row r="14" spans="1:22" s="596" customFormat="1" ht="57" thickBot="1" x14ac:dyDescent="0.3">
      <c r="A14" s="928"/>
      <c r="B14" s="650" t="s">
        <v>461</v>
      </c>
      <c r="C14" s="647" t="s">
        <v>460</v>
      </c>
      <c r="D14" s="618">
        <v>70</v>
      </c>
      <c r="E14" s="546"/>
      <c r="F14" s="546"/>
      <c r="G14" s="546"/>
      <c r="H14" s="546"/>
      <c r="I14" s="546"/>
      <c r="J14" s="546"/>
      <c r="K14" s="601"/>
      <c r="L14" s="653">
        <f>SUM(D14:K14)</f>
        <v>70</v>
      </c>
      <c r="M14" s="619"/>
      <c r="N14" s="620"/>
      <c r="O14" s="620">
        <v>20</v>
      </c>
      <c r="P14" s="620"/>
      <c r="Q14" s="620"/>
      <c r="R14" s="621"/>
      <c r="S14" s="654">
        <f>SUM(M14:R14)</f>
        <v>20</v>
      </c>
      <c r="T14" s="620">
        <v>20</v>
      </c>
      <c r="U14" s="651">
        <v>0</v>
      </c>
      <c r="V14" s="652"/>
    </row>
    <row r="15" spans="1:22" s="596" customFormat="1" ht="69.75" customHeight="1" x14ac:dyDescent="0.35">
      <c r="A15" s="912" t="s">
        <v>462</v>
      </c>
      <c r="B15" s="854" t="s">
        <v>26</v>
      </c>
      <c r="C15" s="645" t="s">
        <v>463</v>
      </c>
      <c r="D15" s="541"/>
      <c r="E15" s="542"/>
      <c r="F15" s="542">
        <v>16.260000000000002</v>
      </c>
      <c r="G15" s="542"/>
      <c r="H15" s="622"/>
      <c r="I15" s="542"/>
      <c r="J15" s="542"/>
      <c r="K15" s="623"/>
      <c r="L15" s="892">
        <f>SUM(D15:K28)</f>
        <v>741.24999999999989</v>
      </c>
      <c r="M15" s="904"/>
      <c r="N15" s="905"/>
      <c r="O15" s="905"/>
      <c r="P15" s="905"/>
      <c r="Q15" s="606"/>
      <c r="R15" s="607"/>
      <c r="S15" s="896">
        <f>SUM(M15:R28)</f>
        <v>369</v>
      </c>
      <c r="T15" s="885">
        <f>S15-U15</f>
        <v>369</v>
      </c>
      <c r="U15" s="879">
        <v>0</v>
      </c>
      <c r="V15" s="873" t="s">
        <v>464</v>
      </c>
    </row>
    <row r="16" spans="1:22" s="596" customFormat="1" ht="56.25" x14ac:dyDescent="0.35">
      <c r="A16" s="913"/>
      <c r="B16" s="855"/>
      <c r="C16" s="642" t="s">
        <v>460</v>
      </c>
      <c r="D16" s="624"/>
      <c r="E16" s="544"/>
      <c r="F16" s="544">
        <v>220.04</v>
      </c>
      <c r="G16" s="544"/>
      <c r="H16" s="544"/>
      <c r="I16" s="544"/>
      <c r="J16" s="544"/>
      <c r="K16" s="625"/>
      <c r="L16" s="893"/>
      <c r="M16" s="869">
        <v>250</v>
      </c>
      <c r="N16" s="870"/>
      <c r="O16" s="870"/>
      <c r="P16" s="870"/>
      <c r="Q16" s="544"/>
      <c r="R16" s="597"/>
      <c r="S16" s="897"/>
      <c r="T16" s="886"/>
      <c r="U16" s="880"/>
      <c r="V16" s="872"/>
    </row>
    <row r="17" spans="1:22" s="596" customFormat="1" ht="23.25" x14ac:dyDescent="0.35">
      <c r="A17" s="913"/>
      <c r="B17" s="855"/>
      <c r="C17" s="642" t="s">
        <v>456</v>
      </c>
      <c r="D17" s="624"/>
      <c r="E17" s="544"/>
      <c r="F17" s="544">
        <v>22.06</v>
      </c>
      <c r="G17" s="544"/>
      <c r="H17" s="544"/>
      <c r="I17" s="544"/>
      <c r="J17" s="544"/>
      <c r="K17" s="625"/>
      <c r="L17" s="893"/>
      <c r="M17" s="869">
        <v>34</v>
      </c>
      <c r="N17" s="870"/>
      <c r="O17" s="870"/>
      <c r="P17" s="870"/>
      <c r="Q17" s="544"/>
      <c r="R17" s="597"/>
      <c r="S17" s="897"/>
      <c r="T17" s="886"/>
      <c r="U17" s="880"/>
      <c r="V17" s="872"/>
    </row>
    <row r="18" spans="1:22" s="596" customFormat="1" ht="23.25" x14ac:dyDescent="0.35">
      <c r="A18" s="913"/>
      <c r="B18" s="855"/>
      <c r="C18" s="642" t="s">
        <v>459</v>
      </c>
      <c r="D18" s="543">
        <v>41.72</v>
      </c>
      <c r="E18" s="544"/>
      <c r="F18" s="626"/>
      <c r="G18" s="544"/>
      <c r="H18" s="544"/>
      <c r="I18" s="544"/>
      <c r="J18" s="544"/>
      <c r="K18" s="625"/>
      <c r="L18" s="893"/>
      <c r="M18" s="869">
        <v>58</v>
      </c>
      <c r="N18" s="870"/>
      <c r="O18" s="870"/>
      <c r="P18" s="870"/>
      <c r="Q18" s="544"/>
      <c r="R18" s="597"/>
      <c r="S18" s="897"/>
      <c r="T18" s="886"/>
      <c r="U18" s="880"/>
      <c r="V18" s="872"/>
    </row>
    <row r="19" spans="1:22" s="596" customFormat="1" ht="46.5" customHeight="1" x14ac:dyDescent="0.25">
      <c r="A19" s="913"/>
      <c r="B19" s="855"/>
      <c r="C19" s="643" t="s">
        <v>465</v>
      </c>
      <c r="D19" s="543"/>
      <c r="E19" s="544"/>
      <c r="F19" s="544"/>
      <c r="G19" s="544"/>
      <c r="H19" s="544">
        <v>150.25</v>
      </c>
      <c r="I19" s="544"/>
      <c r="J19" s="544"/>
      <c r="K19" s="625"/>
      <c r="L19" s="893"/>
      <c r="M19" s="869"/>
      <c r="N19" s="870"/>
      <c r="O19" s="870"/>
      <c r="P19" s="870"/>
      <c r="Q19" s="544"/>
      <c r="R19" s="597"/>
      <c r="S19" s="897"/>
      <c r="T19" s="886"/>
      <c r="U19" s="880"/>
      <c r="V19" s="872" t="s">
        <v>466</v>
      </c>
    </row>
    <row r="20" spans="1:22" s="596" customFormat="1" ht="23.25" x14ac:dyDescent="0.35">
      <c r="A20" s="913"/>
      <c r="B20" s="855"/>
      <c r="C20" s="643" t="s">
        <v>467</v>
      </c>
      <c r="D20" s="624"/>
      <c r="E20" s="544"/>
      <c r="F20" s="544">
        <v>13.58</v>
      </c>
      <c r="G20" s="544"/>
      <c r="H20" s="544"/>
      <c r="I20" s="544"/>
      <c r="J20" s="544"/>
      <c r="K20" s="625"/>
      <c r="L20" s="893"/>
      <c r="M20" s="869">
        <v>24</v>
      </c>
      <c r="N20" s="870"/>
      <c r="O20" s="870"/>
      <c r="P20" s="870"/>
      <c r="Q20" s="544"/>
      <c r="R20" s="597"/>
      <c r="S20" s="897"/>
      <c r="T20" s="886"/>
      <c r="U20" s="880"/>
      <c r="V20" s="872"/>
    </row>
    <row r="21" spans="1:22" s="596" customFormat="1" ht="23.25" x14ac:dyDescent="0.35">
      <c r="A21" s="913"/>
      <c r="B21" s="855"/>
      <c r="C21" s="643" t="s">
        <v>95</v>
      </c>
      <c r="D21" s="543"/>
      <c r="E21" s="544"/>
      <c r="F21" s="544">
        <v>4.3899999999999997</v>
      </c>
      <c r="G21" s="544"/>
      <c r="H21" s="626"/>
      <c r="I21" s="544"/>
      <c r="J21" s="544"/>
      <c r="K21" s="625"/>
      <c r="L21" s="893"/>
      <c r="M21" s="869"/>
      <c r="N21" s="870"/>
      <c r="O21" s="870"/>
      <c r="P21" s="870"/>
      <c r="Q21" s="544"/>
      <c r="R21" s="597"/>
      <c r="S21" s="897"/>
      <c r="T21" s="886"/>
      <c r="U21" s="880"/>
      <c r="V21" s="872"/>
    </row>
    <row r="22" spans="1:22" s="596" customFormat="1" ht="69.75" customHeight="1" x14ac:dyDescent="0.35">
      <c r="A22" s="913"/>
      <c r="B22" s="855"/>
      <c r="C22" s="643" t="s">
        <v>96</v>
      </c>
      <c r="D22" s="543">
        <v>20.059999999999999</v>
      </c>
      <c r="E22" s="544"/>
      <c r="F22" s="544"/>
      <c r="G22" s="544"/>
      <c r="H22" s="626"/>
      <c r="I22" s="544"/>
      <c r="J22" s="544"/>
      <c r="K22" s="625"/>
      <c r="L22" s="893"/>
      <c r="M22" s="869"/>
      <c r="N22" s="870"/>
      <c r="O22" s="870"/>
      <c r="P22" s="870"/>
      <c r="Q22" s="544"/>
      <c r="R22" s="597"/>
      <c r="S22" s="897"/>
      <c r="T22" s="886"/>
      <c r="U22" s="880"/>
      <c r="V22" s="872"/>
    </row>
    <row r="23" spans="1:22" s="596" customFormat="1" ht="37.5" x14ac:dyDescent="0.35">
      <c r="A23" s="913"/>
      <c r="B23" s="855"/>
      <c r="C23" s="643" t="s">
        <v>468</v>
      </c>
      <c r="D23" s="543"/>
      <c r="E23" s="544"/>
      <c r="F23" s="544">
        <v>48.66</v>
      </c>
      <c r="G23" s="544"/>
      <c r="H23" s="626"/>
      <c r="I23" s="544"/>
      <c r="J23" s="544"/>
      <c r="K23" s="625"/>
      <c r="L23" s="893"/>
      <c r="M23" s="869"/>
      <c r="N23" s="870"/>
      <c r="O23" s="870"/>
      <c r="P23" s="870"/>
      <c r="Q23" s="544"/>
      <c r="R23" s="597"/>
      <c r="S23" s="897"/>
      <c r="T23" s="886"/>
      <c r="U23" s="880"/>
      <c r="V23" s="872"/>
    </row>
    <row r="24" spans="1:22" s="596" customFormat="1" ht="37.5" x14ac:dyDescent="0.25">
      <c r="A24" s="913"/>
      <c r="B24" s="855"/>
      <c r="C24" s="643" t="s">
        <v>469</v>
      </c>
      <c r="D24" s="543"/>
      <c r="E24" s="544"/>
      <c r="F24" s="544"/>
      <c r="G24" s="544"/>
      <c r="H24" s="544">
        <v>31.92</v>
      </c>
      <c r="I24" s="544"/>
      <c r="J24" s="544"/>
      <c r="K24" s="625"/>
      <c r="L24" s="893"/>
      <c r="M24" s="869"/>
      <c r="N24" s="870"/>
      <c r="O24" s="870"/>
      <c r="P24" s="870"/>
      <c r="Q24" s="544"/>
      <c r="R24" s="597"/>
      <c r="S24" s="897"/>
      <c r="T24" s="886"/>
      <c r="U24" s="880"/>
      <c r="V24" s="872"/>
    </row>
    <row r="25" spans="1:22" s="596" customFormat="1" ht="69.75" customHeight="1" x14ac:dyDescent="0.35">
      <c r="A25" s="913"/>
      <c r="B25" s="855"/>
      <c r="C25" s="643" t="s">
        <v>470</v>
      </c>
      <c r="D25" s="543"/>
      <c r="E25" s="544"/>
      <c r="F25" s="544">
        <v>28.58</v>
      </c>
      <c r="G25" s="544"/>
      <c r="H25" s="626"/>
      <c r="I25" s="544"/>
      <c r="J25" s="544"/>
      <c r="K25" s="625"/>
      <c r="L25" s="893"/>
      <c r="M25" s="869"/>
      <c r="N25" s="870"/>
      <c r="O25" s="870"/>
      <c r="P25" s="870"/>
      <c r="Q25" s="544"/>
      <c r="R25" s="627"/>
      <c r="S25" s="897"/>
      <c r="T25" s="886"/>
      <c r="U25" s="880"/>
      <c r="V25" s="878" t="s">
        <v>464</v>
      </c>
    </row>
    <row r="26" spans="1:22" s="596" customFormat="1" ht="23.25" x14ac:dyDescent="0.25">
      <c r="A26" s="913"/>
      <c r="B26" s="855"/>
      <c r="C26" s="646" t="s">
        <v>471</v>
      </c>
      <c r="D26" s="543"/>
      <c r="E26" s="544"/>
      <c r="F26" s="544"/>
      <c r="G26" s="544"/>
      <c r="H26" s="544">
        <v>19.829999999999998</v>
      </c>
      <c r="I26" s="544"/>
      <c r="J26" s="544"/>
      <c r="K26" s="625"/>
      <c r="L26" s="893"/>
      <c r="M26" s="869"/>
      <c r="N26" s="870"/>
      <c r="O26" s="870"/>
      <c r="P26" s="870"/>
      <c r="Q26" s="544"/>
      <c r="R26" s="627"/>
      <c r="S26" s="897"/>
      <c r="T26" s="886"/>
      <c r="U26" s="880"/>
      <c r="V26" s="878"/>
    </row>
    <row r="27" spans="1:22" s="596" customFormat="1" ht="46.5" customHeight="1" x14ac:dyDescent="0.25">
      <c r="A27" s="913"/>
      <c r="B27" s="855"/>
      <c r="C27" s="646" t="s">
        <v>472</v>
      </c>
      <c r="D27" s="543"/>
      <c r="E27" s="544"/>
      <c r="F27" s="544"/>
      <c r="G27" s="544"/>
      <c r="H27" s="544"/>
      <c r="I27" s="544">
        <v>121.02</v>
      </c>
      <c r="J27" s="544"/>
      <c r="K27" s="625"/>
      <c r="L27" s="893"/>
      <c r="M27" s="869"/>
      <c r="N27" s="870"/>
      <c r="O27" s="870"/>
      <c r="P27" s="870"/>
      <c r="Q27" s="544"/>
      <c r="R27" s="627"/>
      <c r="S27" s="897"/>
      <c r="T27" s="886"/>
      <c r="U27" s="880"/>
      <c r="V27" s="872" t="s">
        <v>473</v>
      </c>
    </row>
    <row r="28" spans="1:22" s="596" customFormat="1" ht="24" thickBot="1" x14ac:dyDescent="0.3">
      <c r="A28" s="913"/>
      <c r="B28" s="891"/>
      <c r="C28" s="644" t="s">
        <v>474</v>
      </c>
      <c r="D28" s="618"/>
      <c r="E28" s="546"/>
      <c r="F28" s="546"/>
      <c r="G28" s="546"/>
      <c r="H28" s="546"/>
      <c r="I28" s="546"/>
      <c r="J28" s="546"/>
      <c r="K28" s="628">
        <v>2.88</v>
      </c>
      <c r="L28" s="894"/>
      <c r="M28" s="899"/>
      <c r="N28" s="900"/>
      <c r="O28" s="900"/>
      <c r="P28" s="900"/>
      <c r="Q28" s="546">
        <v>3</v>
      </c>
      <c r="R28" s="613"/>
      <c r="S28" s="898"/>
      <c r="T28" s="887"/>
      <c r="U28" s="881"/>
      <c r="V28" s="877"/>
    </row>
    <row r="29" spans="1:22" s="596" customFormat="1" ht="56.25" x14ac:dyDescent="0.25">
      <c r="A29" s="913"/>
      <c r="B29" s="855" t="s">
        <v>44</v>
      </c>
      <c r="C29" s="642" t="s">
        <v>460</v>
      </c>
      <c r="D29" s="541">
        <v>182</v>
      </c>
      <c r="E29" s="542"/>
      <c r="F29" s="542"/>
      <c r="G29" s="542"/>
      <c r="H29" s="542"/>
      <c r="I29" s="542"/>
      <c r="J29" s="542"/>
      <c r="K29" s="593"/>
      <c r="L29" s="893">
        <f>SUM(D29:K36)</f>
        <v>365.93</v>
      </c>
      <c r="M29" s="910">
        <v>117</v>
      </c>
      <c r="N29" s="911"/>
      <c r="O29" s="911"/>
      <c r="P29" s="911"/>
      <c r="Q29" s="542"/>
      <c r="R29" s="593"/>
      <c r="S29" s="897">
        <f>SUM(M29:R36)</f>
        <v>279</v>
      </c>
      <c r="T29" s="886">
        <f>S29-U29</f>
        <v>199</v>
      </c>
      <c r="U29" s="880">
        <v>80</v>
      </c>
      <c r="V29" s="873" t="s">
        <v>475</v>
      </c>
    </row>
    <row r="30" spans="1:22" s="596" customFormat="1" ht="23.25" x14ac:dyDescent="0.35">
      <c r="A30" s="913"/>
      <c r="B30" s="855"/>
      <c r="C30" s="642" t="s">
        <v>456</v>
      </c>
      <c r="D30" s="629"/>
      <c r="E30" s="542"/>
      <c r="F30" s="630">
        <v>45.56</v>
      </c>
      <c r="G30" s="542"/>
      <c r="H30" s="542"/>
      <c r="I30" s="542"/>
      <c r="J30" s="542"/>
      <c r="K30" s="593"/>
      <c r="L30" s="893"/>
      <c r="M30" s="869">
        <v>86</v>
      </c>
      <c r="N30" s="870"/>
      <c r="O30" s="870"/>
      <c r="P30" s="870"/>
      <c r="Q30" s="544"/>
      <c r="R30" s="597"/>
      <c r="S30" s="897"/>
      <c r="T30" s="886"/>
      <c r="U30" s="880"/>
      <c r="V30" s="872"/>
    </row>
    <row r="31" spans="1:22" s="596" customFormat="1" ht="23.25" x14ac:dyDescent="0.25">
      <c r="A31" s="913"/>
      <c r="B31" s="855"/>
      <c r="C31" s="642" t="s">
        <v>459</v>
      </c>
      <c r="D31" s="541">
        <v>31.3</v>
      </c>
      <c r="E31" s="542"/>
      <c r="F31" s="542"/>
      <c r="G31" s="542"/>
      <c r="H31" s="542"/>
      <c r="I31" s="542"/>
      <c r="J31" s="542"/>
      <c r="K31" s="593"/>
      <c r="L31" s="893"/>
      <c r="M31" s="869"/>
      <c r="N31" s="870"/>
      <c r="O31" s="870"/>
      <c r="P31" s="870"/>
      <c r="Q31" s="544"/>
      <c r="R31" s="597"/>
      <c r="S31" s="897"/>
      <c r="T31" s="886"/>
      <c r="U31" s="880"/>
      <c r="V31" s="872"/>
    </row>
    <row r="32" spans="1:22" s="596" customFormat="1" ht="23.25" x14ac:dyDescent="0.35">
      <c r="A32" s="913"/>
      <c r="B32" s="855"/>
      <c r="C32" s="643" t="s">
        <v>95</v>
      </c>
      <c r="D32" s="543"/>
      <c r="E32" s="544"/>
      <c r="F32" s="544">
        <v>13.65</v>
      </c>
      <c r="G32" s="544"/>
      <c r="H32" s="631"/>
      <c r="I32" s="544"/>
      <c r="J32" s="544"/>
      <c r="K32" s="597"/>
      <c r="L32" s="893"/>
      <c r="M32" s="869"/>
      <c r="N32" s="870"/>
      <c r="O32" s="870"/>
      <c r="P32" s="870"/>
      <c r="Q32" s="544"/>
      <c r="R32" s="597"/>
      <c r="S32" s="897"/>
      <c r="T32" s="886"/>
      <c r="U32" s="880"/>
      <c r="V32" s="872"/>
    </row>
    <row r="33" spans="1:22" s="596" customFormat="1" ht="23.25" x14ac:dyDescent="0.25">
      <c r="A33" s="913"/>
      <c r="B33" s="855"/>
      <c r="C33" s="643" t="s">
        <v>96</v>
      </c>
      <c r="D33" s="543">
        <v>18.420000000000002</v>
      </c>
      <c r="E33" s="544"/>
      <c r="F33" s="544"/>
      <c r="G33" s="544"/>
      <c r="H33" s="544"/>
      <c r="I33" s="544"/>
      <c r="J33" s="544"/>
      <c r="K33" s="597"/>
      <c r="L33" s="893"/>
      <c r="M33" s="869"/>
      <c r="N33" s="870"/>
      <c r="O33" s="870"/>
      <c r="P33" s="870"/>
      <c r="Q33" s="544"/>
      <c r="R33" s="597"/>
      <c r="S33" s="897"/>
      <c r="T33" s="886"/>
      <c r="U33" s="880"/>
      <c r="V33" s="872"/>
    </row>
    <row r="34" spans="1:22" s="596" customFormat="1" ht="37.5" x14ac:dyDescent="0.35">
      <c r="A34" s="913"/>
      <c r="B34" s="855"/>
      <c r="C34" s="643" t="s">
        <v>468</v>
      </c>
      <c r="D34" s="543"/>
      <c r="E34" s="544"/>
      <c r="F34" s="544">
        <v>12.91</v>
      </c>
      <c r="G34" s="544"/>
      <c r="H34" s="631"/>
      <c r="I34" s="544"/>
      <c r="J34" s="544"/>
      <c r="K34" s="597"/>
      <c r="L34" s="893"/>
      <c r="M34" s="869"/>
      <c r="N34" s="870"/>
      <c r="O34" s="870"/>
      <c r="P34" s="870"/>
      <c r="Q34" s="544"/>
      <c r="R34" s="597"/>
      <c r="S34" s="897"/>
      <c r="T34" s="886"/>
      <c r="U34" s="880"/>
      <c r="V34" s="872"/>
    </row>
    <row r="35" spans="1:22" s="596" customFormat="1" ht="37.5" x14ac:dyDescent="0.35">
      <c r="A35" s="913"/>
      <c r="B35" s="855"/>
      <c r="C35" s="646" t="s">
        <v>469</v>
      </c>
      <c r="D35" s="610"/>
      <c r="E35" s="545"/>
      <c r="F35" s="631"/>
      <c r="G35" s="545"/>
      <c r="H35" s="545">
        <v>6.64</v>
      </c>
      <c r="I35" s="545"/>
      <c r="J35" s="545"/>
      <c r="K35" s="604"/>
      <c r="L35" s="893"/>
      <c r="M35" s="869"/>
      <c r="N35" s="870"/>
      <c r="O35" s="870"/>
      <c r="P35" s="870"/>
      <c r="Q35" s="544"/>
      <c r="R35" s="597"/>
      <c r="S35" s="897"/>
      <c r="T35" s="886"/>
      <c r="U35" s="880"/>
      <c r="V35" s="872"/>
    </row>
    <row r="36" spans="1:22" s="596" customFormat="1" ht="24" thickBot="1" x14ac:dyDescent="0.3">
      <c r="A36" s="913"/>
      <c r="B36" s="855"/>
      <c r="C36" s="646" t="s">
        <v>472</v>
      </c>
      <c r="D36" s="610"/>
      <c r="E36" s="545"/>
      <c r="F36" s="545"/>
      <c r="G36" s="545"/>
      <c r="H36" s="545"/>
      <c r="I36" s="545">
        <v>55.45</v>
      </c>
      <c r="J36" s="545"/>
      <c r="K36" s="604"/>
      <c r="L36" s="893"/>
      <c r="M36" s="907">
        <v>76</v>
      </c>
      <c r="N36" s="908"/>
      <c r="O36" s="908"/>
      <c r="P36" s="908"/>
      <c r="Q36" s="546"/>
      <c r="R36" s="613"/>
      <c r="S36" s="897"/>
      <c r="T36" s="886"/>
      <c r="U36" s="880"/>
      <c r="V36" s="877"/>
    </row>
    <row r="37" spans="1:22" s="596" customFormat="1" ht="56.25" x14ac:dyDescent="0.25">
      <c r="A37" s="913"/>
      <c r="B37" s="854" t="s">
        <v>33</v>
      </c>
      <c r="C37" s="645" t="s">
        <v>460</v>
      </c>
      <c r="D37" s="605">
        <v>185</v>
      </c>
      <c r="E37" s="606"/>
      <c r="F37" s="606"/>
      <c r="G37" s="606"/>
      <c r="H37" s="606"/>
      <c r="I37" s="606"/>
      <c r="J37" s="606"/>
      <c r="K37" s="607"/>
      <c r="L37" s="892">
        <f>SUM(D37:K44)</f>
        <v>361.43</v>
      </c>
      <c r="M37" s="904">
        <v>117</v>
      </c>
      <c r="N37" s="905"/>
      <c r="O37" s="905"/>
      <c r="P37" s="906"/>
      <c r="Q37" s="630"/>
      <c r="R37" s="542"/>
      <c r="S37" s="896">
        <f>SUM(M37:R44)</f>
        <v>279</v>
      </c>
      <c r="T37" s="885">
        <f>S37-U37</f>
        <v>199</v>
      </c>
      <c r="U37" s="879">
        <v>80</v>
      </c>
      <c r="V37" s="873" t="s">
        <v>475</v>
      </c>
    </row>
    <row r="38" spans="1:22" s="596" customFormat="1" ht="23.25" x14ac:dyDescent="0.35">
      <c r="A38" s="913"/>
      <c r="B38" s="855"/>
      <c r="C38" s="642" t="s">
        <v>456</v>
      </c>
      <c r="D38" s="629"/>
      <c r="E38" s="542"/>
      <c r="F38" s="630">
        <v>45.72</v>
      </c>
      <c r="G38" s="542"/>
      <c r="H38" s="542"/>
      <c r="I38" s="542"/>
      <c r="J38" s="542"/>
      <c r="K38" s="593"/>
      <c r="L38" s="893"/>
      <c r="M38" s="888">
        <v>86</v>
      </c>
      <c r="N38" s="889"/>
      <c r="O38" s="889"/>
      <c r="P38" s="890"/>
      <c r="Q38" s="632"/>
      <c r="R38" s="544"/>
      <c r="S38" s="897"/>
      <c r="T38" s="886"/>
      <c r="U38" s="880"/>
      <c r="V38" s="872"/>
    </row>
    <row r="39" spans="1:22" s="596" customFormat="1" ht="23.25" x14ac:dyDescent="0.25">
      <c r="A39" s="913"/>
      <c r="B39" s="855"/>
      <c r="C39" s="642" t="s">
        <v>459</v>
      </c>
      <c r="D39" s="541">
        <v>31.32</v>
      </c>
      <c r="E39" s="542"/>
      <c r="F39" s="542"/>
      <c r="G39" s="542"/>
      <c r="H39" s="542"/>
      <c r="I39" s="542"/>
      <c r="J39" s="542"/>
      <c r="K39" s="593"/>
      <c r="L39" s="893"/>
      <c r="M39" s="866"/>
      <c r="N39" s="867"/>
      <c r="O39" s="867"/>
      <c r="P39" s="868"/>
      <c r="Q39" s="632"/>
      <c r="R39" s="544"/>
      <c r="S39" s="897"/>
      <c r="T39" s="886"/>
      <c r="U39" s="880"/>
      <c r="V39" s="872"/>
    </row>
    <row r="40" spans="1:22" s="596" customFormat="1" ht="23.25" x14ac:dyDescent="0.35">
      <c r="A40" s="913"/>
      <c r="B40" s="855"/>
      <c r="C40" s="643" t="s">
        <v>95</v>
      </c>
      <c r="D40" s="543"/>
      <c r="E40" s="544"/>
      <c r="F40" s="544">
        <v>13.64</v>
      </c>
      <c r="G40" s="544"/>
      <c r="H40" s="631"/>
      <c r="I40" s="544"/>
      <c r="J40" s="544"/>
      <c r="K40" s="597"/>
      <c r="L40" s="893"/>
      <c r="M40" s="869"/>
      <c r="N40" s="870"/>
      <c r="O40" s="870"/>
      <c r="P40" s="871"/>
      <c r="Q40" s="632"/>
      <c r="R40" s="544"/>
      <c r="S40" s="897"/>
      <c r="T40" s="886"/>
      <c r="U40" s="880"/>
      <c r="V40" s="872"/>
    </row>
    <row r="41" spans="1:22" s="596" customFormat="1" ht="23.25" x14ac:dyDescent="0.25">
      <c r="A41" s="913"/>
      <c r="B41" s="855"/>
      <c r="C41" s="643" t="s">
        <v>96</v>
      </c>
      <c r="D41" s="543">
        <v>18.420000000000002</v>
      </c>
      <c r="E41" s="544"/>
      <c r="F41" s="544"/>
      <c r="G41" s="544"/>
      <c r="H41" s="544"/>
      <c r="I41" s="544"/>
      <c r="J41" s="544"/>
      <c r="K41" s="597"/>
      <c r="L41" s="893"/>
      <c r="M41" s="869"/>
      <c r="N41" s="870"/>
      <c r="O41" s="870"/>
      <c r="P41" s="871"/>
      <c r="Q41" s="632"/>
      <c r="R41" s="544"/>
      <c r="S41" s="897"/>
      <c r="T41" s="886"/>
      <c r="U41" s="880"/>
      <c r="V41" s="872"/>
    </row>
    <row r="42" spans="1:22" s="596" customFormat="1" ht="37.5" x14ac:dyDescent="0.35">
      <c r="A42" s="913"/>
      <c r="B42" s="855"/>
      <c r="C42" s="643" t="s">
        <v>468</v>
      </c>
      <c r="D42" s="543"/>
      <c r="E42" s="544"/>
      <c r="F42" s="544">
        <v>12.77</v>
      </c>
      <c r="G42" s="544"/>
      <c r="H42" s="631"/>
      <c r="I42" s="544"/>
      <c r="J42" s="544"/>
      <c r="K42" s="597"/>
      <c r="L42" s="893"/>
      <c r="M42" s="869"/>
      <c r="N42" s="870"/>
      <c r="O42" s="870"/>
      <c r="P42" s="871"/>
      <c r="Q42" s="632"/>
      <c r="R42" s="544"/>
      <c r="S42" s="897"/>
      <c r="T42" s="886"/>
      <c r="U42" s="880"/>
      <c r="V42" s="872"/>
    </row>
    <row r="43" spans="1:22" s="596" customFormat="1" ht="37.5" x14ac:dyDescent="0.25">
      <c r="A43" s="913"/>
      <c r="B43" s="855"/>
      <c r="C43" s="646" t="s">
        <v>469</v>
      </c>
      <c r="D43" s="610"/>
      <c r="E43" s="545"/>
      <c r="F43" s="545"/>
      <c r="G43" s="545"/>
      <c r="H43" s="545">
        <v>6.64</v>
      </c>
      <c r="I43" s="545"/>
      <c r="J43" s="545"/>
      <c r="K43" s="604"/>
      <c r="L43" s="893"/>
      <c r="M43" s="869"/>
      <c r="N43" s="870"/>
      <c r="O43" s="870"/>
      <c r="P43" s="871"/>
      <c r="Q43" s="633"/>
      <c r="R43" s="545"/>
      <c r="S43" s="897"/>
      <c r="T43" s="886"/>
      <c r="U43" s="880"/>
      <c r="V43" s="872"/>
    </row>
    <row r="44" spans="1:22" s="596" customFormat="1" ht="24" thickBot="1" x14ac:dyDescent="0.3">
      <c r="A44" s="913"/>
      <c r="B44" s="891"/>
      <c r="C44" s="644" t="s">
        <v>472</v>
      </c>
      <c r="D44" s="618"/>
      <c r="E44" s="546"/>
      <c r="F44" s="546"/>
      <c r="G44" s="546"/>
      <c r="H44" s="546"/>
      <c r="I44" s="546">
        <v>47.92</v>
      </c>
      <c r="J44" s="546"/>
      <c r="K44" s="601"/>
      <c r="L44" s="894"/>
      <c r="M44" s="907">
        <v>76</v>
      </c>
      <c r="N44" s="908"/>
      <c r="O44" s="908"/>
      <c r="P44" s="909"/>
      <c r="Q44" s="633"/>
      <c r="R44" s="634"/>
      <c r="S44" s="898"/>
      <c r="T44" s="887"/>
      <c r="U44" s="881"/>
      <c r="V44" s="877"/>
    </row>
    <row r="45" spans="1:22" s="596" customFormat="1" ht="57" thickBot="1" x14ac:dyDescent="0.3">
      <c r="A45" s="913"/>
      <c r="B45" s="854" t="s">
        <v>476</v>
      </c>
      <c r="C45" s="645" t="s">
        <v>460</v>
      </c>
      <c r="D45" s="605">
        <v>185</v>
      </c>
      <c r="E45" s="606"/>
      <c r="F45" s="606"/>
      <c r="G45" s="606"/>
      <c r="H45" s="606"/>
      <c r="I45" s="606"/>
      <c r="J45" s="606"/>
      <c r="K45" s="607"/>
      <c r="L45" s="892">
        <f>SUM(D45:K52)</f>
        <v>362.77</v>
      </c>
      <c r="M45" s="895">
        <v>117</v>
      </c>
      <c r="N45" s="885"/>
      <c r="O45" s="885"/>
      <c r="P45" s="879"/>
      <c r="Q45" s="606"/>
      <c r="R45" s="607"/>
      <c r="S45" s="896">
        <f>SUM(M45:R52)</f>
        <v>279</v>
      </c>
      <c r="T45" s="885">
        <f>S45-U45</f>
        <v>199</v>
      </c>
      <c r="U45" s="879">
        <v>80</v>
      </c>
      <c r="V45" s="873" t="s">
        <v>475</v>
      </c>
    </row>
    <row r="46" spans="1:22" s="596" customFormat="1" ht="23.25" x14ac:dyDescent="0.35">
      <c r="A46" s="913"/>
      <c r="B46" s="855"/>
      <c r="C46" s="642" t="s">
        <v>456</v>
      </c>
      <c r="D46" s="629"/>
      <c r="E46" s="542"/>
      <c r="F46" s="630">
        <v>45.72</v>
      </c>
      <c r="G46" s="542"/>
      <c r="H46" s="542"/>
      <c r="I46" s="542"/>
      <c r="J46" s="542"/>
      <c r="K46" s="593"/>
      <c r="L46" s="893"/>
      <c r="M46" s="882">
        <v>86</v>
      </c>
      <c r="N46" s="883"/>
      <c r="O46" s="883"/>
      <c r="P46" s="884"/>
      <c r="Q46" s="632"/>
      <c r="R46" s="597"/>
      <c r="S46" s="897"/>
      <c r="T46" s="886"/>
      <c r="U46" s="880"/>
      <c r="V46" s="872"/>
    </row>
    <row r="47" spans="1:22" s="596" customFormat="1" ht="23.25" x14ac:dyDescent="0.25">
      <c r="A47" s="913"/>
      <c r="B47" s="855"/>
      <c r="C47" s="642" t="s">
        <v>459</v>
      </c>
      <c r="D47" s="541">
        <v>31.32</v>
      </c>
      <c r="E47" s="542"/>
      <c r="F47" s="542"/>
      <c r="G47" s="542"/>
      <c r="H47" s="542"/>
      <c r="I47" s="542"/>
      <c r="J47" s="542"/>
      <c r="K47" s="593"/>
      <c r="L47" s="893"/>
      <c r="M47" s="866"/>
      <c r="N47" s="867"/>
      <c r="O47" s="867"/>
      <c r="P47" s="868"/>
      <c r="Q47" s="632"/>
      <c r="R47" s="597"/>
      <c r="S47" s="897"/>
      <c r="T47" s="886"/>
      <c r="U47" s="880"/>
      <c r="V47" s="872"/>
    </row>
    <row r="48" spans="1:22" s="596" customFormat="1" ht="23.25" x14ac:dyDescent="0.35">
      <c r="A48" s="913"/>
      <c r="B48" s="855"/>
      <c r="C48" s="643" t="s">
        <v>95</v>
      </c>
      <c r="D48" s="543"/>
      <c r="E48" s="544"/>
      <c r="F48" s="544">
        <v>13.64</v>
      </c>
      <c r="G48" s="544"/>
      <c r="H48" s="631"/>
      <c r="I48" s="544"/>
      <c r="J48" s="544"/>
      <c r="K48" s="597"/>
      <c r="L48" s="893"/>
      <c r="M48" s="869"/>
      <c r="N48" s="870"/>
      <c r="O48" s="870"/>
      <c r="P48" s="871"/>
      <c r="Q48" s="632"/>
      <c r="R48" s="597"/>
      <c r="S48" s="897"/>
      <c r="T48" s="886"/>
      <c r="U48" s="880"/>
      <c r="V48" s="872"/>
    </row>
    <row r="49" spans="1:22" s="596" customFormat="1" ht="23.25" x14ac:dyDescent="0.25">
      <c r="A49" s="913"/>
      <c r="B49" s="855"/>
      <c r="C49" s="643" t="s">
        <v>96</v>
      </c>
      <c r="D49" s="543">
        <v>18.420000000000002</v>
      </c>
      <c r="E49" s="544"/>
      <c r="F49" s="544"/>
      <c r="G49" s="544"/>
      <c r="H49" s="544"/>
      <c r="I49" s="544"/>
      <c r="J49" s="544"/>
      <c r="K49" s="597"/>
      <c r="L49" s="893"/>
      <c r="M49" s="869"/>
      <c r="N49" s="870"/>
      <c r="O49" s="870"/>
      <c r="P49" s="871"/>
      <c r="Q49" s="632"/>
      <c r="R49" s="597"/>
      <c r="S49" s="897"/>
      <c r="T49" s="886"/>
      <c r="U49" s="880"/>
      <c r="V49" s="872"/>
    </row>
    <row r="50" spans="1:22" s="596" customFormat="1" ht="37.5" x14ac:dyDescent="0.35">
      <c r="A50" s="913"/>
      <c r="B50" s="855"/>
      <c r="C50" s="643" t="s">
        <v>468</v>
      </c>
      <c r="D50" s="543"/>
      <c r="E50" s="544"/>
      <c r="F50" s="544">
        <v>12.77</v>
      </c>
      <c r="G50" s="544"/>
      <c r="H50" s="631"/>
      <c r="I50" s="544"/>
      <c r="J50" s="544"/>
      <c r="K50" s="597"/>
      <c r="L50" s="893"/>
      <c r="M50" s="869"/>
      <c r="N50" s="870"/>
      <c r="O50" s="870"/>
      <c r="P50" s="871"/>
      <c r="Q50" s="632"/>
      <c r="R50" s="597"/>
      <c r="S50" s="897"/>
      <c r="T50" s="886"/>
      <c r="U50" s="880"/>
      <c r="V50" s="872"/>
    </row>
    <row r="51" spans="1:22" s="596" customFormat="1" ht="37.5" x14ac:dyDescent="0.25">
      <c r="A51" s="913"/>
      <c r="B51" s="855"/>
      <c r="C51" s="646" t="s">
        <v>469</v>
      </c>
      <c r="D51" s="610"/>
      <c r="E51" s="545"/>
      <c r="F51" s="545"/>
      <c r="G51" s="545"/>
      <c r="H51" s="545">
        <v>6.64</v>
      </c>
      <c r="I51" s="545"/>
      <c r="J51" s="545"/>
      <c r="K51" s="604"/>
      <c r="L51" s="893"/>
      <c r="M51" s="869"/>
      <c r="N51" s="870"/>
      <c r="O51" s="870"/>
      <c r="P51" s="871"/>
      <c r="Q51" s="632"/>
      <c r="R51" s="597"/>
      <c r="S51" s="897"/>
      <c r="T51" s="886"/>
      <c r="U51" s="880"/>
      <c r="V51" s="872"/>
    </row>
    <row r="52" spans="1:22" s="596" customFormat="1" ht="24" thickBot="1" x14ac:dyDescent="0.3">
      <c r="A52" s="913"/>
      <c r="B52" s="891"/>
      <c r="C52" s="644" t="s">
        <v>472</v>
      </c>
      <c r="D52" s="618"/>
      <c r="E52" s="546"/>
      <c r="F52" s="546"/>
      <c r="G52" s="546"/>
      <c r="H52" s="546"/>
      <c r="I52" s="546">
        <v>49.26</v>
      </c>
      <c r="J52" s="546"/>
      <c r="K52" s="601"/>
      <c r="L52" s="894"/>
      <c r="M52" s="899">
        <v>76</v>
      </c>
      <c r="N52" s="900"/>
      <c r="O52" s="900"/>
      <c r="P52" s="901"/>
      <c r="Q52" s="635"/>
      <c r="R52" s="613"/>
      <c r="S52" s="898"/>
      <c r="T52" s="887"/>
      <c r="U52" s="881"/>
      <c r="V52" s="877"/>
    </row>
    <row r="53" spans="1:22" s="596" customFormat="1" ht="93" customHeight="1" x14ac:dyDescent="0.25">
      <c r="A53" s="913"/>
      <c r="B53" s="854" t="s">
        <v>477</v>
      </c>
      <c r="C53" s="645" t="s">
        <v>460</v>
      </c>
      <c r="D53" s="605">
        <v>88</v>
      </c>
      <c r="E53" s="606"/>
      <c r="F53" s="606"/>
      <c r="G53" s="606"/>
      <c r="H53" s="606"/>
      <c r="I53" s="606"/>
      <c r="J53" s="606"/>
      <c r="K53" s="607"/>
      <c r="L53" s="892">
        <f>SUM(D53:K60)</f>
        <v>257.14</v>
      </c>
      <c r="M53" s="910">
        <v>7</v>
      </c>
      <c r="N53" s="911"/>
      <c r="O53" s="911"/>
      <c r="P53" s="915"/>
      <c r="Q53" s="542"/>
      <c r="R53" s="542"/>
      <c r="S53" s="896">
        <f>SUM(M53:P60)</f>
        <v>145</v>
      </c>
      <c r="T53" s="885">
        <f>S53-U53</f>
        <v>119</v>
      </c>
      <c r="U53" s="879">
        <v>26</v>
      </c>
      <c r="V53" s="873" t="s">
        <v>478</v>
      </c>
    </row>
    <row r="54" spans="1:22" s="596" customFormat="1" ht="23.25" x14ac:dyDescent="0.35">
      <c r="A54" s="913"/>
      <c r="B54" s="855"/>
      <c r="C54" s="642" t="s">
        <v>456</v>
      </c>
      <c r="D54" s="629"/>
      <c r="E54" s="542"/>
      <c r="F54" s="630">
        <v>32.97</v>
      </c>
      <c r="G54" s="542"/>
      <c r="H54" s="542"/>
      <c r="I54" s="542"/>
      <c r="J54" s="542"/>
      <c r="K54" s="593"/>
      <c r="L54" s="893"/>
      <c r="M54" s="888">
        <v>22</v>
      </c>
      <c r="N54" s="889"/>
      <c r="O54" s="889"/>
      <c r="P54" s="890"/>
      <c r="Q54" s="544"/>
      <c r="R54" s="544"/>
      <c r="S54" s="897"/>
      <c r="T54" s="886"/>
      <c r="U54" s="880"/>
      <c r="V54" s="872"/>
    </row>
    <row r="55" spans="1:22" s="596" customFormat="1" ht="23.25" x14ac:dyDescent="0.25">
      <c r="A55" s="913"/>
      <c r="B55" s="855"/>
      <c r="C55" s="642" t="s">
        <v>459</v>
      </c>
      <c r="D55" s="541">
        <v>45.11</v>
      </c>
      <c r="E55" s="542"/>
      <c r="F55" s="542"/>
      <c r="G55" s="542"/>
      <c r="H55" s="542"/>
      <c r="I55" s="542"/>
      <c r="J55" s="542"/>
      <c r="K55" s="593"/>
      <c r="L55" s="893"/>
      <c r="M55" s="866"/>
      <c r="N55" s="867"/>
      <c r="O55" s="867"/>
      <c r="P55" s="868"/>
      <c r="Q55" s="544"/>
      <c r="R55" s="544"/>
      <c r="S55" s="897"/>
      <c r="T55" s="886"/>
      <c r="U55" s="880"/>
      <c r="V55" s="872"/>
    </row>
    <row r="56" spans="1:22" s="596" customFormat="1" ht="23.25" x14ac:dyDescent="0.35">
      <c r="A56" s="913"/>
      <c r="B56" s="855"/>
      <c r="C56" s="643" t="s">
        <v>95</v>
      </c>
      <c r="D56" s="543"/>
      <c r="E56" s="544"/>
      <c r="F56" s="544">
        <v>13.64</v>
      </c>
      <c r="G56" s="544"/>
      <c r="H56" s="631"/>
      <c r="I56" s="544"/>
      <c r="J56" s="544"/>
      <c r="K56" s="597"/>
      <c r="L56" s="893"/>
      <c r="M56" s="869"/>
      <c r="N56" s="870"/>
      <c r="O56" s="870"/>
      <c r="P56" s="871"/>
      <c r="Q56" s="544"/>
      <c r="R56" s="544"/>
      <c r="S56" s="897"/>
      <c r="T56" s="886"/>
      <c r="U56" s="880"/>
      <c r="V56" s="872"/>
    </row>
    <row r="57" spans="1:22" s="596" customFormat="1" ht="23.25" x14ac:dyDescent="0.25">
      <c r="A57" s="913"/>
      <c r="B57" s="855"/>
      <c r="C57" s="643" t="s">
        <v>96</v>
      </c>
      <c r="D57" s="543">
        <v>18.420000000000002</v>
      </c>
      <c r="E57" s="544"/>
      <c r="F57" s="544"/>
      <c r="G57" s="544"/>
      <c r="H57" s="544"/>
      <c r="I57" s="544"/>
      <c r="J57" s="544"/>
      <c r="K57" s="597"/>
      <c r="L57" s="893"/>
      <c r="M57" s="869"/>
      <c r="N57" s="870"/>
      <c r="O57" s="870"/>
      <c r="P57" s="871"/>
      <c r="Q57" s="544"/>
      <c r="R57" s="544"/>
      <c r="S57" s="897"/>
      <c r="T57" s="886"/>
      <c r="U57" s="880"/>
      <c r="V57" s="872"/>
    </row>
    <row r="58" spans="1:22" s="596" customFormat="1" ht="37.5" customHeight="1" x14ac:dyDescent="0.35">
      <c r="A58" s="913"/>
      <c r="B58" s="855"/>
      <c r="C58" s="643" t="s">
        <v>468</v>
      </c>
      <c r="D58" s="543"/>
      <c r="E58" s="544"/>
      <c r="F58" s="544">
        <v>7.36</v>
      </c>
      <c r="G58" s="544"/>
      <c r="H58" s="631"/>
      <c r="I58" s="544"/>
      <c r="J58" s="544"/>
      <c r="K58" s="597"/>
      <c r="L58" s="893"/>
      <c r="M58" s="869"/>
      <c r="N58" s="870"/>
      <c r="O58" s="870"/>
      <c r="P58" s="871"/>
      <c r="Q58" s="544"/>
      <c r="R58" s="544"/>
      <c r="S58" s="897"/>
      <c r="T58" s="886"/>
      <c r="U58" s="880"/>
      <c r="V58" s="872" t="s">
        <v>475</v>
      </c>
    </row>
    <row r="59" spans="1:22" s="596" customFormat="1" ht="37.5" x14ac:dyDescent="0.25">
      <c r="A59" s="913"/>
      <c r="B59" s="855"/>
      <c r="C59" s="646" t="s">
        <v>469</v>
      </c>
      <c r="D59" s="610"/>
      <c r="E59" s="545"/>
      <c r="F59" s="545"/>
      <c r="G59" s="545"/>
      <c r="H59" s="545">
        <v>6.64</v>
      </c>
      <c r="I59" s="545"/>
      <c r="J59" s="545"/>
      <c r="K59" s="604"/>
      <c r="L59" s="893"/>
      <c r="M59" s="869"/>
      <c r="N59" s="870"/>
      <c r="O59" s="870"/>
      <c r="P59" s="871"/>
      <c r="Q59" s="545"/>
      <c r="R59" s="545"/>
      <c r="S59" s="897"/>
      <c r="T59" s="886"/>
      <c r="U59" s="880"/>
      <c r="V59" s="872"/>
    </row>
    <row r="60" spans="1:22" s="596" customFormat="1" ht="113.25" customHeight="1" thickBot="1" x14ac:dyDescent="0.3">
      <c r="A60" s="913"/>
      <c r="B60" s="891"/>
      <c r="C60" s="644" t="s">
        <v>472</v>
      </c>
      <c r="D60" s="618"/>
      <c r="E60" s="546"/>
      <c r="F60" s="546"/>
      <c r="G60" s="546"/>
      <c r="H60" s="546"/>
      <c r="I60" s="546">
        <v>45</v>
      </c>
      <c r="J60" s="546"/>
      <c r="K60" s="601"/>
      <c r="L60" s="894"/>
      <c r="M60" s="907">
        <v>116</v>
      </c>
      <c r="N60" s="908"/>
      <c r="O60" s="908"/>
      <c r="P60" s="909"/>
      <c r="Q60" s="546"/>
      <c r="R60" s="636"/>
      <c r="S60" s="898"/>
      <c r="T60" s="887"/>
      <c r="U60" s="881"/>
      <c r="V60" s="877"/>
    </row>
    <row r="61" spans="1:22" s="596" customFormat="1" ht="56.25" x14ac:dyDescent="0.35">
      <c r="A61" s="913"/>
      <c r="B61" s="854" t="s">
        <v>479</v>
      </c>
      <c r="C61" s="645" t="s">
        <v>460</v>
      </c>
      <c r="D61" s="605">
        <v>88</v>
      </c>
      <c r="E61" s="606"/>
      <c r="F61" s="631"/>
      <c r="G61" s="606"/>
      <c r="H61" s="606">
        <v>3.89</v>
      </c>
      <c r="I61" s="606"/>
      <c r="J61" s="606"/>
      <c r="K61" s="607"/>
      <c r="L61" s="892">
        <f>SUM(D61:K68)</f>
        <v>232.01000000000002</v>
      </c>
      <c r="M61" s="904">
        <v>8</v>
      </c>
      <c r="N61" s="905"/>
      <c r="O61" s="905"/>
      <c r="P61" s="906"/>
      <c r="Q61" s="637"/>
      <c r="R61" s="606"/>
      <c r="S61" s="896">
        <f>SUM(M61:P68)</f>
        <v>148</v>
      </c>
      <c r="T61" s="885">
        <f>S61-U61</f>
        <v>130</v>
      </c>
      <c r="U61" s="879">
        <v>18</v>
      </c>
      <c r="V61" s="873" t="s">
        <v>475</v>
      </c>
    </row>
    <row r="62" spans="1:22" s="596" customFormat="1" ht="23.25" x14ac:dyDescent="0.35">
      <c r="A62" s="913"/>
      <c r="B62" s="855"/>
      <c r="C62" s="642" t="s">
        <v>456</v>
      </c>
      <c r="D62" s="629"/>
      <c r="E62" s="542"/>
      <c r="F62" s="630">
        <v>32.770000000000003</v>
      </c>
      <c r="G62" s="542"/>
      <c r="H62" s="542"/>
      <c r="I62" s="542"/>
      <c r="J62" s="542"/>
      <c r="K62" s="593"/>
      <c r="L62" s="893"/>
      <c r="M62" s="869">
        <v>22</v>
      </c>
      <c r="N62" s="870"/>
      <c r="O62" s="870"/>
      <c r="P62" s="871"/>
      <c r="Q62" s="632"/>
      <c r="R62" s="544"/>
      <c r="S62" s="897"/>
      <c r="T62" s="886"/>
      <c r="U62" s="880"/>
      <c r="V62" s="872"/>
    </row>
    <row r="63" spans="1:22" s="596" customFormat="1" ht="23.25" x14ac:dyDescent="0.25">
      <c r="A63" s="913"/>
      <c r="B63" s="855"/>
      <c r="C63" s="642" t="s">
        <v>459</v>
      </c>
      <c r="D63" s="541">
        <v>45.21</v>
      </c>
      <c r="E63" s="542"/>
      <c r="F63" s="542"/>
      <c r="G63" s="542"/>
      <c r="H63" s="542"/>
      <c r="I63" s="542"/>
      <c r="J63" s="542"/>
      <c r="K63" s="593"/>
      <c r="L63" s="893"/>
      <c r="M63" s="869">
        <v>65</v>
      </c>
      <c r="N63" s="870"/>
      <c r="O63" s="870"/>
      <c r="P63" s="871"/>
      <c r="Q63" s="632"/>
      <c r="R63" s="544"/>
      <c r="S63" s="897"/>
      <c r="T63" s="886"/>
      <c r="U63" s="880"/>
      <c r="V63" s="872"/>
    </row>
    <row r="64" spans="1:22" s="596" customFormat="1" ht="23.25" x14ac:dyDescent="0.35">
      <c r="A64" s="913"/>
      <c r="B64" s="855"/>
      <c r="C64" s="643" t="s">
        <v>95</v>
      </c>
      <c r="D64" s="543"/>
      <c r="E64" s="544"/>
      <c r="F64" s="544">
        <v>4.51</v>
      </c>
      <c r="G64" s="544"/>
      <c r="H64" s="631"/>
      <c r="I64" s="544"/>
      <c r="J64" s="544"/>
      <c r="K64" s="597"/>
      <c r="L64" s="893"/>
      <c r="M64" s="869"/>
      <c r="N64" s="870"/>
      <c r="O64" s="870"/>
      <c r="P64" s="871"/>
      <c r="Q64" s="632"/>
      <c r="R64" s="544"/>
      <c r="S64" s="897"/>
      <c r="T64" s="886"/>
      <c r="U64" s="880"/>
      <c r="V64" s="872"/>
    </row>
    <row r="65" spans="1:22" s="596" customFormat="1" ht="23.25" x14ac:dyDescent="0.25">
      <c r="A65" s="913"/>
      <c r="B65" s="855"/>
      <c r="C65" s="643" t="s">
        <v>96</v>
      </c>
      <c r="D65" s="543">
        <v>18.420000000000002</v>
      </c>
      <c r="E65" s="544"/>
      <c r="F65" s="544"/>
      <c r="G65" s="544"/>
      <c r="H65" s="544"/>
      <c r="I65" s="544"/>
      <c r="J65" s="544"/>
      <c r="K65" s="597"/>
      <c r="L65" s="893"/>
      <c r="M65" s="869"/>
      <c r="N65" s="870"/>
      <c r="O65" s="870"/>
      <c r="P65" s="871"/>
      <c r="Q65" s="632"/>
      <c r="R65" s="544"/>
      <c r="S65" s="897"/>
      <c r="T65" s="886"/>
      <c r="U65" s="880"/>
      <c r="V65" s="872"/>
    </row>
    <row r="66" spans="1:22" s="596" customFormat="1" ht="37.5" x14ac:dyDescent="0.35">
      <c r="A66" s="913"/>
      <c r="B66" s="855"/>
      <c r="C66" s="643" t="s">
        <v>468</v>
      </c>
      <c r="D66" s="543"/>
      <c r="E66" s="544"/>
      <c r="F66" s="544">
        <v>7.36</v>
      </c>
      <c r="G66" s="544"/>
      <c r="H66" s="631"/>
      <c r="I66" s="544"/>
      <c r="J66" s="544"/>
      <c r="K66" s="597"/>
      <c r="L66" s="893"/>
      <c r="M66" s="869"/>
      <c r="N66" s="870"/>
      <c r="O66" s="870"/>
      <c r="P66" s="871"/>
      <c r="Q66" s="632"/>
      <c r="R66" s="544"/>
      <c r="S66" s="897"/>
      <c r="T66" s="886"/>
      <c r="U66" s="880"/>
      <c r="V66" s="872"/>
    </row>
    <row r="67" spans="1:22" s="596" customFormat="1" ht="37.5" x14ac:dyDescent="0.25">
      <c r="A67" s="913"/>
      <c r="B67" s="855"/>
      <c r="C67" s="646" t="s">
        <v>469</v>
      </c>
      <c r="D67" s="610"/>
      <c r="E67" s="545"/>
      <c r="F67" s="545"/>
      <c r="G67" s="545"/>
      <c r="H67" s="545">
        <v>7.03</v>
      </c>
      <c r="I67" s="545"/>
      <c r="J67" s="545"/>
      <c r="K67" s="604"/>
      <c r="L67" s="893"/>
      <c r="M67" s="869"/>
      <c r="N67" s="870"/>
      <c r="O67" s="870"/>
      <c r="P67" s="871"/>
      <c r="Q67" s="633"/>
      <c r="R67" s="545"/>
      <c r="S67" s="897"/>
      <c r="T67" s="886"/>
      <c r="U67" s="880"/>
      <c r="V67" s="872"/>
    </row>
    <row r="68" spans="1:22" s="596" customFormat="1" ht="24" thickBot="1" x14ac:dyDescent="0.3">
      <c r="A68" s="914"/>
      <c r="B68" s="891"/>
      <c r="C68" s="644" t="s">
        <v>472</v>
      </c>
      <c r="D68" s="618"/>
      <c r="E68" s="546"/>
      <c r="F68" s="546"/>
      <c r="G68" s="546"/>
      <c r="H68" s="546"/>
      <c r="I68" s="546">
        <v>24.82</v>
      </c>
      <c r="J68" s="546"/>
      <c r="K68" s="601"/>
      <c r="L68" s="894"/>
      <c r="M68" s="899">
        <v>53</v>
      </c>
      <c r="N68" s="900"/>
      <c r="O68" s="900"/>
      <c r="P68" s="901"/>
      <c r="Q68" s="635"/>
      <c r="R68" s="636"/>
      <c r="S68" s="898"/>
      <c r="T68" s="887"/>
      <c r="U68" s="881"/>
      <c r="V68" s="877"/>
    </row>
    <row r="69" spans="1:22" s="596" customFormat="1" ht="24" thickBot="1" x14ac:dyDescent="0.3">
      <c r="A69" s="902" t="s">
        <v>379</v>
      </c>
      <c r="B69" s="903"/>
      <c r="C69" s="903"/>
      <c r="D69" s="638">
        <f t="shared" ref="D69:O69" si="0">SUM(D6:D68)</f>
        <v>1359.2300000000002</v>
      </c>
      <c r="E69" s="639">
        <f t="shared" si="0"/>
        <v>0</v>
      </c>
      <c r="F69" s="639">
        <f t="shared" si="0"/>
        <v>668.55999999999983</v>
      </c>
      <c r="G69" s="639">
        <f t="shared" si="0"/>
        <v>0</v>
      </c>
      <c r="H69" s="639">
        <f t="shared" si="0"/>
        <v>405.4799999999999</v>
      </c>
      <c r="I69" s="639">
        <f t="shared" si="0"/>
        <v>343.46999999999997</v>
      </c>
      <c r="J69" s="639">
        <f t="shared" si="0"/>
        <v>0</v>
      </c>
      <c r="K69" s="639">
        <f t="shared" si="0"/>
        <v>2.88</v>
      </c>
      <c r="L69" s="640">
        <f t="shared" si="0"/>
        <v>2779.6200000000003</v>
      </c>
      <c r="M69" s="639">
        <f t="shared" si="0"/>
        <v>1496</v>
      </c>
      <c r="N69" s="639">
        <f t="shared" si="0"/>
        <v>0</v>
      </c>
      <c r="O69" s="639">
        <f t="shared" si="0"/>
        <v>92</v>
      </c>
      <c r="P69" s="639">
        <f t="shared" ref="P69" si="1">SUM(P6:P68)</f>
        <v>0</v>
      </c>
      <c r="Q69" s="639">
        <f>SUM(Q6:Q68)</f>
        <v>3</v>
      </c>
      <c r="R69" s="639">
        <f>SUM(R6:R68)</f>
        <v>0</v>
      </c>
      <c r="S69" s="639">
        <f>SUM(S6:S68)</f>
        <v>1571</v>
      </c>
      <c r="T69" s="639">
        <f>SUM(T6:T68)</f>
        <v>1275</v>
      </c>
      <c r="U69" s="639">
        <f>SUM(U6:U68)</f>
        <v>284</v>
      </c>
      <c r="V69" s="641"/>
    </row>
    <row r="70" spans="1:22" ht="23.25" x14ac:dyDescent="0.35">
      <c r="A70" s="48"/>
      <c r="B70" s="49"/>
      <c r="C70" s="50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530"/>
      <c r="U70" s="530"/>
      <c r="V70" s="531"/>
    </row>
    <row r="71" spans="1:22" ht="23.25" x14ac:dyDescent="0.35">
      <c r="A71" s="48"/>
      <c r="B71" s="49"/>
      <c r="C71" s="50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530"/>
      <c r="U71" s="530"/>
      <c r="V71" s="531"/>
    </row>
    <row r="72" spans="1:22" ht="23.25" x14ac:dyDescent="0.35">
      <c r="A72" s="48"/>
      <c r="B72" s="49"/>
      <c r="C72" s="50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530"/>
      <c r="U72" s="530"/>
      <c r="V72" s="531"/>
    </row>
    <row r="73" spans="1:22" ht="23.25" x14ac:dyDescent="0.35">
      <c r="A73" s="48"/>
      <c r="B73" s="49"/>
      <c r="C73" s="50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530"/>
      <c r="U73" s="530"/>
      <c r="V73" s="531"/>
    </row>
    <row r="74" spans="1:22" ht="23.25" x14ac:dyDescent="0.35">
      <c r="A74" s="48"/>
      <c r="B74" s="49"/>
      <c r="C74" s="50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530"/>
      <c r="U74" s="530"/>
      <c r="V74" s="531"/>
    </row>
    <row r="75" spans="1:22" ht="23.25" x14ac:dyDescent="0.35">
      <c r="A75" s="48"/>
      <c r="B75" s="49"/>
      <c r="C75" s="50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530"/>
      <c r="U75" s="530"/>
      <c r="V75" s="531"/>
    </row>
    <row r="76" spans="1:22" ht="23.25" x14ac:dyDescent="0.35">
      <c r="A76" s="48"/>
      <c r="B76" s="49"/>
      <c r="C76" s="50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530"/>
      <c r="U76" s="530"/>
      <c r="V76" s="531"/>
    </row>
  </sheetData>
  <sheetProtection algorithmName="SHA-512" hashValue="wInXxX846Q2PuIa24B8TQO/NcAw3W8sricUJi5GaJaFP0XEzC1IqZDGGKctJkjeOQwoBnkHsy/N38TYggTaRjw==" saltValue="qowNQos7vPlVgBQjykS2zA==" spinCount="100000" sheet="1" objects="1" scenarios="1"/>
  <mergeCells count="118">
    <mergeCell ref="A1:V1"/>
    <mergeCell ref="A2:V2"/>
    <mergeCell ref="A3:V3"/>
    <mergeCell ref="D4:L4"/>
    <mergeCell ref="M4:S4"/>
    <mergeCell ref="T4:U4"/>
    <mergeCell ref="U8:U10"/>
    <mergeCell ref="B11:B13"/>
    <mergeCell ref="L11:L13"/>
    <mergeCell ref="S11:S13"/>
    <mergeCell ref="T11:T13"/>
    <mergeCell ref="U11:U13"/>
    <mergeCell ref="A6:A14"/>
    <mergeCell ref="B6:B7"/>
    <mergeCell ref="L6:L7"/>
    <mergeCell ref="S6:S7"/>
    <mergeCell ref="T6:T7"/>
    <mergeCell ref="U6:U7"/>
    <mergeCell ref="B8:B10"/>
    <mergeCell ref="L8:L10"/>
    <mergeCell ref="S8:S10"/>
    <mergeCell ref="T8:T10"/>
    <mergeCell ref="A15:A68"/>
    <mergeCell ref="B15:B28"/>
    <mergeCell ref="L15:L28"/>
    <mergeCell ref="M15:P15"/>
    <mergeCell ref="S15:S28"/>
    <mergeCell ref="T15:T28"/>
    <mergeCell ref="M25:P25"/>
    <mergeCell ref="M26:P26"/>
    <mergeCell ref="M27:P27"/>
    <mergeCell ref="M28:P28"/>
    <mergeCell ref="T29:T36"/>
    <mergeCell ref="B37:B44"/>
    <mergeCell ref="L37:L44"/>
    <mergeCell ref="M37:P37"/>
    <mergeCell ref="S37:S44"/>
    <mergeCell ref="B29:B36"/>
    <mergeCell ref="L29:L36"/>
    <mergeCell ref="T45:T52"/>
    <mergeCell ref="M59:P59"/>
    <mergeCell ref="M60:P60"/>
    <mergeCell ref="B53:B60"/>
    <mergeCell ref="L53:L60"/>
    <mergeCell ref="M53:P53"/>
    <mergeCell ref="S53:S60"/>
    <mergeCell ref="U15:U28"/>
    <mergeCell ref="M16:P16"/>
    <mergeCell ref="M17:P17"/>
    <mergeCell ref="M18:P18"/>
    <mergeCell ref="M19:P19"/>
    <mergeCell ref="M20:P20"/>
    <mergeCell ref="M21:P21"/>
    <mergeCell ref="M22:P22"/>
    <mergeCell ref="M23:P23"/>
    <mergeCell ref="M24:P24"/>
    <mergeCell ref="M42:P42"/>
    <mergeCell ref="M43:P43"/>
    <mergeCell ref="M44:P44"/>
    <mergeCell ref="M51:P51"/>
    <mergeCell ref="M52:P52"/>
    <mergeCell ref="U29:U36"/>
    <mergeCell ref="M30:P31"/>
    <mergeCell ref="M32:P32"/>
    <mergeCell ref="M33:P33"/>
    <mergeCell ref="M34:P34"/>
    <mergeCell ref="M35:P35"/>
    <mergeCell ref="M36:P36"/>
    <mergeCell ref="M29:P29"/>
    <mergeCell ref="S29:S36"/>
    <mergeCell ref="B45:B52"/>
    <mergeCell ref="L45:L52"/>
    <mergeCell ref="M45:P45"/>
    <mergeCell ref="S45:S52"/>
    <mergeCell ref="M66:P66"/>
    <mergeCell ref="M67:P67"/>
    <mergeCell ref="M68:P68"/>
    <mergeCell ref="A69:C69"/>
    <mergeCell ref="V61:V68"/>
    <mergeCell ref="V53:V57"/>
    <mergeCell ref="V58:V60"/>
    <mergeCell ref="B61:B68"/>
    <mergeCell ref="L61:L68"/>
    <mergeCell ref="M61:P61"/>
    <mergeCell ref="S61:S68"/>
    <mergeCell ref="T61:T68"/>
    <mergeCell ref="U61:U68"/>
    <mergeCell ref="M62:P62"/>
    <mergeCell ref="M63:P63"/>
    <mergeCell ref="M64:P64"/>
    <mergeCell ref="M65:P65"/>
    <mergeCell ref="T53:T60"/>
    <mergeCell ref="U53:U60"/>
    <mergeCell ref="M54:P54"/>
    <mergeCell ref="M55:P55"/>
    <mergeCell ref="M56:P56"/>
    <mergeCell ref="M57:P57"/>
    <mergeCell ref="M58:P58"/>
    <mergeCell ref="V19:V24"/>
    <mergeCell ref="V15:V18"/>
    <mergeCell ref="V11:V13"/>
    <mergeCell ref="V8:V10"/>
    <mergeCell ref="V6:V7"/>
    <mergeCell ref="V45:V52"/>
    <mergeCell ref="V37:V44"/>
    <mergeCell ref="V29:V36"/>
    <mergeCell ref="V27:V28"/>
    <mergeCell ref="V25:V26"/>
    <mergeCell ref="U45:U52"/>
    <mergeCell ref="M46:P47"/>
    <mergeCell ref="M48:P48"/>
    <mergeCell ref="M49:P49"/>
    <mergeCell ref="M50:P50"/>
    <mergeCell ref="T37:T44"/>
    <mergeCell ref="U37:U44"/>
    <mergeCell ref="M38:P39"/>
    <mergeCell ref="M40:P40"/>
    <mergeCell ref="M41:P41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</sheetPr>
  <dimension ref="A1:C64"/>
  <sheetViews>
    <sheetView zoomScale="85" zoomScaleNormal="85" workbookViewId="0">
      <selection activeCell="F21" sqref="F21"/>
    </sheetView>
  </sheetViews>
  <sheetFormatPr baseColWidth="10" defaultRowHeight="15" x14ac:dyDescent="0.25"/>
  <cols>
    <col min="1" max="1" width="23.7109375" customWidth="1"/>
    <col min="2" max="2" width="134.7109375" customWidth="1"/>
  </cols>
  <sheetData>
    <row r="1" spans="1:3" ht="21" x14ac:dyDescent="0.3">
      <c r="A1" s="692" t="s">
        <v>500</v>
      </c>
      <c r="B1" s="692" t="s">
        <v>500</v>
      </c>
      <c r="C1" s="4"/>
    </row>
    <row r="2" spans="1:3" ht="39" customHeight="1" x14ac:dyDescent="0.3">
      <c r="A2" s="948" t="s">
        <v>501</v>
      </c>
      <c r="B2" s="948"/>
      <c r="C2" s="4"/>
    </row>
    <row r="3" spans="1:3" ht="18" thickBot="1" x14ac:dyDescent="0.35">
      <c r="A3" s="773" t="s">
        <v>156</v>
      </c>
      <c r="B3" s="773"/>
      <c r="C3" s="4"/>
    </row>
    <row r="4" spans="1:3" ht="18" thickBot="1" x14ac:dyDescent="0.35">
      <c r="A4" s="588"/>
      <c r="B4" s="547" t="s">
        <v>480</v>
      </c>
      <c r="C4" s="4"/>
    </row>
    <row r="5" spans="1:3" ht="24.95" customHeight="1" thickBot="1" x14ac:dyDescent="0.35">
      <c r="A5" s="548" t="s">
        <v>157</v>
      </c>
      <c r="B5" s="548" t="s">
        <v>100</v>
      </c>
      <c r="C5" s="4"/>
    </row>
    <row r="6" spans="1:3" ht="24.95" customHeight="1" x14ac:dyDescent="0.3">
      <c r="A6" s="939" t="s">
        <v>101</v>
      </c>
      <c r="B6" s="549" t="s">
        <v>481</v>
      </c>
      <c r="C6" s="4"/>
    </row>
    <row r="7" spans="1:3" ht="24.95" customHeight="1" thickBot="1" x14ac:dyDescent="0.35">
      <c r="A7" s="939"/>
      <c r="B7" s="550" t="s">
        <v>104</v>
      </c>
      <c r="C7" s="4"/>
    </row>
    <row r="8" spans="1:3" ht="24.95" customHeight="1" x14ac:dyDescent="0.3">
      <c r="A8" s="938" t="s">
        <v>105</v>
      </c>
      <c r="B8" s="551" t="s">
        <v>106</v>
      </c>
      <c r="C8" s="4"/>
    </row>
    <row r="9" spans="1:3" ht="24.95" customHeight="1" x14ac:dyDescent="0.3">
      <c r="A9" s="939"/>
      <c r="B9" s="552" t="s">
        <v>107</v>
      </c>
      <c r="C9" s="4"/>
    </row>
    <row r="10" spans="1:3" ht="24.95" customHeight="1" x14ac:dyDescent="0.3">
      <c r="A10" s="939"/>
      <c r="B10" s="553" t="s">
        <v>108</v>
      </c>
      <c r="C10" s="4"/>
    </row>
    <row r="11" spans="1:3" ht="24.95" customHeight="1" x14ac:dyDescent="0.3">
      <c r="A11" s="939"/>
      <c r="B11" s="552" t="s">
        <v>109</v>
      </c>
      <c r="C11" s="4"/>
    </row>
    <row r="12" spans="1:3" ht="24.95" customHeight="1" x14ac:dyDescent="0.3">
      <c r="A12" s="939"/>
      <c r="B12" s="554" t="s">
        <v>158</v>
      </c>
      <c r="C12" s="4"/>
    </row>
    <row r="13" spans="1:3" ht="24.95" customHeight="1" x14ac:dyDescent="0.3">
      <c r="A13" s="939"/>
      <c r="B13" s="555" t="s">
        <v>159</v>
      </c>
      <c r="C13" s="4"/>
    </row>
    <row r="14" spans="1:3" ht="24.95" customHeight="1" thickBot="1" x14ac:dyDescent="0.35">
      <c r="A14" s="940"/>
      <c r="B14" s="556" t="s">
        <v>112</v>
      </c>
      <c r="C14" s="4"/>
    </row>
    <row r="15" spans="1:3" ht="24.95" customHeight="1" thickBot="1" x14ac:dyDescent="0.35">
      <c r="A15" s="557" t="s">
        <v>113</v>
      </c>
      <c r="B15" s="558" t="s">
        <v>482</v>
      </c>
      <c r="C15" s="4"/>
    </row>
    <row r="16" spans="1:3" ht="24.95" customHeight="1" thickBot="1" x14ac:dyDescent="0.35">
      <c r="A16" s="559" t="s">
        <v>160</v>
      </c>
      <c r="B16" s="5" t="s">
        <v>483</v>
      </c>
      <c r="C16" s="4"/>
    </row>
    <row r="17" spans="1:3" ht="24.95" customHeight="1" thickBot="1" x14ac:dyDescent="0.35">
      <c r="A17" s="589"/>
      <c r="B17" s="560" t="s">
        <v>484</v>
      </c>
      <c r="C17" s="21"/>
    </row>
    <row r="18" spans="1:3" ht="42.75" customHeight="1" thickBot="1" x14ac:dyDescent="0.35">
      <c r="A18" s="561" t="s">
        <v>490</v>
      </c>
      <c r="B18" s="561" t="s">
        <v>100</v>
      </c>
      <c r="C18" s="21"/>
    </row>
    <row r="19" spans="1:3" ht="34.5" customHeight="1" x14ac:dyDescent="0.3">
      <c r="A19" s="941" t="s">
        <v>101</v>
      </c>
      <c r="B19" s="562" t="s">
        <v>117</v>
      </c>
      <c r="C19" s="21"/>
    </row>
    <row r="20" spans="1:3" ht="24.95" customHeight="1" x14ac:dyDescent="0.3">
      <c r="A20" s="942"/>
      <c r="B20" s="563" t="s">
        <v>118</v>
      </c>
      <c r="C20" s="21"/>
    </row>
    <row r="21" spans="1:3" ht="37.5" x14ac:dyDescent="0.3">
      <c r="A21" s="942"/>
      <c r="B21" s="564" t="s">
        <v>119</v>
      </c>
      <c r="C21" s="21"/>
    </row>
    <row r="22" spans="1:3" ht="24.95" customHeight="1" x14ac:dyDescent="0.3">
      <c r="A22" s="942"/>
      <c r="B22" s="563" t="s">
        <v>120</v>
      </c>
      <c r="C22" s="21"/>
    </row>
    <row r="23" spans="1:3" ht="24.95" customHeight="1" x14ac:dyDescent="0.3">
      <c r="A23" s="942"/>
      <c r="B23" s="563" t="s">
        <v>121</v>
      </c>
      <c r="C23" s="21"/>
    </row>
    <row r="24" spans="1:3" ht="24.95" customHeight="1" thickBot="1" x14ac:dyDescent="0.35">
      <c r="A24" s="565"/>
      <c r="B24" s="566" t="s">
        <v>485</v>
      </c>
      <c r="C24" s="21"/>
    </row>
    <row r="25" spans="1:3" ht="24.95" customHeight="1" thickBot="1" x14ac:dyDescent="0.35">
      <c r="A25" s="567" t="s">
        <v>124</v>
      </c>
      <c r="B25" s="568" t="s">
        <v>125</v>
      </c>
      <c r="C25" s="21"/>
    </row>
    <row r="26" spans="1:3" ht="24.95" customHeight="1" x14ac:dyDescent="0.3">
      <c r="A26" s="941" t="s">
        <v>105</v>
      </c>
      <c r="B26" s="569" t="s">
        <v>126</v>
      </c>
      <c r="C26" s="21"/>
    </row>
    <row r="27" spans="1:3" ht="24.95" customHeight="1" x14ac:dyDescent="0.3">
      <c r="A27" s="942"/>
      <c r="B27" s="569" t="s">
        <v>127</v>
      </c>
      <c r="C27" s="21"/>
    </row>
    <row r="28" spans="1:3" ht="24.95" customHeight="1" x14ac:dyDescent="0.3">
      <c r="A28" s="942"/>
      <c r="B28" s="569" t="s">
        <v>128</v>
      </c>
      <c r="C28" s="21"/>
    </row>
    <row r="29" spans="1:3" ht="24.95" customHeight="1" x14ac:dyDescent="0.3">
      <c r="A29" s="942"/>
      <c r="B29" s="569" t="s">
        <v>129</v>
      </c>
      <c r="C29" s="21"/>
    </row>
    <row r="30" spans="1:3" ht="24.95" customHeight="1" x14ac:dyDescent="0.3">
      <c r="A30" s="942"/>
      <c r="B30" s="569" t="s">
        <v>130</v>
      </c>
      <c r="C30" s="21"/>
    </row>
    <row r="31" spans="1:3" ht="24.95" customHeight="1" x14ac:dyDescent="0.3">
      <c r="A31" s="942"/>
      <c r="B31" s="569" t="s">
        <v>131</v>
      </c>
      <c r="C31" s="21"/>
    </row>
    <row r="32" spans="1:3" ht="24.95" customHeight="1" thickBot="1" x14ac:dyDescent="0.35">
      <c r="A32" s="943"/>
      <c r="B32" s="570" t="s">
        <v>132</v>
      </c>
      <c r="C32" s="21"/>
    </row>
    <row r="33" spans="1:3" ht="38.25" thickBot="1" x14ac:dyDescent="0.35">
      <c r="A33" s="571" t="s">
        <v>114</v>
      </c>
      <c r="B33" s="149" t="s">
        <v>483</v>
      </c>
      <c r="C33" s="21"/>
    </row>
    <row r="34" spans="1:3" ht="24.95" customHeight="1" thickBot="1" x14ac:dyDescent="0.35">
      <c r="A34" s="590"/>
      <c r="B34" s="572" t="s">
        <v>486</v>
      </c>
      <c r="C34" s="4"/>
    </row>
    <row r="35" spans="1:3" ht="24.95" customHeight="1" thickBot="1" x14ac:dyDescent="0.35">
      <c r="A35" s="548" t="s">
        <v>157</v>
      </c>
      <c r="B35" s="548" t="s">
        <v>100</v>
      </c>
      <c r="C35" s="4"/>
    </row>
    <row r="36" spans="1:3" ht="24.95" customHeight="1" x14ac:dyDescent="0.3">
      <c r="A36" s="938" t="s">
        <v>101</v>
      </c>
      <c r="B36" s="551" t="s">
        <v>162</v>
      </c>
      <c r="C36" s="4"/>
    </row>
    <row r="37" spans="1:3" ht="24.95" customHeight="1" x14ac:dyDescent="0.3">
      <c r="A37" s="939"/>
      <c r="B37" s="552" t="s">
        <v>164</v>
      </c>
      <c r="C37" s="4"/>
    </row>
    <row r="38" spans="1:3" ht="24.95" customHeight="1" x14ac:dyDescent="0.3">
      <c r="A38" s="939"/>
      <c r="B38" s="552" t="s">
        <v>165</v>
      </c>
      <c r="C38" s="4"/>
    </row>
    <row r="39" spans="1:3" ht="24.95" customHeight="1" x14ac:dyDescent="0.3">
      <c r="A39" s="939"/>
      <c r="B39" s="552" t="s">
        <v>167</v>
      </c>
      <c r="C39" s="4"/>
    </row>
    <row r="40" spans="1:3" ht="24.95" customHeight="1" thickBot="1" x14ac:dyDescent="0.35">
      <c r="A40" s="939"/>
      <c r="B40" s="552" t="s">
        <v>168</v>
      </c>
      <c r="C40" s="4"/>
    </row>
    <row r="41" spans="1:3" ht="24.95" customHeight="1" x14ac:dyDescent="0.3">
      <c r="A41" s="941" t="s">
        <v>124</v>
      </c>
      <c r="B41" s="573" t="s">
        <v>166</v>
      </c>
      <c r="C41" s="21"/>
    </row>
    <row r="42" spans="1:3" ht="24.95" customHeight="1" thickBot="1" x14ac:dyDescent="0.35">
      <c r="A42" s="943"/>
      <c r="B42" s="552" t="s">
        <v>169</v>
      </c>
      <c r="C42" s="21"/>
    </row>
    <row r="43" spans="1:3" ht="24.95" customHeight="1" x14ac:dyDescent="0.3">
      <c r="A43" s="938" t="s">
        <v>105</v>
      </c>
      <c r="B43" s="551" t="s">
        <v>170</v>
      </c>
      <c r="C43" s="4"/>
    </row>
    <row r="44" spans="1:3" ht="24.95" customHeight="1" x14ac:dyDescent="0.3">
      <c r="A44" s="939"/>
      <c r="B44" s="552" t="s">
        <v>171</v>
      </c>
      <c r="C44" s="4"/>
    </row>
    <row r="45" spans="1:3" ht="24.95" customHeight="1" thickBot="1" x14ac:dyDescent="0.35">
      <c r="A45" s="574"/>
      <c r="B45" s="575" t="s">
        <v>172</v>
      </c>
      <c r="C45" s="4"/>
    </row>
    <row r="46" spans="1:3" ht="24.95" customHeight="1" thickBot="1" x14ac:dyDescent="0.35">
      <c r="A46" s="590"/>
      <c r="B46" s="572" t="s">
        <v>487</v>
      </c>
      <c r="C46" s="4"/>
    </row>
    <row r="47" spans="1:3" ht="24.95" customHeight="1" thickBot="1" x14ac:dyDescent="0.35">
      <c r="A47" s="548" t="s">
        <v>157</v>
      </c>
      <c r="B47" s="548" t="s">
        <v>100</v>
      </c>
      <c r="C47" s="4"/>
    </row>
    <row r="48" spans="1:3" ht="24.95" customHeight="1" thickBot="1" x14ac:dyDescent="0.35">
      <c r="A48" s="576" t="s">
        <v>101</v>
      </c>
      <c r="B48" s="551" t="s">
        <v>174</v>
      </c>
      <c r="C48" s="4"/>
    </row>
    <row r="49" spans="1:3" ht="24.95" customHeight="1" thickBot="1" x14ac:dyDescent="0.35">
      <c r="A49" s="577" t="s">
        <v>124</v>
      </c>
      <c r="B49" s="552" t="s">
        <v>175</v>
      </c>
      <c r="C49" s="4"/>
    </row>
    <row r="50" spans="1:3" ht="24.95" customHeight="1" thickBot="1" x14ac:dyDescent="0.35">
      <c r="A50" s="578" t="s">
        <v>105</v>
      </c>
      <c r="B50" s="551" t="s">
        <v>176</v>
      </c>
      <c r="C50" s="4"/>
    </row>
    <row r="51" spans="1:3" ht="24.95" customHeight="1" thickBot="1" x14ac:dyDescent="0.35">
      <c r="A51" s="591"/>
      <c r="B51" s="579" t="s">
        <v>177</v>
      </c>
      <c r="C51" s="4"/>
    </row>
    <row r="52" spans="1:3" ht="24.95" customHeight="1" x14ac:dyDescent="0.3">
      <c r="A52" s="944" t="s">
        <v>157</v>
      </c>
      <c r="B52" s="946" t="s">
        <v>100</v>
      </c>
      <c r="C52" s="4"/>
    </row>
    <row r="53" spans="1:3" ht="24.95" customHeight="1" x14ac:dyDescent="0.3">
      <c r="A53" s="945"/>
      <c r="B53" s="947"/>
      <c r="C53" s="4"/>
    </row>
    <row r="54" spans="1:3" ht="24.95" customHeight="1" thickBot="1" x14ac:dyDescent="0.35">
      <c r="A54" s="587" t="s">
        <v>101</v>
      </c>
      <c r="B54" s="580" t="s">
        <v>178</v>
      </c>
      <c r="C54" s="4"/>
    </row>
    <row r="55" spans="1:3" ht="24.95" customHeight="1" thickBot="1" x14ac:dyDescent="0.35">
      <c r="A55" s="592"/>
      <c r="B55" s="581" t="s">
        <v>488</v>
      </c>
      <c r="C55" s="4"/>
    </row>
    <row r="56" spans="1:3" ht="24.95" customHeight="1" thickBot="1" x14ac:dyDescent="0.35">
      <c r="A56" s="582" t="s">
        <v>180</v>
      </c>
      <c r="B56" s="583" t="s">
        <v>100</v>
      </c>
      <c r="C56" s="4"/>
    </row>
    <row r="57" spans="1:3" ht="24.95" customHeight="1" thickBot="1" x14ac:dyDescent="0.35">
      <c r="A57" s="584" t="s">
        <v>114</v>
      </c>
      <c r="B57" s="6" t="s">
        <v>153</v>
      </c>
      <c r="C57" s="4"/>
    </row>
    <row r="58" spans="1:3" ht="24.95" customHeight="1" x14ac:dyDescent="0.3">
      <c r="A58" s="938" t="s">
        <v>105</v>
      </c>
      <c r="B58" s="585" t="s">
        <v>489</v>
      </c>
      <c r="C58" s="4"/>
    </row>
    <row r="59" spans="1:3" ht="24.95" customHeight="1" x14ac:dyDescent="0.3">
      <c r="A59" s="939"/>
      <c r="B59" s="586" t="s">
        <v>155</v>
      </c>
      <c r="C59" s="4"/>
    </row>
    <row r="60" spans="1:3" ht="24.95" customHeight="1" thickBot="1" x14ac:dyDescent="0.35">
      <c r="A60" s="940"/>
      <c r="B60" s="575" t="s">
        <v>130</v>
      </c>
      <c r="C60" s="4"/>
    </row>
    <row r="61" spans="1:3" ht="24.95" customHeight="1" x14ac:dyDescent="0.3">
      <c r="A61" s="4"/>
      <c r="B61" s="4"/>
      <c r="C61" s="4"/>
    </row>
    <row r="62" spans="1:3" ht="24.95" customHeight="1" x14ac:dyDescent="0.3">
      <c r="C62" s="4"/>
    </row>
    <row r="63" spans="1:3" ht="17.25" x14ac:dyDescent="0.3">
      <c r="C63" s="4"/>
    </row>
    <row r="64" spans="1:3" ht="17.25" x14ac:dyDescent="0.3">
      <c r="C64" s="4"/>
    </row>
  </sheetData>
  <sheetProtection algorithmName="SHA-512" hashValue="03jnJDL4azI9HCNz2FxiklgpEyTYYTFV7Jb3sNOLNI2OkpfdApDi5JH1X7OCZGmtfQWdsJs11r4mqV60Nhk/pA==" saltValue="FoYAaxboSknC/ay2USCPpg==" spinCount="100000" sheet="1" objects="1" scenarios="1"/>
  <mergeCells count="13">
    <mergeCell ref="A1:B1"/>
    <mergeCell ref="A58:A60"/>
    <mergeCell ref="A26:A32"/>
    <mergeCell ref="A36:A40"/>
    <mergeCell ref="A41:A42"/>
    <mergeCell ref="A43:A44"/>
    <mergeCell ref="A52:A53"/>
    <mergeCell ref="B52:B53"/>
    <mergeCell ref="A2:B2"/>
    <mergeCell ref="A3:B3"/>
    <mergeCell ref="A6:A7"/>
    <mergeCell ref="A8:A14"/>
    <mergeCell ref="A19:A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B73"/>
  <sheetViews>
    <sheetView showGridLines="0" zoomScale="70" zoomScaleNormal="70" workbookViewId="0">
      <selection activeCell="B12" sqref="B12"/>
    </sheetView>
  </sheetViews>
  <sheetFormatPr baseColWidth="10" defaultColWidth="11.42578125" defaultRowHeight="21" x14ac:dyDescent="0.35"/>
  <cols>
    <col min="1" max="1" width="23.5703125" style="26" customWidth="1"/>
    <col min="2" max="2" width="136.28515625" style="26" customWidth="1"/>
    <col min="3" max="16384" width="11.42578125" style="26"/>
  </cols>
  <sheetData>
    <row r="1" spans="1:2" ht="24.95" customHeight="1" x14ac:dyDescent="0.35">
      <c r="A1" s="692" t="s">
        <v>493</v>
      </c>
      <c r="B1" s="692"/>
    </row>
    <row r="2" spans="1:2" ht="50.25" customHeight="1" x14ac:dyDescent="0.35">
      <c r="A2" s="695" t="s">
        <v>501</v>
      </c>
      <c r="B2" s="695"/>
    </row>
    <row r="3" spans="1:2" ht="24.95" customHeight="1" thickBot="1" x14ac:dyDescent="0.4">
      <c r="A3" s="700" t="s">
        <v>156</v>
      </c>
      <c r="B3" s="700"/>
    </row>
    <row r="4" spans="1:2" s="360" customFormat="1" ht="30" customHeight="1" thickBot="1" x14ac:dyDescent="0.3">
      <c r="A4" s="127"/>
      <c r="B4" s="128" t="s">
        <v>99</v>
      </c>
    </row>
    <row r="5" spans="1:2" s="360" customFormat="1" ht="24.95" customHeight="1" thickBot="1" x14ac:dyDescent="0.3">
      <c r="A5" s="175" t="s">
        <v>157</v>
      </c>
      <c r="B5" s="175" t="s">
        <v>100</v>
      </c>
    </row>
    <row r="6" spans="1:2" s="360" customFormat="1" ht="24.95" customHeight="1" x14ac:dyDescent="0.25">
      <c r="A6" s="693" t="s">
        <v>101</v>
      </c>
      <c r="B6" s="210" t="s">
        <v>391</v>
      </c>
    </row>
    <row r="7" spans="1:2" s="360" customFormat="1" ht="24.95" customHeight="1" thickBot="1" x14ac:dyDescent="0.3">
      <c r="A7" s="694"/>
      <c r="B7" s="211" t="s">
        <v>104</v>
      </c>
    </row>
    <row r="8" spans="1:2" s="360" customFormat="1" ht="24.95" customHeight="1" x14ac:dyDescent="0.25">
      <c r="A8" s="693" t="s">
        <v>105</v>
      </c>
      <c r="B8" s="361" t="s">
        <v>106</v>
      </c>
    </row>
    <row r="9" spans="1:2" s="360" customFormat="1" ht="24.95" customHeight="1" x14ac:dyDescent="0.25">
      <c r="A9" s="696"/>
      <c r="B9" s="362" t="s">
        <v>107</v>
      </c>
    </row>
    <row r="10" spans="1:2" s="360" customFormat="1" ht="42" x14ac:dyDescent="0.25">
      <c r="A10" s="696"/>
      <c r="B10" s="215" t="s">
        <v>381</v>
      </c>
    </row>
    <row r="11" spans="1:2" s="360" customFormat="1" ht="24.95" customHeight="1" x14ac:dyDescent="0.25">
      <c r="A11" s="696"/>
      <c r="B11" s="362" t="s">
        <v>109</v>
      </c>
    </row>
    <row r="12" spans="1:2" s="360" customFormat="1" ht="24.95" customHeight="1" x14ac:dyDescent="0.25">
      <c r="A12" s="696"/>
      <c r="B12" s="212" t="s">
        <v>158</v>
      </c>
    </row>
    <row r="13" spans="1:2" s="360" customFormat="1" ht="24.95" customHeight="1" x14ac:dyDescent="0.25">
      <c r="A13" s="696"/>
      <c r="B13" s="213" t="s">
        <v>224</v>
      </c>
    </row>
    <row r="14" spans="1:2" s="360" customFormat="1" ht="24.95" customHeight="1" thickBot="1" x14ac:dyDescent="0.3">
      <c r="A14" s="694"/>
      <c r="B14" s="211" t="s">
        <v>112</v>
      </c>
    </row>
    <row r="15" spans="1:2" s="360" customFormat="1" ht="24.95" customHeight="1" thickBot="1" x14ac:dyDescent="0.3">
      <c r="A15" s="176" t="s">
        <v>113</v>
      </c>
      <c r="B15" s="190" t="s">
        <v>382</v>
      </c>
    </row>
    <row r="16" spans="1:2" s="360" customFormat="1" ht="24.95" customHeight="1" thickBot="1" x14ac:dyDescent="0.3">
      <c r="A16" s="697" t="s">
        <v>160</v>
      </c>
      <c r="B16" s="133" t="s">
        <v>115</v>
      </c>
    </row>
    <row r="17" spans="1:2" s="360" customFormat="1" ht="24.95" customHeight="1" thickBot="1" x14ac:dyDescent="0.3">
      <c r="A17" s="698"/>
      <c r="B17" s="133" t="s">
        <v>425</v>
      </c>
    </row>
    <row r="18" spans="1:2" s="360" customFormat="1" ht="24.95" customHeight="1" thickBot="1" x14ac:dyDescent="0.3">
      <c r="A18" s="699"/>
      <c r="B18" s="133" t="s">
        <v>426</v>
      </c>
    </row>
    <row r="19" spans="1:2" s="360" customFormat="1" ht="30" customHeight="1" thickBot="1" x14ac:dyDescent="0.3">
      <c r="A19" s="127"/>
      <c r="B19" s="128" t="s">
        <v>225</v>
      </c>
    </row>
    <row r="20" spans="1:2" s="360" customFormat="1" ht="24.95" customHeight="1" thickBot="1" x14ac:dyDescent="0.3">
      <c r="A20" s="175" t="s">
        <v>157</v>
      </c>
      <c r="B20" s="175" t="s">
        <v>100</v>
      </c>
    </row>
    <row r="21" spans="1:2" s="360" customFormat="1" ht="42" x14ac:dyDescent="0.25">
      <c r="A21" s="693" t="s">
        <v>101</v>
      </c>
      <c r="B21" s="214" t="s">
        <v>384</v>
      </c>
    </row>
    <row r="22" spans="1:2" s="360" customFormat="1" ht="42" x14ac:dyDescent="0.25">
      <c r="A22" s="696"/>
      <c r="B22" s="215" t="s">
        <v>226</v>
      </c>
    </row>
    <row r="23" spans="1:2" s="360" customFormat="1" ht="42" x14ac:dyDescent="0.25">
      <c r="A23" s="696"/>
      <c r="B23" s="213" t="s">
        <v>119</v>
      </c>
    </row>
    <row r="24" spans="1:2" s="360" customFormat="1" ht="42" x14ac:dyDescent="0.25">
      <c r="A24" s="696"/>
      <c r="B24" s="215" t="s">
        <v>227</v>
      </c>
    </row>
    <row r="25" spans="1:2" s="360" customFormat="1" ht="24.95" customHeight="1" x14ac:dyDescent="0.25">
      <c r="A25" s="696"/>
      <c r="B25" s="215" t="s">
        <v>121</v>
      </c>
    </row>
    <row r="26" spans="1:2" s="360" customFormat="1" ht="24.95" customHeight="1" x14ac:dyDescent="0.25">
      <c r="A26" s="696"/>
      <c r="B26" s="215" t="s">
        <v>228</v>
      </c>
    </row>
    <row r="27" spans="1:2" s="360" customFormat="1" ht="24.95" customHeight="1" thickBot="1" x14ac:dyDescent="0.3">
      <c r="A27" s="694"/>
      <c r="B27" s="211" t="s">
        <v>123</v>
      </c>
    </row>
    <row r="28" spans="1:2" s="360" customFormat="1" ht="24.95" customHeight="1" x14ac:dyDescent="0.25">
      <c r="A28" s="693" t="s">
        <v>124</v>
      </c>
      <c r="B28" s="216" t="s">
        <v>125</v>
      </c>
    </row>
    <row r="29" spans="1:2" s="360" customFormat="1" ht="24.95" customHeight="1" x14ac:dyDescent="0.25">
      <c r="A29" s="696"/>
      <c r="B29" s="215" t="s">
        <v>229</v>
      </c>
    </row>
    <row r="30" spans="1:2" s="360" customFormat="1" ht="24.95" customHeight="1" thickBot="1" x14ac:dyDescent="0.3">
      <c r="A30" s="694"/>
      <c r="B30" s="217" t="s">
        <v>230</v>
      </c>
    </row>
    <row r="31" spans="1:2" s="360" customFormat="1" ht="24.95" customHeight="1" x14ac:dyDescent="0.25">
      <c r="A31" s="693" t="s">
        <v>105</v>
      </c>
      <c r="B31" s="214" t="s">
        <v>193</v>
      </c>
    </row>
    <row r="32" spans="1:2" s="360" customFormat="1" ht="24.95" customHeight="1" x14ac:dyDescent="0.25">
      <c r="A32" s="696"/>
      <c r="B32" s="215" t="s">
        <v>127</v>
      </c>
    </row>
    <row r="33" spans="1:2" s="360" customFormat="1" ht="24.95" customHeight="1" x14ac:dyDescent="0.25">
      <c r="A33" s="696"/>
      <c r="B33" s="215" t="s">
        <v>385</v>
      </c>
    </row>
    <row r="34" spans="1:2" s="360" customFormat="1" ht="24.95" customHeight="1" x14ac:dyDescent="0.25">
      <c r="A34" s="696"/>
      <c r="B34" s="215" t="s">
        <v>129</v>
      </c>
    </row>
    <row r="35" spans="1:2" s="360" customFormat="1" ht="24.95" customHeight="1" x14ac:dyDescent="0.25">
      <c r="A35" s="696"/>
      <c r="B35" s="215" t="s">
        <v>130</v>
      </c>
    </row>
    <row r="36" spans="1:2" s="360" customFormat="1" ht="24.95" customHeight="1" x14ac:dyDescent="0.25">
      <c r="A36" s="696"/>
      <c r="B36" s="215" t="s">
        <v>131</v>
      </c>
    </row>
    <row r="37" spans="1:2" s="360" customFormat="1" ht="24.95" customHeight="1" thickBot="1" x14ac:dyDescent="0.3">
      <c r="A37" s="694"/>
      <c r="B37" s="211" t="s">
        <v>231</v>
      </c>
    </row>
    <row r="38" spans="1:2" s="360" customFormat="1" ht="24.95" customHeight="1" thickBot="1" x14ac:dyDescent="0.3">
      <c r="A38" s="177" t="s">
        <v>114</v>
      </c>
      <c r="B38" s="130" t="s">
        <v>115</v>
      </c>
    </row>
    <row r="39" spans="1:2" s="360" customFormat="1" ht="30" customHeight="1" thickBot="1" x14ac:dyDescent="0.3">
      <c r="A39" s="127"/>
      <c r="B39" s="128" t="s">
        <v>232</v>
      </c>
    </row>
    <row r="40" spans="1:2" s="360" customFormat="1" ht="24.95" customHeight="1" thickBot="1" x14ac:dyDescent="0.3">
      <c r="A40" s="175" t="s">
        <v>157</v>
      </c>
      <c r="B40" s="175" t="s">
        <v>100</v>
      </c>
    </row>
    <row r="41" spans="1:2" s="360" customFormat="1" ht="24.95" customHeight="1" x14ac:dyDescent="0.25">
      <c r="A41" s="693" t="s">
        <v>124</v>
      </c>
      <c r="B41" s="218" t="s">
        <v>233</v>
      </c>
    </row>
    <row r="42" spans="1:2" s="360" customFormat="1" ht="24.95" customHeight="1" thickBot="1" x14ac:dyDescent="0.3">
      <c r="A42" s="694"/>
      <c r="B42" s="219" t="s">
        <v>143</v>
      </c>
    </row>
    <row r="43" spans="1:2" s="360" customFormat="1" ht="21.75" thickBot="1" x14ac:dyDescent="0.3">
      <c r="A43" s="178" t="s">
        <v>234</v>
      </c>
      <c r="B43" s="130" t="s">
        <v>235</v>
      </c>
    </row>
    <row r="44" spans="1:2" s="360" customFormat="1" ht="30" customHeight="1" thickBot="1" x14ac:dyDescent="0.3">
      <c r="A44" s="127"/>
      <c r="B44" s="128" t="s">
        <v>236</v>
      </c>
    </row>
    <row r="45" spans="1:2" s="360" customFormat="1" ht="24.95" customHeight="1" thickBot="1" x14ac:dyDescent="0.3">
      <c r="A45" s="175" t="s">
        <v>157</v>
      </c>
      <c r="B45" s="175" t="s">
        <v>100</v>
      </c>
    </row>
    <row r="46" spans="1:2" s="360" customFormat="1" ht="24.95" customHeight="1" x14ac:dyDescent="0.25">
      <c r="A46" s="179" t="s">
        <v>101</v>
      </c>
      <c r="B46" s="220" t="s">
        <v>237</v>
      </c>
    </row>
    <row r="47" spans="1:2" s="360" customFormat="1" ht="42" x14ac:dyDescent="0.25">
      <c r="A47" s="180"/>
      <c r="B47" s="213" t="s">
        <v>238</v>
      </c>
    </row>
    <row r="48" spans="1:2" s="360" customFormat="1" ht="24.95" customHeight="1" thickBot="1" x14ac:dyDescent="0.3">
      <c r="A48" s="181"/>
      <c r="B48" s="219" t="s">
        <v>386</v>
      </c>
    </row>
    <row r="49" spans="1:2" s="360" customFormat="1" ht="30" customHeight="1" thickBot="1" x14ac:dyDescent="0.3">
      <c r="A49" s="127"/>
      <c r="B49" s="128" t="s">
        <v>239</v>
      </c>
    </row>
    <row r="50" spans="1:2" s="360" customFormat="1" ht="24.95" customHeight="1" thickBot="1" x14ac:dyDescent="0.3">
      <c r="A50" s="175" t="s">
        <v>157</v>
      </c>
      <c r="B50" s="175" t="s">
        <v>100</v>
      </c>
    </row>
    <row r="51" spans="1:2" s="360" customFormat="1" ht="24.95" customHeight="1" thickBot="1" x14ac:dyDescent="0.3">
      <c r="A51" s="178" t="s">
        <v>105</v>
      </c>
      <c r="B51" s="130" t="s">
        <v>240</v>
      </c>
    </row>
    <row r="52" spans="1:2" s="360" customFormat="1" ht="30" customHeight="1" thickBot="1" x14ac:dyDescent="0.3">
      <c r="A52" s="127"/>
      <c r="B52" s="128" t="s">
        <v>241</v>
      </c>
    </row>
    <row r="53" spans="1:2" s="360" customFormat="1" ht="24.95" customHeight="1" thickBot="1" x14ac:dyDescent="0.3">
      <c r="A53" s="175" t="s">
        <v>157</v>
      </c>
      <c r="B53" s="175" t="s">
        <v>100</v>
      </c>
    </row>
    <row r="54" spans="1:2" s="360" customFormat="1" ht="24.95" customHeight="1" x14ac:dyDescent="0.25">
      <c r="A54" s="693" t="s">
        <v>124</v>
      </c>
      <c r="B54" s="174" t="s">
        <v>143</v>
      </c>
    </row>
    <row r="55" spans="1:2" s="360" customFormat="1" ht="24.95" customHeight="1" thickBot="1" x14ac:dyDescent="0.3">
      <c r="A55" s="694"/>
      <c r="B55" s="363" t="s">
        <v>242</v>
      </c>
    </row>
    <row r="56" spans="1:2" s="360" customFormat="1" ht="39" customHeight="1" x14ac:dyDescent="0.25">
      <c r="A56" s="693" t="s">
        <v>105</v>
      </c>
      <c r="B56" s="221" t="s">
        <v>110</v>
      </c>
    </row>
    <row r="57" spans="1:2" s="360" customFormat="1" ht="24.95" customHeight="1" x14ac:dyDescent="0.25">
      <c r="A57" s="696"/>
      <c r="B57" s="222" t="s">
        <v>243</v>
      </c>
    </row>
    <row r="58" spans="1:2" s="360" customFormat="1" ht="24.95" customHeight="1" x14ac:dyDescent="0.25">
      <c r="A58" s="696"/>
      <c r="B58" s="223" t="s">
        <v>244</v>
      </c>
    </row>
    <row r="59" spans="1:2" s="360" customFormat="1" ht="24.95" customHeight="1" x14ac:dyDescent="0.25">
      <c r="A59" s="696"/>
      <c r="B59" s="213" t="s">
        <v>245</v>
      </c>
    </row>
    <row r="60" spans="1:2" s="360" customFormat="1" ht="24.95" customHeight="1" thickBot="1" x14ac:dyDescent="0.3">
      <c r="A60" s="694"/>
      <c r="B60" s="217" t="s">
        <v>112</v>
      </c>
    </row>
    <row r="61" spans="1:2" s="360" customFormat="1" ht="24.95" customHeight="1" thickBot="1" x14ac:dyDescent="0.3">
      <c r="A61" s="179" t="s">
        <v>113</v>
      </c>
      <c r="B61" s="132" t="s">
        <v>128</v>
      </c>
    </row>
    <row r="62" spans="1:2" s="360" customFormat="1" ht="24.95" customHeight="1" x14ac:dyDescent="0.25">
      <c r="A62" s="697" t="s">
        <v>114</v>
      </c>
      <c r="B62" s="220" t="s">
        <v>115</v>
      </c>
    </row>
    <row r="63" spans="1:2" s="360" customFormat="1" ht="24.95" customHeight="1" thickBot="1" x14ac:dyDescent="0.3">
      <c r="A63" s="699"/>
      <c r="B63" s="219" t="s">
        <v>425</v>
      </c>
    </row>
    <row r="64" spans="1:2" s="360" customFormat="1" ht="30" customHeight="1" thickBot="1" x14ac:dyDescent="0.3">
      <c r="A64" s="127"/>
      <c r="B64" s="128" t="s">
        <v>246</v>
      </c>
    </row>
    <row r="65" spans="1:2" s="360" customFormat="1" ht="24.95" customHeight="1" thickBot="1" x14ac:dyDescent="0.3">
      <c r="A65" s="175" t="s">
        <v>180</v>
      </c>
      <c r="B65" s="175" t="s">
        <v>100</v>
      </c>
    </row>
    <row r="66" spans="1:2" s="360" customFormat="1" ht="24.95" customHeight="1" x14ac:dyDescent="0.25">
      <c r="A66" s="364" t="s">
        <v>101</v>
      </c>
      <c r="B66" s="172" t="s">
        <v>247</v>
      </c>
    </row>
    <row r="67" spans="1:2" s="360" customFormat="1" ht="24.95" customHeight="1" thickBot="1" x14ac:dyDescent="0.3">
      <c r="A67" s="365" t="s">
        <v>105</v>
      </c>
      <c r="B67" s="173" t="s">
        <v>223</v>
      </c>
    </row>
    <row r="68" spans="1:2" s="360" customFormat="1" ht="30" customHeight="1" thickBot="1" x14ac:dyDescent="0.3">
      <c r="A68" s="127"/>
      <c r="B68" s="128" t="s">
        <v>152</v>
      </c>
    </row>
    <row r="69" spans="1:2" s="360" customFormat="1" ht="24.95" customHeight="1" thickBot="1" x14ac:dyDescent="0.3">
      <c r="A69" s="175" t="s">
        <v>180</v>
      </c>
      <c r="B69" s="175" t="s">
        <v>100</v>
      </c>
    </row>
    <row r="70" spans="1:2" s="360" customFormat="1" ht="24.95" customHeight="1" thickBot="1" x14ac:dyDescent="0.3">
      <c r="A70" s="182" t="s">
        <v>114</v>
      </c>
      <c r="B70" s="130" t="s">
        <v>153</v>
      </c>
    </row>
    <row r="71" spans="1:2" s="360" customFormat="1" ht="24.95" customHeight="1" x14ac:dyDescent="0.25">
      <c r="A71" s="693" t="s">
        <v>105</v>
      </c>
      <c r="B71" s="224" t="s">
        <v>412</v>
      </c>
    </row>
    <row r="72" spans="1:2" s="360" customFormat="1" ht="24.95" customHeight="1" x14ac:dyDescent="0.25">
      <c r="A72" s="696"/>
      <c r="B72" s="362" t="s">
        <v>155</v>
      </c>
    </row>
    <row r="73" spans="1:2" s="360" customFormat="1" ht="24.95" customHeight="1" thickBot="1" x14ac:dyDescent="0.3">
      <c r="A73" s="694"/>
      <c r="B73" s="366" t="s">
        <v>130</v>
      </c>
    </row>
  </sheetData>
  <sheetProtection algorithmName="SHA-512" hashValue="31tfqjqLjOWJIXvj30ghs8B7+sz6F6vpgs54b/fIBBgUcqb/kH7/bwnT4J3yQTgCc5VKTPkSk162EOSw1JFyvg==" saltValue="Ch6wBmYOB5lpQ2ZB5OpUqg==" spinCount="100000" sheet="1" objects="1" scenarios="1"/>
  <mergeCells count="14">
    <mergeCell ref="A1:B1"/>
    <mergeCell ref="A54:A55"/>
    <mergeCell ref="A2:B2"/>
    <mergeCell ref="A71:A73"/>
    <mergeCell ref="A28:A30"/>
    <mergeCell ref="A31:A37"/>
    <mergeCell ref="A41:A42"/>
    <mergeCell ref="A56:A60"/>
    <mergeCell ref="A16:A18"/>
    <mergeCell ref="A62:A63"/>
    <mergeCell ref="A3:B3"/>
    <mergeCell ref="A6:A7"/>
    <mergeCell ref="A8:A14"/>
    <mergeCell ref="A21:A2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102"/>
  <sheetViews>
    <sheetView showGridLines="0" zoomScale="60" zoomScaleNormal="60" workbookViewId="0">
      <selection sqref="A1:W1"/>
    </sheetView>
  </sheetViews>
  <sheetFormatPr baseColWidth="10" defaultColWidth="11.42578125" defaultRowHeight="23.25" x14ac:dyDescent="0.35"/>
  <cols>
    <col min="1" max="1" width="20.7109375" style="26" customWidth="1"/>
    <col min="2" max="2" width="12.85546875" style="26" customWidth="1"/>
    <col min="3" max="3" width="16.7109375" style="26" customWidth="1"/>
    <col min="4" max="4" width="22.5703125" style="21" customWidth="1"/>
    <col min="5" max="5" width="15" style="7" bestFit="1" customWidth="1"/>
    <col min="6" max="6" width="11.5703125" style="7" bestFit="1" customWidth="1"/>
    <col min="7" max="7" width="12.5703125" style="7" bestFit="1" customWidth="1"/>
    <col min="8" max="8" width="11.5703125" style="7" bestFit="1" customWidth="1"/>
    <col min="9" max="9" width="12.140625" style="7" bestFit="1" customWidth="1"/>
    <col min="10" max="12" width="11.5703125" style="7" bestFit="1" customWidth="1"/>
    <col min="13" max="13" width="17.85546875" style="7" customWidth="1"/>
    <col min="14" max="16" width="11.5703125" style="7" bestFit="1" customWidth="1"/>
    <col min="17" max="17" width="12.140625" style="7" bestFit="1" customWidth="1"/>
    <col min="18" max="19" width="11.5703125" style="7" bestFit="1" customWidth="1"/>
    <col min="20" max="20" width="19" style="7" customWidth="1"/>
    <col min="21" max="21" width="19.140625" style="7" customWidth="1"/>
    <col min="22" max="22" width="22.7109375" style="7" customWidth="1"/>
    <col min="23" max="23" width="27.5703125" style="7" customWidth="1"/>
    <col min="24" max="16384" width="11.42578125" style="7"/>
  </cols>
  <sheetData>
    <row r="1" spans="1:23" ht="48" customHeight="1" thickBot="1" x14ac:dyDescent="0.4">
      <c r="A1" s="683" t="s">
        <v>494</v>
      </c>
      <c r="B1" s="684"/>
      <c r="C1" s="684"/>
      <c r="D1" s="684"/>
      <c r="E1" s="684"/>
      <c r="F1" s="684"/>
      <c r="G1" s="684"/>
      <c r="H1" s="684"/>
      <c r="I1" s="684"/>
      <c r="J1" s="684"/>
      <c r="K1" s="684"/>
      <c r="L1" s="684"/>
      <c r="M1" s="684"/>
      <c r="N1" s="684"/>
      <c r="O1" s="684"/>
      <c r="P1" s="684"/>
      <c r="Q1" s="684"/>
      <c r="R1" s="684"/>
      <c r="S1" s="684"/>
      <c r="T1" s="684"/>
      <c r="U1" s="684"/>
      <c r="V1" s="684"/>
      <c r="W1" s="685"/>
    </row>
    <row r="2" spans="1:23" x14ac:dyDescent="0.35">
      <c r="A2" s="705"/>
      <c r="B2" s="706"/>
      <c r="C2" s="706"/>
      <c r="D2" s="706"/>
      <c r="E2" s="706"/>
      <c r="F2" s="706"/>
      <c r="G2" s="706"/>
      <c r="H2" s="706"/>
      <c r="I2" s="706"/>
      <c r="J2" s="706"/>
      <c r="K2" s="706"/>
      <c r="L2" s="706"/>
      <c r="M2" s="706"/>
      <c r="N2" s="706"/>
      <c r="O2" s="706"/>
      <c r="P2" s="706"/>
      <c r="Q2" s="706"/>
      <c r="R2" s="706"/>
      <c r="S2" s="706"/>
      <c r="T2" s="706"/>
      <c r="U2" s="706"/>
      <c r="V2" s="706"/>
      <c r="W2" s="706"/>
    </row>
    <row r="3" spans="1:23" ht="24" thickBot="1" x14ac:dyDescent="0.4">
      <c r="A3" s="686"/>
      <c r="B3" s="686"/>
      <c r="C3" s="686"/>
      <c r="D3" s="686"/>
      <c r="E3" s="686"/>
      <c r="F3" s="686"/>
      <c r="G3" s="686"/>
      <c r="H3" s="686"/>
      <c r="I3" s="686"/>
      <c r="J3" s="686"/>
      <c r="K3" s="686"/>
      <c r="L3" s="686"/>
      <c r="M3" s="686"/>
      <c r="N3" s="686"/>
      <c r="O3" s="686"/>
      <c r="P3" s="686"/>
      <c r="Q3" s="686"/>
      <c r="R3" s="686"/>
      <c r="S3" s="686"/>
      <c r="T3" s="686"/>
      <c r="U3" s="686"/>
      <c r="V3" s="686"/>
      <c r="W3" s="686"/>
    </row>
    <row r="4" spans="1:23" ht="61.5" customHeight="1" thickBot="1" x14ac:dyDescent="0.4">
      <c r="A4" s="193"/>
      <c r="B4" s="194"/>
      <c r="C4" s="193"/>
      <c r="D4" s="204"/>
      <c r="E4" s="702" t="s">
        <v>0</v>
      </c>
      <c r="F4" s="702"/>
      <c r="G4" s="702"/>
      <c r="H4" s="702"/>
      <c r="I4" s="702"/>
      <c r="J4" s="702"/>
      <c r="K4" s="702"/>
      <c r="L4" s="702"/>
      <c r="M4" s="702"/>
      <c r="N4" s="702" t="s">
        <v>1</v>
      </c>
      <c r="O4" s="702"/>
      <c r="P4" s="702"/>
      <c r="Q4" s="702"/>
      <c r="R4" s="702"/>
      <c r="S4" s="702"/>
      <c r="T4" s="702"/>
      <c r="U4" s="703" t="s">
        <v>2</v>
      </c>
      <c r="V4" s="704"/>
      <c r="W4" s="8"/>
    </row>
    <row r="5" spans="1:23" ht="357" thickBot="1" x14ac:dyDescent="0.4">
      <c r="A5" s="225" t="s">
        <v>3</v>
      </c>
      <c r="B5" s="197" t="s">
        <v>4</v>
      </c>
      <c r="C5" s="197" t="s">
        <v>5</v>
      </c>
      <c r="D5" s="226" t="s">
        <v>6</v>
      </c>
      <c r="E5" s="227" t="s">
        <v>7</v>
      </c>
      <c r="F5" s="228" t="s">
        <v>8</v>
      </c>
      <c r="G5" s="228" t="s">
        <v>9</v>
      </c>
      <c r="H5" s="228" t="s">
        <v>10</v>
      </c>
      <c r="I5" s="228" t="s">
        <v>11</v>
      </c>
      <c r="J5" s="228" t="s">
        <v>12</v>
      </c>
      <c r="K5" s="228" t="s">
        <v>13</v>
      </c>
      <c r="L5" s="229" t="s">
        <v>14</v>
      </c>
      <c r="M5" s="305" t="s">
        <v>15</v>
      </c>
      <c r="N5" s="205" t="s">
        <v>16</v>
      </c>
      <c r="O5" s="206" t="s">
        <v>17</v>
      </c>
      <c r="P5" s="206" t="s">
        <v>18</v>
      </c>
      <c r="Q5" s="206" t="s">
        <v>19</v>
      </c>
      <c r="R5" s="206" t="s">
        <v>20</v>
      </c>
      <c r="S5" s="207" t="s">
        <v>21</v>
      </c>
      <c r="T5" s="305" t="s">
        <v>22</v>
      </c>
      <c r="U5" s="52" t="s">
        <v>431</v>
      </c>
      <c r="V5" s="53" t="s">
        <v>432</v>
      </c>
      <c r="W5" s="235" t="s">
        <v>24</v>
      </c>
    </row>
    <row r="6" spans="1:23" ht="37.5" x14ac:dyDescent="0.35">
      <c r="A6" s="658" t="s">
        <v>428</v>
      </c>
      <c r="B6" s="718" t="s">
        <v>26</v>
      </c>
      <c r="C6" s="230" t="s">
        <v>42</v>
      </c>
      <c r="D6" s="231" t="s">
        <v>45</v>
      </c>
      <c r="E6" s="33"/>
      <c r="F6" s="34"/>
      <c r="G6" s="34">
        <v>58</v>
      </c>
      <c r="H6" s="34"/>
      <c r="I6" s="34"/>
      <c r="J6" s="34"/>
      <c r="K6" s="34"/>
      <c r="L6" s="35"/>
      <c r="M6" s="664">
        <f>SUM(E6:L13)</f>
        <v>768</v>
      </c>
      <c r="N6" s="720">
        <v>56</v>
      </c>
      <c r="O6" s="661">
        <v>4</v>
      </c>
      <c r="P6" s="661">
        <v>1</v>
      </c>
      <c r="Q6" s="661">
        <v>147</v>
      </c>
      <c r="R6" s="661">
        <v>2</v>
      </c>
      <c r="S6" s="87"/>
      <c r="T6" s="664">
        <f>SUM(N6:S13)</f>
        <v>210</v>
      </c>
      <c r="U6" s="674">
        <v>63</v>
      </c>
      <c r="V6" s="707">
        <v>147</v>
      </c>
      <c r="W6" s="701"/>
    </row>
    <row r="7" spans="1:23" ht="56.25" x14ac:dyDescent="0.35">
      <c r="A7" s="659"/>
      <c r="B7" s="713"/>
      <c r="C7" s="232"/>
      <c r="D7" s="233" t="s">
        <v>414</v>
      </c>
      <c r="E7" s="9"/>
      <c r="F7" s="10"/>
      <c r="G7" s="10">
        <v>338</v>
      </c>
      <c r="H7" s="10"/>
      <c r="I7" s="10"/>
      <c r="J7" s="10"/>
      <c r="K7" s="10"/>
      <c r="L7" s="11"/>
      <c r="M7" s="665"/>
      <c r="N7" s="721"/>
      <c r="O7" s="662"/>
      <c r="P7" s="662"/>
      <c r="Q7" s="662"/>
      <c r="R7" s="662"/>
      <c r="S7" s="72"/>
      <c r="T7" s="665"/>
      <c r="U7" s="675"/>
      <c r="V7" s="708"/>
      <c r="W7" s="701"/>
    </row>
    <row r="8" spans="1:23" ht="37.5" x14ac:dyDescent="0.35">
      <c r="A8" s="659"/>
      <c r="B8" s="713"/>
      <c r="C8" s="232"/>
      <c r="D8" s="233" t="s">
        <v>415</v>
      </c>
      <c r="E8" s="9"/>
      <c r="F8" s="10"/>
      <c r="G8" s="10">
        <v>200</v>
      </c>
      <c r="H8" s="10"/>
      <c r="I8" s="10"/>
      <c r="J8" s="10"/>
      <c r="K8" s="10"/>
      <c r="L8" s="11"/>
      <c r="M8" s="665"/>
      <c r="N8" s="721"/>
      <c r="O8" s="662"/>
      <c r="P8" s="662"/>
      <c r="Q8" s="662"/>
      <c r="R8" s="662"/>
      <c r="S8" s="72"/>
      <c r="T8" s="665"/>
      <c r="U8" s="675"/>
      <c r="V8" s="708"/>
      <c r="W8" s="701"/>
    </row>
    <row r="9" spans="1:23" ht="42" customHeight="1" x14ac:dyDescent="0.35">
      <c r="A9" s="659"/>
      <c r="B9" s="713"/>
      <c r="C9" s="232"/>
      <c r="D9" s="233" t="s">
        <v>416</v>
      </c>
      <c r="E9" s="9"/>
      <c r="F9" s="10"/>
      <c r="G9" s="10">
        <v>30</v>
      </c>
      <c r="H9" s="10"/>
      <c r="I9" s="10"/>
      <c r="J9" s="10"/>
      <c r="K9" s="10"/>
      <c r="L9" s="11"/>
      <c r="M9" s="665"/>
      <c r="N9" s="721"/>
      <c r="O9" s="662"/>
      <c r="P9" s="662"/>
      <c r="Q9" s="662"/>
      <c r="R9" s="662"/>
      <c r="S9" s="72"/>
      <c r="T9" s="665"/>
      <c r="U9" s="675"/>
      <c r="V9" s="708"/>
      <c r="W9" s="701"/>
    </row>
    <row r="10" spans="1:23" ht="56.25" x14ac:dyDescent="0.35">
      <c r="A10" s="659"/>
      <c r="B10" s="713"/>
      <c r="C10" s="232"/>
      <c r="D10" s="233" t="s">
        <v>417</v>
      </c>
      <c r="E10" s="9"/>
      <c r="F10" s="10"/>
      <c r="G10" s="10"/>
      <c r="H10" s="10"/>
      <c r="I10" s="10">
        <v>80</v>
      </c>
      <c r="J10" s="10"/>
      <c r="K10" s="10"/>
      <c r="L10" s="11"/>
      <c r="M10" s="665"/>
      <c r="N10" s="721"/>
      <c r="O10" s="662"/>
      <c r="P10" s="662"/>
      <c r="Q10" s="662"/>
      <c r="R10" s="662"/>
      <c r="S10" s="72"/>
      <c r="T10" s="665"/>
      <c r="U10" s="675"/>
      <c r="V10" s="708"/>
      <c r="W10" s="701"/>
    </row>
    <row r="11" spans="1:23" ht="37.5" x14ac:dyDescent="0.35">
      <c r="A11" s="659"/>
      <c r="B11" s="713"/>
      <c r="C11" s="232"/>
      <c r="D11" s="233" t="s">
        <v>418</v>
      </c>
      <c r="E11" s="9"/>
      <c r="F11" s="10"/>
      <c r="G11" s="10">
        <v>20</v>
      </c>
      <c r="H11" s="10"/>
      <c r="I11" s="10"/>
      <c r="J11" s="10"/>
      <c r="K11" s="10"/>
      <c r="L11" s="11"/>
      <c r="M11" s="665"/>
      <c r="N11" s="721"/>
      <c r="O11" s="662"/>
      <c r="P11" s="662"/>
      <c r="Q11" s="662"/>
      <c r="R11" s="662"/>
      <c r="S11" s="72"/>
      <c r="T11" s="665"/>
      <c r="U11" s="675"/>
      <c r="V11" s="708"/>
      <c r="W11" s="701"/>
    </row>
    <row r="12" spans="1:23" x14ac:dyDescent="0.35">
      <c r="A12" s="659"/>
      <c r="B12" s="713"/>
      <c r="C12" s="23"/>
      <c r="D12" s="233" t="s">
        <v>419</v>
      </c>
      <c r="E12" s="9"/>
      <c r="F12" s="10"/>
      <c r="G12" s="10">
        <v>40</v>
      </c>
      <c r="H12" s="10"/>
      <c r="I12" s="10"/>
      <c r="J12" s="10"/>
      <c r="K12" s="10"/>
      <c r="L12" s="11"/>
      <c r="M12" s="665"/>
      <c r="N12" s="721"/>
      <c r="O12" s="662"/>
      <c r="P12" s="662"/>
      <c r="Q12" s="662"/>
      <c r="R12" s="662"/>
      <c r="S12" s="73"/>
      <c r="T12" s="665"/>
      <c r="U12" s="675"/>
      <c r="V12" s="708"/>
      <c r="W12" s="669"/>
    </row>
    <row r="13" spans="1:23" x14ac:dyDescent="0.35">
      <c r="A13" s="659"/>
      <c r="B13" s="714"/>
      <c r="C13" s="289"/>
      <c r="D13" s="290" t="s">
        <v>420</v>
      </c>
      <c r="E13" s="252">
        <v>2</v>
      </c>
      <c r="F13" s="253"/>
      <c r="G13" s="253"/>
      <c r="H13" s="253"/>
      <c r="I13" s="253"/>
      <c r="J13" s="253"/>
      <c r="K13" s="253"/>
      <c r="L13" s="291"/>
      <c r="M13" s="710"/>
      <c r="N13" s="722"/>
      <c r="O13" s="711"/>
      <c r="P13" s="711"/>
      <c r="Q13" s="711"/>
      <c r="R13" s="711"/>
      <c r="S13" s="292"/>
      <c r="T13" s="710"/>
      <c r="U13" s="717"/>
      <c r="V13" s="709"/>
      <c r="W13" s="669"/>
    </row>
    <row r="14" spans="1:23" ht="56.25" x14ac:dyDescent="0.35">
      <c r="A14" s="659"/>
      <c r="B14" s="712" t="s">
        <v>46</v>
      </c>
      <c r="C14" s="293"/>
      <c r="D14" s="294" t="s">
        <v>413</v>
      </c>
      <c r="E14" s="295">
        <v>680</v>
      </c>
      <c r="F14" s="296"/>
      <c r="G14" s="296"/>
      <c r="H14" s="296"/>
      <c r="I14" s="296"/>
      <c r="J14" s="296"/>
      <c r="K14" s="296"/>
      <c r="L14" s="297"/>
      <c r="M14" s="719">
        <f>SUM(E14:L16)</f>
        <v>1024</v>
      </c>
      <c r="N14" s="298"/>
      <c r="O14" s="662">
        <v>64</v>
      </c>
      <c r="P14" s="662">
        <v>32</v>
      </c>
      <c r="Q14" s="153"/>
      <c r="R14" s="153"/>
      <c r="S14" s="240"/>
      <c r="T14" s="665">
        <f>SUM(N14:S19)</f>
        <v>96</v>
      </c>
      <c r="U14" s="675">
        <v>96</v>
      </c>
      <c r="V14" s="186"/>
      <c r="W14" s="669"/>
    </row>
    <row r="15" spans="1:23" ht="56.25" x14ac:dyDescent="0.35">
      <c r="A15" s="659"/>
      <c r="B15" s="713"/>
      <c r="C15" s="23"/>
      <c r="D15" s="233" t="s">
        <v>430</v>
      </c>
      <c r="E15" s="9"/>
      <c r="F15" s="10"/>
      <c r="G15" s="10">
        <v>288</v>
      </c>
      <c r="H15" s="10"/>
      <c r="I15" s="10"/>
      <c r="J15" s="10"/>
      <c r="K15" s="10"/>
      <c r="L15" s="11"/>
      <c r="M15" s="665"/>
      <c r="N15" s="156"/>
      <c r="O15" s="662"/>
      <c r="P15" s="662"/>
      <c r="Q15" s="150"/>
      <c r="R15" s="150"/>
      <c r="S15" s="241"/>
      <c r="T15" s="665"/>
      <c r="U15" s="675"/>
      <c r="V15" s="185"/>
      <c r="W15" s="669"/>
    </row>
    <row r="16" spans="1:23" x14ac:dyDescent="0.35">
      <c r="A16" s="659"/>
      <c r="B16" s="714"/>
      <c r="C16" s="289"/>
      <c r="D16" s="290" t="s">
        <v>421</v>
      </c>
      <c r="E16" s="252"/>
      <c r="F16" s="253"/>
      <c r="G16" s="253"/>
      <c r="H16" s="253"/>
      <c r="I16" s="253">
        <v>56</v>
      </c>
      <c r="J16" s="253"/>
      <c r="K16" s="253"/>
      <c r="L16" s="291"/>
      <c r="M16" s="710"/>
      <c r="N16" s="256"/>
      <c r="O16" s="662"/>
      <c r="P16" s="662"/>
      <c r="Q16" s="258"/>
      <c r="R16" s="258"/>
      <c r="S16" s="259"/>
      <c r="T16" s="666"/>
      <c r="U16" s="675"/>
      <c r="V16" s="300"/>
      <c r="W16" s="669"/>
    </row>
    <row r="17" spans="1:23" ht="56.25" x14ac:dyDescent="0.35">
      <c r="A17" s="659"/>
      <c r="B17" s="715" t="s">
        <v>47</v>
      </c>
      <c r="C17" s="236"/>
      <c r="D17" s="237" t="s">
        <v>429</v>
      </c>
      <c r="E17" s="238">
        <v>680</v>
      </c>
      <c r="F17" s="153"/>
      <c r="G17" s="153"/>
      <c r="H17" s="153"/>
      <c r="I17" s="153"/>
      <c r="J17" s="153"/>
      <c r="K17" s="153"/>
      <c r="L17" s="239"/>
      <c r="M17" s="665">
        <f>SUM(E17:L19)</f>
        <v>936</v>
      </c>
      <c r="N17" s="242"/>
      <c r="O17" s="662"/>
      <c r="P17" s="662"/>
      <c r="Q17" s="243"/>
      <c r="R17" s="243"/>
      <c r="S17" s="240"/>
      <c r="T17" s="665"/>
      <c r="U17" s="675"/>
      <c r="V17" s="244"/>
      <c r="W17" s="669"/>
    </row>
    <row r="18" spans="1:23" ht="75" x14ac:dyDescent="0.35">
      <c r="A18" s="659"/>
      <c r="B18" s="713"/>
      <c r="C18" s="23"/>
      <c r="D18" s="233" t="s">
        <v>422</v>
      </c>
      <c r="E18" s="9">
        <v>200</v>
      </c>
      <c r="F18" s="10"/>
      <c r="G18" s="10"/>
      <c r="H18" s="10"/>
      <c r="I18" s="10"/>
      <c r="J18" s="10"/>
      <c r="K18" s="10"/>
      <c r="L18" s="11"/>
      <c r="M18" s="665"/>
      <c r="N18" s="59"/>
      <c r="O18" s="662"/>
      <c r="P18" s="662"/>
      <c r="Q18" s="12"/>
      <c r="R18" s="12"/>
      <c r="S18" s="73"/>
      <c r="T18" s="665"/>
      <c r="U18" s="675"/>
      <c r="V18" s="188"/>
      <c r="W18" s="669"/>
    </row>
    <row r="19" spans="1:23" ht="24" thickBot="1" x14ac:dyDescent="0.4">
      <c r="A19" s="660"/>
      <c r="B19" s="716"/>
      <c r="C19" s="83"/>
      <c r="D19" s="234" t="s">
        <v>421</v>
      </c>
      <c r="E19" s="38"/>
      <c r="F19" s="39"/>
      <c r="G19" s="39"/>
      <c r="H19" s="39"/>
      <c r="I19" s="39">
        <v>56</v>
      </c>
      <c r="J19" s="39"/>
      <c r="K19" s="39"/>
      <c r="L19" s="40"/>
      <c r="M19" s="667"/>
      <c r="N19" s="57"/>
      <c r="O19" s="663"/>
      <c r="P19" s="663"/>
      <c r="Q19" s="41"/>
      <c r="R19" s="41"/>
      <c r="S19" s="88"/>
      <c r="T19" s="667"/>
      <c r="U19" s="676"/>
      <c r="V19" s="187"/>
      <c r="W19" s="669"/>
    </row>
    <row r="20" spans="1:23" ht="54" customHeight="1" thickBot="1" x14ac:dyDescent="0.4">
      <c r="A20" s="655" t="s">
        <v>379</v>
      </c>
      <c r="B20" s="656"/>
      <c r="C20" s="656"/>
      <c r="D20" s="657"/>
      <c r="E20" s="502">
        <f>SUM(E6:E19)</f>
        <v>1562</v>
      </c>
      <c r="F20" s="503">
        <f t="shared" ref="F20:V20" si="0">SUM(F6:F19)</f>
        <v>0</v>
      </c>
      <c r="G20" s="503">
        <f t="shared" si="0"/>
        <v>974</v>
      </c>
      <c r="H20" s="503">
        <f t="shared" si="0"/>
        <v>0</v>
      </c>
      <c r="I20" s="503">
        <f t="shared" si="0"/>
        <v>192</v>
      </c>
      <c r="J20" s="503">
        <f t="shared" si="0"/>
        <v>0</v>
      </c>
      <c r="K20" s="503">
        <f t="shared" si="0"/>
        <v>0</v>
      </c>
      <c r="L20" s="77">
        <f t="shared" si="0"/>
        <v>0</v>
      </c>
      <c r="M20" s="309">
        <f t="shared" si="0"/>
        <v>2728</v>
      </c>
      <c r="N20" s="501">
        <f t="shared" si="0"/>
        <v>56</v>
      </c>
      <c r="O20" s="60">
        <f t="shared" si="0"/>
        <v>68</v>
      </c>
      <c r="P20" s="60">
        <f t="shared" si="0"/>
        <v>33</v>
      </c>
      <c r="Q20" s="60">
        <f t="shared" si="0"/>
        <v>147</v>
      </c>
      <c r="R20" s="60">
        <f t="shared" si="0"/>
        <v>2</v>
      </c>
      <c r="S20" s="183">
        <f t="shared" si="0"/>
        <v>0</v>
      </c>
      <c r="T20" s="184">
        <f t="shared" si="0"/>
        <v>306</v>
      </c>
      <c r="U20" s="189">
        <f t="shared" si="0"/>
        <v>159</v>
      </c>
      <c r="V20" s="511">
        <f t="shared" si="0"/>
        <v>147</v>
      </c>
      <c r="W20" s="512"/>
    </row>
    <row r="21" spans="1:23" x14ac:dyDescent="0.35">
      <c r="A21" s="24"/>
      <c r="B21" s="25"/>
      <c r="C21" s="24"/>
      <c r="D21" s="20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7"/>
      <c r="V21" s="17"/>
      <c r="W21" s="17"/>
    </row>
    <row r="22" spans="1:23" x14ac:dyDescent="0.35">
      <c r="A22" s="24"/>
      <c r="B22" s="25"/>
      <c r="C22" s="24"/>
      <c r="D22" s="20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7"/>
      <c r="V22" s="17"/>
      <c r="W22" s="17"/>
    </row>
    <row r="23" spans="1:23" x14ac:dyDescent="0.35">
      <c r="A23" s="24"/>
      <c r="B23" s="25"/>
      <c r="C23" s="24"/>
      <c r="D23" s="20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7"/>
      <c r="V23" s="17"/>
      <c r="W23" s="17"/>
    </row>
    <row r="24" spans="1:23" x14ac:dyDescent="0.35">
      <c r="A24" s="24"/>
      <c r="B24" s="25"/>
      <c r="C24" s="24"/>
      <c r="D24" s="20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7"/>
      <c r="V24" s="17"/>
      <c r="W24" s="17"/>
    </row>
    <row r="25" spans="1:23" x14ac:dyDescent="0.35">
      <c r="A25" s="24"/>
      <c r="B25" s="25"/>
      <c r="C25" s="24"/>
      <c r="D25" s="20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7"/>
      <c r="V25" s="17"/>
      <c r="W25" s="17"/>
    </row>
    <row r="26" spans="1:23" x14ac:dyDescent="0.35">
      <c r="A26" s="24"/>
      <c r="B26" s="25"/>
      <c r="C26" s="24"/>
      <c r="D26" s="20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7"/>
      <c r="V26" s="17"/>
      <c r="W26" s="17"/>
    </row>
    <row r="27" spans="1:23" x14ac:dyDescent="0.35">
      <c r="A27" s="24"/>
      <c r="B27" s="25"/>
      <c r="C27" s="24"/>
      <c r="D27" s="20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7"/>
      <c r="V27" s="17"/>
      <c r="W27" s="17"/>
    </row>
    <row r="28" spans="1:23" x14ac:dyDescent="0.35">
      <c r="A28" s="24"/>
      <c r="B28" s="25"/>
      <c r="C28" s="24"/>
      <c r="D28" s="20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7"/>
      <c r="V28" s="17"/>
      <c r="W28" s="17"/>
    </row>
    <row r="29" spans="1:23" x14ac:dyDescent="0.35">
      <c r="A29" s="24"/>
      <c r="B29" s="25"/>
      <c r="C29" s="24"/>
      <c r="D29" s="20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7"/>
      <c r="V29" s="17"/>
      <c r="W29" s="17"/>
    </row>
    <row r="30" spans="1:23" x14ac:dyDescent="0.35">
      <c r="A30" s="24"/>
      <c r="B30" s="25"/>
      <c r="C30" s="24"/>
      <c r="D30" s="20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7"/>
      <c r="V30" s="17"/>
      <c r="W30" s="17"/>
    </row>
    <row r="31" spans="1:23" x14ac:dyDescent="0.35">
      <c r="A31" s="24"/>
      <c r="B31" s="25"/>
      <c r="C31" s="24"/>
      <c r="D31" s="20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7"/>
      <c r="V31" s="17"/>
      <c r="W31" s="17"/>
    </row>
    <row r="32" spans="1:23" x14ac:dyDescent="0.35">
      <c r="A32" s="24"/>
      <c r="B32" s="25"/>
      <c r="C32" s="24"/>
      <c r="D32" s="20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7"/>
      <c r="V32" s="17"/>
      <c r="W32" s="17"/>
    </row>
    <row r="33" spans="1:23" x14ac:dyDescent="0.35">
      <c r="A33" s="24"/>
      <c r="B33" s="25"/>
      <c r="C33" s="24"/>
      <c r="D33" s="20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7"/>
      <c r="V33" s="17"/>
      <c r="W33" s="17"/>
    </row>
    <row r="34" spans="1:23" x14ac:dyDescent="0.35">
      <c r="A34" s="24"/>
      <c r="B34" s="25"/>
      <c r="C34" s="24"/>
      <c r="D34" s="20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7"/>
      <c r="V34" s="17"/>
      <c r="W34" s="17"/>
    </row>
    <row r="35" spans="1:23" x14ac:dyDescent="0.35">
      <c r="A35" s="24"/>
      <c r="B35" s="25"/>
      <c r="C35" s="24"/>
      <c r="D35" s="20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7"/>
      <c r="V35" s="17"/>
      <c r="W35" s="17"/>
    </row>
    <row r="36" spans="1:23" x14ac:dyDescent="0.35">
      <c r="A36" s="24"/>
      <c r="B36" s="25"/>
      <c r="C36" s="24"/>
      <c r="D36" s="20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7"/>
      <c r="V36" s="17"/>
      <c r="W36" s="17"/>
    </row>
    <row r="37" spans="1:23" x14ac:dyDescent="0.35">
      <c r="A37" s="24"/>
      <c r="B37" s="25"/>
      <c r="C37" s="24"/>
      <c r="D37" s="20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7"/>
      <c r="V37" s="17"/>
      <c r="W37" s="17"/>
    </row>
    <row r="38" spans="1:23" x14ac:dyDescent="0.35">
      <c r="A38" s="24"/>
      <c r="B38" s="25"/>
      <c r="C38" s="24"/>
      <c r="D38" s="20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7"/>
      <c r="V38" s="17"/>
      <c r="W38" s="17"/>
    </row>
    <row r="39" spans="1:23" x14ac:dyDescent="0.35">
      <c r="A39" s="24"/>
      <c r="B39" s="25"/>
      <c r="C39" s="24"/>
      <c r="D39" s="20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7"/>
      <c r="V39" s="17"/>
      <c r="W39" s="17"/>
    </row>
    <row r="40" spans="1:23" x14ac:dyDescent="0.35">
      <c r="A40" s="24"/>
      <c r="B40" s="25"/>
      <c r="C40" s="24"/>
      <c r="D40" s="20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7"/>
      <c r="V40" s="17"/>
      <c r="W40" s="17"/>
    </row>
    <row r="41" spans="1:23" x14ac:dyDescent="0.35">
      <c r="A41" s="24"/>
      <c r="B41" s="25"/>
      <c r="C41" s="24"/>
      <c r="D41" s="20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7"/>
      <c r="V41" s="17"/>
      <c r="W41" s="17"/>
    </row>
    <row r="42" spans="1:23" x14ac:dyDescent="0.35">
      <c r="A42" s="24"/>
      <c r="B42" s="25"/>
      <c r="C42" s="24"/>
      <c r="D42" s="20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7"/>
      <c r="V42" s="17"/>
      <c r="W42" s="17"/>
    </row>
    <row r="43" spans="1:23" x14ac:dyDescent="0.35">
      <c r="A43" s="24"/>
      <c r="B43" s="25"/>
      <c r="C43" s="24"/>
      <c r="D43" s="20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7"/>
      <c r="V43" s="17"/>
      <c r="W43" s="17"/>
    </row>
    <row r="44" spans="1:23" x14ac:dyDescent="0.35">
      <c r="A44" s="24"/>
      <c r="B44" s="25"/>
      <c r="C44" s="24"/>
      <c r="D44" s="20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7"/>
      <c r="V44" s="17"/>
      <c r="W44" s="17"/>
    </row>
    <row r="45" spans="1:23" x14ac:dyDescent="0.35">
      <c r="A45" s="24"/>
      <c r="B45" s="25"/>
      <c r="C45" s="24"/>
      <c r="D45" s="20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7"/>
      <c r="V45" s="17"/>
      <c r="W45" s="17"/>
    </row>
    <row r="46" spans="1:23" x14ac:dyDescent="0.35">
      <c r="A46" s="24"/>
      <c r="B46" s="25"/>
      <c r="C46" s="24"/>
      <c r="D46" s="20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7"/>
      <c r="V46" s="17"/>
      <c r="W46" s="17"/>
    </row>
    <row r="47" spans="1:23" x14ac:dyDescent="0.35">
      <c r="A47" s="24"/>
      <c r="B47" s="25"/>
      <c r="C47" s="24"/>
      <c r="D47" s="20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7"/>
      <c r="V47" s="17"/>
      <c r="W47" s="17"/>
    </row>
    <row r="48" spans="1:23" x14ac:dyDescent="0.35">
      <c r="A48" s="24"/>
      <c r="B48" s="25"/>
      <c r="C48" s="24"/>
      <c r="D48" s="20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7"/>
      <c r="V48" s="17"/>
      <c r="W48" s="17"/>
    </row>
    <row r="49" spans="1:23" x14ac:dyDescent="0.35">
      <c r="A49" s="24"/>
      <c r="B49" s="25"/>
      <c r="C49" s="24"/>
      <c r="D49" s="20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7"/>
      <c r="V49" s="17"/>
      <c r="W49" s="17"/>
    </row>
    <row r="50" spans="1:23" x14ac:dyDescent="0.35">
      <c r="A50" s="24"/>
      <c r="B50" s="25"/>
      <c r="C50" s="24"/>
      <c r="D50" s="20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7"/>
      <c r="V50" s="17"/>
      <c r="W50" s="17"/>
    </row>
    <row r="51" spans="1:23" x14ac:dyDescent="0.35">
      <c r="A51" s="24"/>
      <c r="B51" s="25"/>
      <c r="C51" s="24"/>
      <c r="D51" s="20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7"/>
      <c r="V51" s="17"/>
      <c r="W51" s="17"/>
    </row>
    <row r="52" spans="1:23" x14ac:dyDescent="0.35">
      <c r="A52" s="24"/>
      <c r="B52" s="25"/>
      <c r="C52" s="24"/>
      <c r="D52" s="20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7"/>
      <c r="V52" s="17"/>
      <c r="W52" s="17"/>
    </row>
    <row r="53" spans="1:23" x14ac:dyDescent="0.35">
      <c r="A53" s="24"/>
      <c r="B53" s="25"/>
      <c r="C53" s="24"/>
      <c r="D53" s="20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7"/>
      <c r="V53" s="17"/>
      <c r="W53" s="17"/>
    </row>
    <row r="54" spans="1:23" x14ac:dyDescent="0.35">
      <c r="A54" s="24"/>
      <c r="B54" s="25"/>
      <c r="C54" s="24"/>
      <c r="D54" s="20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7"/>
      <c r="V54" s="17"/>
      <c r="W54" s="17"/>
    </row>
    <row r="55" spans="1:23" x14ac:dyDescent="0.35">
      <c r="A55" s="24"/>
      <c r="B55" s="25"/>
      <c r="C55" s="24"/>
      <c r="D55" s="20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7"/>
      <c r="V55" s="17"/>
      <c r="W55" s="17"/>
    </row>
    <row r="56" spans="1:23" x14ac:dyDescent="0.35">
      <c r="A56" s="24"/>
      <c r="B56" s="25"/>
      <c r="C56" s="24"/>
      <c r="D56" s="20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7"/>
      <c r="V56" s="17"/>
      <c r="W56" s="17"/>
    </row>
    <row r="57" spans="1:23" x14ac:dyDescent="0.35">
      <c r="A57" s="24"/>
      <c r="B57" s="25"/>
      <c r="C57" s="24"/>
      <c r="D57" s="20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7"/>
      <c r="V57" s="17"/>
      <c r="W57" s="17"/>
    </row>
    <row r="58" spans="1:23" x14ac:dyDescent="0.35">
      <c r="A58" s="24"/>
      <c r="B58" s="25"/>
      <c r="C58" s="24"/>
      <c r="D58" s="20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7"/>
      <c r="V58" s="17"/>
      <c r="W58" s="17"/>
    </row>
    <row r="59" spans="1:23" x14ac:dyDescent="0.35">
      <c r="A59" s="24"/>
      <c r="B59" s="25"/>
      <c r="C59" s="24"/>
      <c r="D59" s="20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7"/>
      <c r="V59" s="17"/>
      <c r="W59" s="17"/>
    </row>
    <row r="60" spans="1:23" x14ac:dyDescent="0.35">
      <c r="A60" s="24"/>
      <c r="B60" s="25"/>
      <c r="C60" s="24"/>
      <c r="D60" s="20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7"/>
      <c r="V60" s="17"/>
      <c r="W60" s="17"/>
    </row>
    <row r="61" spans="1:23" x14ac:dyDescent="0.35">
      <c r="A61" s="24"/>
      <c r="B61" s="25"/>
      <c r="C61" s="24"/>
      <c r="D61" s="20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7"/>
      <c r="V61" s="17"/>
      <c r="W61" s="17"/>
    </row>
    <row r="62" spans="1:23" x14ac:dyDescent="0.35">
      <c r="A62" s="24"/>
      <c r="B62" s="25"/>
      <c r="C62" s="24"/>
      <c r="D62" s="20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7"/>
      <c r="V62" s="17"/>
      <c r="W62" s="17"/>
    </row>
    <row r="63" spans="1:23" x14ac:dyDescent="0.35">
      <c r="A63" s="24"/>
      <c r="B63" s="25"/>
      <c r="C63" s="24"/>
      <c r="D63" s="20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7"/>
      <c r="V63" s="17"/>
      <c r="W63" s="17"/>
    </row>
    <row r="64" spans="1:23" x14ac:dyDescent="0.35">
      <c r="A64" s="24"/>
      <c r="B64" s="25"/>
      <c r="C64" s="24"/>
      <c r="D64" s="20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7"/>
      <c r="V64" s="17"/>
      <c r="W64" s="17"/>
    </row>
    <row r="65" spans="1:23" x14ac:dyDescent="0.35">
      <c r="A65" s="24"/>
      <c r="B65" s="25"/>
      <c r="C65" s="24"/>
      <c r="D65" s="20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7"/>
      <c r="V65" s="17"/>
      <c r="W65" s="17"/>
    </row>
    <row r="66" spans="1:23" x14ac:dyDescent="0.35">
      <c r="A66" s="24"/>
      <c r="B66" s="25"/>
      <c r="C66" s="24"/>
      <c r="D66" s="20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7"/>
      <c r="V66" s="17"/>
      <c r="W66" s="17"/>
    </row>
    <row r="67" spans="1:23" x14ac:dyDescent="0.35">
      <c r="A67" s="24"/>
      <c r="B67" s="25"/>
      <c r="C67" s="24"/>
      <c r="D67" s="20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7"/>
      <c r="V67" s="17"/>
      <c r="W67" s="17"/>
    </row>
    <row r="68" spans="1:23" x14ac:dyDescent="0.35">
      <c r="A68" s="24"/>
      <c r="B68" s="25"/>
      <c r="C68" s="24"/>
      <c r="D68" s="20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7"/>
      <c r="V68" s="17"/>
      <c r="W68" s="17"/>
    </row>
    <row r="69" spans="1:23" x14ac:dyDescent="0.35">
      <c r="A69" s="24"/>
      <c r="B69" s="25"/>
      <c r="C69" s="24"/>
      <c r="D69" s="20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7"/>
      <c r="V69" s="17"/>
      <c r="W69" s="17"/>
    </row>
    <row r="70" spans="1:23" x14ac:dyDescent="0.35">
      <c r="A70" s="24"/>
      <c r="B70" s="25"/>
      <c r="C70" s="24"/>
      <c r="D70" s="20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7"/>
      <c r="V70" s="17"/>
      <c r="W70" s="17"/>
    </row>
    <row r="71" spans="1:23" x14ac:dyDescent="0.35">
      <c r="A71" s="24"/>
      <c r="B71" s="25"/>
      <c r="C71" s="24"/>
      <c r="D71" s="20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7"/>
      <c r="V71" s="17"/>
      <c r="W71" s="17"/>
    </row>
    <row r="72" spans="1:23" x14ac:dyDescent="0.35">
      <c r="A72" s="24"/>
      <c r="B72" s="25"/>
      <c r="C72" s="24"/>
      <c r="D72" s="20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7"/>
      <c r="V72" s="17"/>
      <c r="W72" s="17"/>
    </row>
    <row r="73" spans="1:23" x14ac:dyDescent="0.35">
      <c r="A73" s="24"/>
      <c r="B73" s="25"/>
      <c r="C73" s="24"/>
      <c r="D73" s="20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7"/>
      <c r="V73" s="17"/>
      <c r="W73" s="17"/>
    </row>
    <row r="74" spans="1:23" x14ac:dyDescent="0.35">
      <c r="A74" s="24"/>
      <c r="B74" s="25"/>
      <c r="C74" s="24"/>
      <c r="D74" s="20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7"/>
      <c r="V74" s="17"/>
      <c r="W74" s="17"/>
    </row>
    <row r="75" spans="1:23" x14ac:dyDescent="0.35">
      <c r="A75" s="24"/>
      <c r="B75" s="25"/>
      <c r="C75" s="24"/>
      <c r="D75" s="20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7"/>
      <c r="V75" s="17"/>
      <c r="W75" s="17"/>
    </row>
    <row r="76" spans="1:23" x14ac:dyDescent="0.35">
      <c r="A76" s="24"/>
      <c r="B76" s="25"/>
      <c r="C76" s="24"/>
      <c r="D76" s="20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7"/>
      <c r="V76" s="17"/>
      <c r="W76" s="17"/>
    </row>
    <row r="77" spans="1:23" x14ac:dyDescent="0.35">
      <c r="A77" s="24"/>
      <c r="B77" s="25"/>
      <c r="C77" s="24"/>
      <c r="D77" s="20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7"/>
      <c r="V77" s="17"/>
      <c r="W77" s="17"/>
    </row>
    <row r="78" spans="1:23" x14ac:dyDescent="0.35">
      <c r="A78" s="24"/>
      <c r="B78" s="25"/>
      <c r="C78" s="24"/>
      <c r="D78" s="20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7"/>
      <c r="V78" s="17"/>
      <c r="W78" s="17"/>
    </row>
    <row r="79" spans="1:23" x14ac:dyDescent="0.35">
      <c r="A79" s="24"/>
      <c r="B79" s="25"/>
      <c r="C79" s="24"/>
      <c r="D79" s="20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7"/>
      <c r="V79" s="17"/>
      <c r="W79" s="17"/>
    </row>
    <row r="80" spans="1:23" x14ac:dyDescent="0.35">
      <c r="A80" s="24"/>
      <c r="B80" s="25"/>
      <c r="C80" s="24"/>
      <c r="D80" s="20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7"/>
      <c r="V80" s="17"/>
      <c r="W80" s="17"/>
    </row>
    <row r="81" spans="1:23" x14ac:dyDescent="0.35">
      <c r="A81" s="24"/>
      <c r="B81" s="25"/>
      <c r="C81" s="24"/>
      <c r="D81" s="20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7"/>
      <c r="V81" s="17"/>
      <c r="W81" s="17"/>
    </row>
    <row r="82" spans="1:23" x14ac:dyDescent="0.35">
      <c r="A82" s="24"/>
      <c r="B82" s="25"/>
      <c r="C82" s="24"/>
      <c r="D82" s="20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7"/>
      <c r="V82" s="17"/>
      <c r="W82" s="17"/>
    </row>
    <row r="83" spans="1:23" x14ac:dyDescent="0.35">
      <c r="A83" s="24"/>
      <c r="B83" s="25"/>
      <c r="C83" s="24"/>
      <c r="D83" s="20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7"/>
      <c r="V83" s="17"/>
      <c r="W83" s="17"/>
    </row>
    <row r="84" spans="1:23" x14ac:dyDescent="0.35">
      <c r="A84" s="24"/>
      <c r="B84" s="25"/>
      <c r="C84" s="24"/>
      <c r="D84" s="20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7"/>
      <c r="V84" s="17"/>
      <c r="W84" s="17"/>
    </row>
    <row r="85" spans="1:23" x14ac:dyDescent="0.35">
      <c r="A85" s="24"/>
      <c r="B85" s="25"/>
      <c r="C85" s="24"/>
      <c r="D85" s="20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7"/>
      <c r="V85" s="17"/>
      <c r="W85" s="17"/>
    </row>
    <row r="86" spans="1:23" x14ac:dyDescent="0.35">
      <c r="A86" s="24"/>
      <c r="B86" s="25"/>
      <c r="C86" s="24"/>
      <c r="D86" s="20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7"/>
      <c r="V86" s="17"/>
      <c r="W86" s="17"/>
    </row>
    <row r="87" spans="1:23" x14ac:dyDescent="0.35">
      <c r="A87" s="24"/>
      <c r="B87" s="25"/>
      <c r="C87" s="24"/>
      <c r="D87" s="20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7"/>
      <c r="V87" s="17"/>
      <c r="W87" s="17"/>
    </row>
    <row r="88" spans="1:23" x14ac:dyDescent="0.35">
      <c r="A88" s="24"/>
      <c r="B88" s="25"/>
      <c r="C88" s="24"/>
      <c r="D88" s="20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7"/>
      <c r="V88" s="17"/>
      <c r="W88" s="17"/>
    </row>
    <row r="89" spans="1:23" x14ac:dyDescent="0.35">
      <c r="A89" s="24"/>
      <c r="B89" s="25"/>
      <c r="C89" s="24"/>
      <c r="D89" s="20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7"/>
      <c r="V89" s="17"/>
      <c r="W89" s="17"/>
    </row>
    <row r="90" spans="1:23" x14ac:dyDescent="0.35">
      <c r="A90" s="24"/>
      <c r="B90" s="25"/>
      <c r="C90" s="24"/>
      <c r="D90" s="20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7"/>
      <c r="V90" s="17"/>
      <c r="W90" s="17"/>
    </row>
    <row r="91" spans="1:23" x14ac:dyDescent="0.35">
      <c r="A91" s="24"/>
      <c r="B91" s="25"/>
      <c r="C91" s="24"/>
      <c r="D91" s="20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7"/>
      <c r="V91" s="17"/>
      <c r="W91" s="17"/>
    </row>
    <row r="92" spans="1:23" x14ac:dyDescent="0.35">
      <c r="A92" s="24"/>
      <c r="B92" s="25"/>
      <c r="C92" s="24"/>
      <c r="D92" s="20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7"/>
      <c r="V92" s="17"/>
      <c r="W92" s="17"/>
    </row>
    <row r="93" spans="1:23" x14ac:dyDescent="0.35">
      <c r="A93" s="24"/>
      <c r="B93" s="25"/>
      <c r="C93" s="24"/>
      <c r="D93" s="20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7"/>
      <c r="V93" s="17"/>
      <c r="W93" s="17"/>
    </row>
    <row r="94" spans="1:23" x14ac:dyDescent="0.35">
      <c r="A94" s="24"/>
      <c r="B94" s="25"/>
      <c r="C94" s="24"/>
      <c r="D94" s="20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7"/>
      <c r="V94" s="17"/>
      <c r="W94" s="17"/>
    </row>
    <row r="95" spans="1:23" x14ac:dyDescent="0.35">
      <c r="A95" s="24"/>
      <c r="B95" s="25"/>
      <c r="C95" s="24"/>
      <c r="D95" s="20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7"/>
      <c r="V95" s="17"/>
      <c r="W95" s="17"/>
    </row>
    <row r="96" spans="1:23" x14ac:dyDescent="0.35">
      <c r="A96" s="24"/>
      <c r="B96" s="25"/>
      <c r="C96" s="24"/>
      <c r="D96" s="20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7"/>
      <c r="V96" s="17"/>
      <c r="W96" s="17"/>
    </row>
    <row r="97" spans="1:23" x14ac:dyDescent="0.35">
      <c r="A97" s="24"/>
      <c r="B97" s="25"/>
      <c r="C97" s="24"/>
      <c r="D97" s="20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7"/>
      <c r="V97" s="17"/>
      <c r="W97" s="17"/>
    </row>
    <row r="98" spans="1:23" x14ac:dyDescent="0.35">
      <c r="A98" s="24"/>
      <c r="B98" s="25"/>
      <c r="C98" s="24"/>
      <c r="D98" s="20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7"/>
      <c r="V98" s="17"/>
      <c r="W98" s="17"/>
    </row>
    <row r="99" spans="1:23" x14ac:dyDescent="0.35">
      <c r="A99" s="24"/>
      <c r="B99" s="25"/>
      <c r="C99" s="24"/>
      <c r="D99" s="20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7"/>
      <c r="V99" s="17"/>
      <c r="W99" s="17"/>
    </row>
    <row r="100" spans="1:23" x14ac:dyDescent="0.35">
      <c r="A100" s="24"/>
      <c r="B100" s="25"/>
      <c r="C100" s="24"/>
      <c r="D100" s="20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7"/>
      <c r="V100" s="17"/>
      <c r="W100" s="17"/>
    </row>
    <row r="101" spans="1:23" x14ac:dyDescent="0.35">
      <c r="A101" s="24"/>
      <c r="B101" s="25"/>
      <c r="C101" s="24"/>
      <c r="D101" s="20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7"/>
      <c r="V101" s="17"/>
      <c r="W101" s="17"/>
    </row>
    <row r="102" spans="1:23" x14ac:dyDescent="0.35">
      <c r="A102" s="24"/>
      <c r="B102" s="25"/>
      <c r="C102" s="24"/>
      <c r="D102" s="20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7"/>
      <c r="V102" s="17"/>
      <c r="W102" s="17"/>
    </row>
  </sheetData>
  <sheetProtection algorithmName="SHA-512" hashValue="zNUVjsthrD9OrmjzsfW8j2iFRQOMNWCVXgByN/zxz9g3cXGhDYRV3n4zGeYbe3K1MeApUtZfvoyummIe/gsFYw==" saltValue="WqD8oMJHLxL5/fhXM36BdQ==" spinCount="100000" sheet="1" objects="1" scenarios="1"/>
  <mergeCells count="27">
    <mergeCell ref="B17:B19"/>
    <mergeCell ref="U6:U13"/>
    <mergeCell ref="B6:B13"/>
    <mergeCell ref="O6:O13"/>
    <mergeCell ref="M14:M16"/>
    <mergeCell ref="O14:O19"/>
    <mergeCell ref="R6:R13"/>
    <mergeCell ref="P14:P19"/>
    <mergeCell ref="M17:M19"/>
    <mergeCell ref="M6:M13"/>
    <mergeCell ref="N6:N13"/>
    <mergeCell ref="A20:D20"/>
    <mergeCell ref="W6:W19"/>
    <mergeCell ref="A1:W1"/>
    <mergeCell ref="A3:W3"/>
    <mergeCell ref="E4:M4"/>
    <mergeCell ref="N4:T4"/>
    <mergeCell ref="U4:V4"/>
    <mergeCell ref="A2:W2"/>
    <mergeCell ref="V6:V13"/>
    <mergeCell ref="T6:T13"/>
    <mergeCell ref="T14:T19"/>
    <mergeCell ref="U14:U19"/>
    <mergeCell ref="P6:P13"/>
    <mergeCell ref="Q6:Q13"/>
    <mergeCell ref="A6:A19"/>
    <mergeCell ref="B14:B16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94"/>
  <sheetViews>
    <sheetView showGridLines="0" zoomScale="70" zoomScaleNormal="70" workbookViewId="0">
      <selection sqref="A1:XFD1"/>
    </sheetView>
  </sheetViews>
  <sheetFormatPr baseColWidth="10" defaultColWidth="11.42578125" defaultRowHeight="21" x14ac:dyDescent="0.35"/>
  <cols>
    <col min="1" max="1" width="23.5703125" style="26" customWidth="1"/>
    <col min="2" max="2" width="135.28515625" style="26" customWidth="1"/>
    <col min="3" max="4" width="11.42578125" style="26"/>
    <col min="5" max="5" width="11.42578125" style="26" customWidth="1"/>
    <col min="6" max="16384" width="11.42578125" style="26"/>
  </cols>
  <sheetData>
    <row r="1" spans="1:2" ht="24.95" customHeight="1" x14ac:dyDescent="0.35">
      <c r="A1" s="692" t="s">
        <v>495</v>
      </c>
      <c r="B1" s="692"/>
    </row>
    <row r="2" spans="1:2" ht="55.5" customHeight="1" x14ac:dyDescent="0.35">
      <c r="A2" s="695" t="s">
        <v>501</v>
      </c>
      <c r="B2" s="695"/>
    </row>
    <row r="3" spans="1:2" ht="24.95" customHeight="1" thickBot="1" x14ac:dyDescent="0.4">
      <c r="A3" s="725" t="s">
        <v>423</v>
      </c>
      <c r="B3" s="725"/>
    </row>
    <row r="4" spans="1:2" s="360" customFormat="1" ht="30" customHeight="1" thickBot="1" x14ac:dyDescent="0.3">
      <c r="A4" s="127"/>
      <c r="B4" s="128" t="s">
        <v>99</v>
      </c>
    </row>
    <row r="5" spans="1:2" s="360" customFormat="1" ht="24.95" customHeight="1" thickBot="1" x14ac:dyDescent="0.3">
      <c r="A5" s="175" t="s">
        <v>180</v>
      </c>
      <c r="B5" s="175" t="s">
        <v>100</v>
      </c>
    </row>
    <row r="6" spans="1:2" s="360" customFormat="1" ht="24.95" customHeight="1" x14ac:dyDescent="0.25">
      <c r="A6" s="693" t="s">
        <v>101</v>
      </c>
      <c r="B6" s="210" t="s">
        <v>102</v>
      </c>
    </row>
    <row r="7" spans="1:2" s="360" customFormat="1" ht="24.95" customHeight="1" x14ac:dyDescent="0.25">
      <c r="A7" s="696"/>
      <c r="B7" s="215" t="s">
        <v>103</v>
      </c>
    </row>
    <row r="8" spans="1:2" s="360" customFormat="1" ht="24.95" customHeight="1" x14ac:dyDescent="0.25">
      <c r="A8" s="696"/>
      <c r="B8" s="215" t="s">
        <v>181</v>
      </c>
    </row>
    <row r="9" spans="1:2" s="360" customFormat="1" x14ac:dyDescent="0.25">
      <c r="A9" s="696"/>
      <c r="B9" s="215" t="s">
        <v>387</v>
      </c>
    </row>
    <row r="10" spans="1:2" s="360" customFormat="1" ht="42" x14ac:dyDescent="0.25">
      <c r="A10" s="696"/>
      <c r="B10" s="215" t="s">
        <v>182</v>
      </c>
    </row>
    <row r="11" spans="1:2" s="360" customFormat="1" ht="24.95" customHeight="1" thickBot="1" x14ac:dyDescent="0.3">
      <c r="A11" s="694"/>
      <c r="B11" s="211" t="s">
        <v>392</v>
      </c>
    </row>
    <row r="12" spans="1:2" s="360" customFormat="1" ht="24.95" customHeight="1" x14ac:dyDescent="0.25">
      <c r="A12" s="693" t="s">
        <v>124</v>
      </c>
      <c r="B12" s="214" t="s">
        <v>183</v>
      </c>
    </row>
    <row r="13" spans="1:2" s="360" customFormat="1" ht="24.95" customHeight="1" x14ac:dyDescent="0.25">
      <c r="A13" s="696"/>
      <c r="B13" s="362" t="s">
        <v>106</v>
      </c>
    </row>
    <row r="14" spans="1:2" s="360" customFormat="1" ht="24.95" customHeight="1" x14ac:dyDescent="0.25">
      <c r="A14" s="696"/>
      <c r="B14" s="362" t="s">
        <v>107</v>
      </c>
    </row>
    <row r="15" spans="1:2" s="360" customFormat="1" ht="42" x14ac:dyDescent="0.25">
      <c r="A15" s="696"/>
      <c r="B15" s="215" t="s">
        <v>108</v>
      </c>
    </row>
    <row r="16" spans="1:2" s="360" customFormat="1" ht="24.95" customHeight="1" x14ac:dyDescent="0.25">
      <c r="A16" s="696"/>
      <c r="B16" s="362" t="s">
        <v>109</v>
      </c>
    </row>
    <row r="17" spans="1:2" s="360" customFormat="1" ht="24.95" customHeight="1" x14ac:dyDescent="0.25">
      <c r="A17" s="696"/>
      <c r="B17" s="212" t="s">
        <v>184</v>
      </c>
    </row>
    <row r="18" spans="1:2" s="360" customFormat="1" ht="42.75" thickBot="1" x14ac:dyDescent="0.3">
      <c r="A18" s="694"/>
      <c r="B18" s="219" t="s">
        <v>185</v>
      </c>
    </row>
    <row r="19" spans="1:2" s="360" customFormat="1" ht="42.75" thickBot="1" x14ac:dyDescent="0.3">
      <c r="A19" s="178" t="s">
        <v>105</v>
      </c>
      <c r="B19" s="126" t="s">
        <v>186</v>
      </c>
    </row>
    <row r="20" spans="1:2" s="360" customFormat="1" ht="24.95" customHeight="1" x14ac:dyDescent="0.25">
      <c r="A20" s="723" t="s">
        <v>113</v>
      </c>
      <c r="B20" s="214" t="s">
        <v>382</v>
      </c>
    </row>
    <row r="21" spans="1:2" s="360" customFormat="1" ht="24.95" customHeight="1" thickBot="1" x14ac:dyDescent="0.3">
      <c r="A21" s="724"/>
      <c r="B21" s="211" t="s">
        <v>187</v>
      </c>
    </row>
    <row r="22" spans="1:2" s="360" customFormat="1" ht="24.95" customHeight="1" thickBot="1" x14ac:dyDescent="0.3">
      <c r="A22" s="178" t="s">
        <v>114</v>
      </c>
      <c r="B22" s="367" t="s">
        <v>188</v>
      </c>
    </row>
    <row r="23" spans="1:2" s="360" customFormat="1" ht="30" customHeight="1" thickBot="1" x14ac:dyDescent="0.3">
      <c r="A23" s="127"/>
      <c r="B23" s="128" t="s">
        <v>189</v>
      </c>
    </row>
    <row r="24" spans="1:2" s="360" customFormat="1" ht="24.95" customHeight="1" thickBot="1" x14ac:dyDescent="0.3">
      <c r="A24" s="175" t="s">
        <v>157</v>
      </c>
      <c r="B24" s="175" t="s">
        <v>100</v>
      </c>
    </row>
    <row r="25" spans="1:2" s="360" customFormat="1" ht="42" x14ac:dyDescent="0.25">
      <c r="A25" s="693" t="s">
        <v>101</v>
      </c>
      <c r="B25" s="214" t="s">
        <v>388</v>
      </c>
    </row>
    <row r="26" spans="1:2" s="360" customFormat="1" ht="41.25" customHeight="1" x14ac:dyDescent="0.25">
      <c r="A26" s="696"/>
      <c r="B26" s="215" t="s">
        <v>190</v>
      </c>
    </row>
    <row r="27" spans="1:2" s="360" customFormat="1" ht="42" x14ac:dyDescent="0.25">
      <c r="A27" s="696"/>
      <c r="B27" s="213" t="s">
        <v>119</v>
      </c>
    </row>
    <row r="28" spans="1:2" s="360" customFormat="1" ht="41.25" customHeight="1" x14ac:dyDescent="0.25">
      <c r="A28" s="696"/>
      <c r="B28" s="215" t="s">
        <v>191</v>
      </c>
    </row>
    <row r="29" spans="1:2" s="360" customFormat="1" ht="24.95" customHeight="1" x14ac:dyDescent="0.25">
      <c r="A29" s="696"/>
      <c r="B29" s="215" t="s">
        <v>121</v>
      </c>
    </row>
    <row r="30" spans="1:2" s="360" customFormat="1" ht="24.95" customHeight="1" thickBot="1" x14ac:dyDescent="0.3">
      <c r="A30" s="694"/>
      <c r="B30" s="211" t="s">
        <v>123</v>
      </c>
    </row>
    <row r="31" spans="1:2" s="360" customFormat="1" ht="24.95" customHeight="1" x14ac:dyDescent="0.25">
      <c r="A31" s="723" t="s">
        <v>124</v>
      </c>
      <c r="B31" s="216" t="s">
        <v>125</v>
      </c>
    </row>
    <row r="32" spans="1:2" s="360" customFormat="1" ht="24.95" customHeight="1" thickBot="1" x14ac:dyDescent="0.3">
      <c r="A32" s="726"/>
      <c r="B32" s="299" t="s">
        <v>192</v>
      </c>
    </row>
    <row r="33" spans="1:2" s="360" customFormat="1" ht="24.95" customHeight="1" x14ac:dyDescent="0.25">
      <c r="A33" s="693" t="s">
        <v>105</v>
      </c>
      <c r="B33" s="214" t="s">
        <v>193</v>
      </c>
    </row>
    <row r="34" spans="1:2" s="360" customFormat="1" ht="24.95" customHeight="1" x14ac:dyDescent="0.25">
      <c r="A34" s="696"/>
      <c r="B34" s="215" t="s">
        <v>127</v>
      </c>
    </row>
    <row r="35" spans="1:2" s="360" customFormat="1" ht="24.95" customHeight="1" x14ac:dyDescent="0.25">
      <c r="A35" s="696"/>
      <c r="B35" s="215" t="s">
        <v>128</v>
      </c>
    </row>
    <row r="36" spans="1:2" s="360" customFormat="1" ht="24.95" customHeight="1" x14ac:dyDescent="0.25">
      <c r="A36" s="696"/>
      <c r="B36" s="223" t="s">
        <v>194</v>
      </c>
    </row>
    <row r="37" spans="1:2" s="360" customFormat="1" ht="24.95" customHeight="1" x14ac:dyDescent="0.25">
      <c r="A37" s="696"/>
      <c r="B37" s="215" t="s">
        <v>130</v>
      </c>
    </row>
    <row r="38" spans="1:2" s="360" customFormat="1" ht="24.95" customHeight="1" x14ac:dyDescent="0.25">
      <c r="A38" s="696"/>
      <c r="B38" s="215" t="s">
        <v>131</v>
      </c>
    </row>
    <row r="39" spans="1:2" s="360" customFormat="1" ht="24.95" customHeight="1" thickBot="1" x14ac:dyDescent="0.3">
      <c r="A39" s="694"/>
      <c r="B39" s="211" t="s">
        <v>195</v>
      </c>
    </row>
    <row r="40" spans="1:2" s="360" customFormat="1" ht="24.95" customHeight="1" thickBot="1" x14ac:dyDescent="0.3">
      <c r="A40" s="179" t="s">
        <v>114</v>
      </c>
      <c r="B40" s="125" t="s">
        <v>188</v>
      </c>
    </row>
    <row r="41" spans="1:2" s="360" customFormat="1" ht="30" customHeight="1" thickBot="1" x14ac:dyDescent="0.3">
      <c r="A41" s="127"/>
      <c r="B41" s="128" t="s">
        <v>196</v>
      </c>
    </row>
    <row r="42" spans="1:2" s="360" customFormat="1" ht="24.95" customHeight="1" thickBot="1" x14ac:dyDescent="0.3">
      <c r="A42" s="175" t="s">
        <v>157</v>
      </c>
      <c r="B42" s="175" t="s">
        <v>100</v>
      </c>
    </row>
    <row r="43" spans="1:2" s="360" customFormat="1" ht="24.95" customHeight="1" x14ac:dyDescent="0.25">
      <c r="A43" s="723" t="s">
        <v>124</v>
      </c>
      <c r="B43" s="361" t="s">
        <v>134</v>
      </c>
    </row>
    <row r="44" spans="1:2" s="360" customFormat="1" ht="24.95" customHeight="1" x14ac:dyDescent="0.25">
      <c r="A44" s="726"/>
      <c r="B44" s="362" t="s">
        <v>197</v>
      </c>
    </row>
    <row r="45" spans="1:2" s="360" customFormat="1" ht="24.95" customHeight="1" x14ac:dyDescent="0.25">
      <c r="A45" s="726"/>
      <c r="B45" s="362" t="s">
        <v>198</v>
      </c>
    </row>
    <row r="46" spans="1:2" s="360" customFormat="1" ht="24.95" customHeight="1" thickBot="1" x14ac:dyDescent="0.3">
      <c r="A46" s="727"/>
      <c r="B46" s="366" t="s">
        <v>199</v>
      </c>
    </row>
    <row r="47" spans="1:2" s="360" customFormat="1" ht="30" customHeight="1" thickBot="1" x14ac:dyDescent="0.3">
      <c r="A47" s="127"/>
      <c r="B47" s="128" t="s">
        <v>151</v>
      </c>
    </row>
    <row r="48" spans="1:2" s="360" customFormat="1" ht="24.95" customHeight="1" thickBot="1" x14ac:dyDescent="0.3">
      <c r="A48" s="175" t="s">
        <v>157</v>
      </c>
      <c r="B48" s="175" t="s">
        <v>100</v>
      </c>
    </row>
    <row r="49" spans="1:2" s="360" customFormat="1" ht="24.95" customHeight="1" thickBot="1" x14ac:dyDescent="0.3">
      <c r="A49" s="191" t="s">
        <v>101</v>
      </c>
      <c r="B49" s="131" t="s">
        <v>146</v>
      </c>
    </row>
    <row r="50" spans="1:2" s="360" customFormat="1" ht="24.95" customHeight="1" x14ac:dyDescent="0.25">
      <c r="A50" s="693" t="s">
        <v>124</v>
      </c>
      <c r="B50" s="361" t="s">
        <v>112</v>
      </c>
    </row>
    <row r="51" spans="1:2" s="360" customFormat="1" ht="24.95" customHeight="1" x14ac:dyDescent="0.25">
      <c r="A51" s="696"/>
      <c r="B51" s="362" t="s">
        <v>200</v>
      </c>
    </row>
    <row r="52" spans="1:2" s="360" customFormat="1" ht="24.95" customHeight="1" x14ac:dyDescent="0.25">
      <c r="A52" s="698"/>
      <c r="B52" s="215" t="s">
        <v>201</v>
      </c>
    </row>
    <row r="53" spans="1:2" s="360" customFormat="1" ht="42.75" thickBot="1" x14ac:dyDescent="0.3">
      <c r="A53" s="699"/>
      <c r="B53" s="211" t="s">
        <v>202</v>
      </c>
    </row>
    <row r="54" spans="1:2" s="360" customFormat="1" ht="24.95" customHeight="1" thickBot="1" x14ac:dyDescent="0.3">
      <c r="A54" s="191" t="s">
        <v>113</v>
      </c>
      <c r="B54" s="190" t="s">
        <v>203</v>
      </c>
    </row>
    <row r="55" spans="1:2" s="360" customFormat="1" ht="30" customHeight="1" thickBot="1" x14ac:dyDescent="0.3">
      <c r="A55" s="127"/>
      <c r="B55" s="128" t="s">
        <v>204</v>
      </c>
    </row>
    <row r="56" spans="1:2" s="360" customFormat="1" ht="24.95" customHeight="1" thickBot="1" x14ac:dyDescent="0.3">
      <c r="A56" s="175" t="s">
        <v>157</v>
      </c>
      <c r="B56" s="175" t="s">
        <v>100</v>
      </c>
    </row>
    <row r="57" spans="1:2" s="360" customFormat="1" x14ac:dyDescent="0.25">
      <c r="A57" s="693" t="s">
        <v>124</v>
      </c>
      <c r="B57" s="361" t="s">
        <v>139</v>
      </c>
    </row>
    <row r="58" spans="1:2" s="360" customFormat="1" ht="42" x14ac:dyDescent="0.25">
      <c r="A58" s="696"/>
      <c r="B58" s="215" t="s">
        <v>205</v>
      </c>
    </row>
    <row r="59" spans="1:2" s="360" customFormat="1" ht="21.75" thickBot="1" x14ac:dyDescent="0.3">
      <c r="A59" s="694"/>
      <c r="B59" s="366" t="s">
        <v>206</v>
      </c>
    </row>
    <row r="60" spans="1:2" s="360" customFormat="1" ht="30" customHeight="1" thickBot="1" x14ac:dyDescent="0.3">
      <c r="A60" s="127"/>
      <c r="B60" s="128" t="s">
        <v>207</v>
      </c>
    </row>
    <row r="61" spans="1:2" s="360" customFormat="1" ht="24.95" customHeight="1" thickBot="1" x14ac:dyDescent="0.3">
      <c r="A61" s="175" t="s">
        <v>157</v>
      </c>
      <c r="B61" s="175" t="s">
        <v>100</v>
      </c>
    </row>
    <row r="62" spans="1:2" s="360" customFormat="1" ht="24.95" customHeight="1" x14ac:dyDescent="0.25">
      <c r="A62" s="693" t="s">
        <v>101</v>
      </c>
      <c r="B62" s="361" t="s">
        <v>143</v>
      </c>
    </row>
    <row r="63" spans="1:2" s="360" customFormat="1" ht="24.95" customHeight="1" x14ac:dyDescent="0.25">
      <c r="A63" s="696"/>
      <c r="B63" s="362" t="s">
        <v>427</v>
      </c>
    </row>
    <row r="64" spans="1:2" s="360" customFormat="1" ht="24.95" customHeight="1" x14ac:dyDescent="0.25">
      <c r="A64" s="696"/>
      <c r="B64" s="362" t="s">
        <v>208</v>
      </c>
    </row>
    <row r="65" spans="1:2" s="360" customFormat="1" ht="24.95" customHeight="1" x14ac:dyDescent="0.25">
      <c r="A65" s="696"/>
      <c r="B65" s="362" t="s">
        <v>209</v>
      </c>
    </row>
    <row r="66" spans="1:2" s="360" customFormat="1" ht="24.95" customHeight="1" x14ac:dyDescent="0.25">
      <c r="A66" s="696"/>
      <c r="B66" s="362" t="s">
        <v>210</v>
      </c>
    </row>
    <row r="67" spans="1:2" s="360" customFormat="1" ht="24.95" customHeight="1" thickBot="1" x14ac:dyDescent="0.3">
      <c r="A67" s="696"/>
      <c r="B67" s="366" t="s">
        <v>197</v>
      </c>
    </row>
    <row r="68" spans="1:2" s="360" customFormat="1" ht="24.95" customHeight="1" x14ac:dyDescent="0.25">
      <c r="A68" s="693" t="s">
        <v>211</v>
      </c>
      <c r="B68" s="214" t="s">
        <v>212</v>
      </c>
    </row>
    <row r="69" spans="1:2" s="360" customFormat="1" ht="24.95" customHeight="1" x14ac:dyDescent="0.25">
      <c r="A69" s="696"/>
      <c r="B69" s="362" t="s">
        <v>213</v>
      </c>
    </row>
    <row r="70" spans="1:2" s="360" customFormat="1" ht="24.95" customHeight="1" thickBot="1" x14ac:dyDescent="0.3">
      <c r="A70" s="694"/>
      <c r="B70" s="366" t="s">
        <v>393</v>
      </c>
    </row>
    <row r="71" spans="1:2" s="360" customFormat="1" ht="24.95" customHeight="1" thickBot="1" x14ac:dyDescent="0.3">
      <c r="A71" s="181" t="s">
        <v>113</v>
      </c>
      <c r="B71" s="190" t="s">
        <v>214</v>
      </c>
    </row>
    <row r="72" spans="1:2" s="360" customFormat="1" ht="30" customHeight="1" thickBot="1" x14ac:dyDescent="0.3">
      <c r="A72" s="127"/>
      <c r="B72" s="128" t="s">
        <v>215</v>
      </c>
    </row>
    <row r="73" spans="1:2" s="360" customFormat="1" ht="24.95" customHeight="1" thickBot="1" x14ac:dyDescent="0.3">
      <c r="A73" s="175" t="s">
        <v>157</v>
      </c>
      <c r="B73" s="175" t="s">
        <v>100</v>
      </c>
    </row>
    <row r="74" spans="1:2" s="360" customFormat="1" ht="24.95" customHeight="1" x14ac:dyDescent="0.25">
      <c r="A74" s="693" t="s">
        <v>101</v>
      </c>
      <c r="B74" s="361" t="s">
        <v>146</v>
      </c>
    </row>
    <row r="75" spans="1:2" s="360" customFormat="1" ht="24.95" customHeight="1" x14ac:dyDescent="0.25">
      <c r="A75" s="696"/>
      <c r="B75" s="362" t="s">
        <v>147</v>
      </c>
    </row>
    <row r="76" spans="1:2" s="360" customFormat="1" ht="24.95" customHeight="1" x14ac:dyDescent="0.25">
      <c r="A76" s="696"/>
      <c r="B76" s="362" t="s">
        <v>216</v>
      </c>
    </row>
    <row r="77" spans="1:2" s="360" customFormat="1" ht="24.95" customHeight="1" thickBot="1" x14ac:dyDescent="0.3">
      <c r="A77" s="694"/>
      <c r="B77" s="366" t="s">
        <v>217</v>
      </c>
    </row>
    <row r="78" spans="1:2" s="360" customFormat="1" ht="24.95" customHeight="1" x14ac:dyDescent="0.25">
      <c r="A78" s="180" t="s">
        <v>211</v>
      </c>
      <c r="B78" s="361" t="s">
        <v>218</v>
      </c>
    </row>
    <row r="79" spans="1:2" s="360" customFormat="1" ht="24.95" customHeight="1" thickBot="1" x14ac:dyDescent="0.3">
      <c r="A79" s="181"/>
      <c r="B79" s="366" t="s">
        <v>219</v>
      </c>
    </row>
    <row r="80" spans="1:2" s="360" customFormat="1" ht="24.95" customHeight="1" thickBot="1" x14ac:dyDescent="0.3">
      <c r="A80" s="181" t="s">
        <v>113</v>
      </c>
      <c r="B80" s="190" t="s">
        <v>214</v>
      </c>
    </row>
    <row r="81" spans="1:2" s="360" customFormat="1" ht="30" customHeight="1" thickBot="1" x14ac:dyDescent="0.3">
      <c r="A81" s="127"/>
      <c r="B81" s="128" t="s">
        <v>220</v>
      </c>
    </row>
    <row r="82" spans="1:2" s="360" customFormat="1" ht="24.95" customHeight="1" thickBot="1" x14ac:dyDescent="0.3">
      <c r="A82" s="175" t="s">
        <v>157</v>
      </c>
      <c r="B82" s="175" t="s">
        <v>100</v>
      </c>
    </row>
    <row r="83" spans="1:2" s="360" customFormat="1" ht="24.95" customHeight="1" x14ac:dyDescent="0.25">
      <c r="A83" s="723" t="s">
        <v>124</v>
      </c>
      <c r="B83" s="361" t="s">
        <v>221</v>
      </c>
    </row>
    <row r="84" spans="1:2" s="360" customFormat="1" ht="24.95" customHeight="1" thickBot="1" x14ac:dyDescent="0.3">
      <c r="A84" s="726"/>
      <c r="B84" s="366" t="s">
        <v>222</v>
      </c>
    </row>
    <row r="85" spans="1:2" s="360" customFormat="1" ht="30" customHeight="1" thickBot="1" x14ac:dyDescent="0.3">
      <c r="A85" s="127"/>
      <c r="B85" s="128" t="s">
        <v>177</v>
      </c>
    </row>
    <row r="86" spans="1:2" s="360" customFormat="1" ht="24.95" customHeight="1" thickBot="1" x14ac:dyDescent="0.3">
      <c r="A86" s="175" t="s">
        <v>157</v>
      </c>
      <c r="B86" s="175" t="s">
        <v>100</v>
      </c>
    </row>
    <row r="87" spans="1:2" s="360" customFormat="1" ht="24.95" customHeight="1" x14ac:dyDescent="0.25">
      <c r="A87" s="368" t="s">
        <v>101</v>
      </c>
      <c r="B87" s="192" t="s">
        <v>178</v>
      </c>
    </row>
    <row r="88" spans="1:2" s="360" customFormat="1" ht="24.95" customHeight="1" thickBot="1" x14ac:dyDescent="0.3">
      <c r="A88" s="365" t="s">
        <v>105</v>
      </c>
      <c r="B88" s="129" t="s">
        <v>223</v>
      </c>
    </row>
    <row r="89" spans="1:2" s="360" customFormat="1" ht="30" customHeight="1" thickBot="1" x14ac:dyDescent="0.3">
      <c r="A89" s="127"/>
      <c r="B89" s="128" t="s">
        <v>152</v>
      </c>
    </row>
    <row r="90" spans="1:2" s="360" customFormat="1" ht="24.95" customHeight="1" thickBot="1" x14ac:dyDescent="0.3">
      <c r="A90" s="175" t="s">
        <v>180</v>
      </c>
      <c r="B90" s="175" t="s">
        <v>100</v>
      </c>
    </row>
    <row r="91" spans="1:2" s="360" customFormat="1" ht="24.95" customHeight="1" thickBot="1" x14ac:dyDescent="0.3">
      <c r="A91" s="182" t="s">
        <v>114</v>
      </c>
      <c r="B91" s="130" t="s">
        <v>153</v>
      </c>
    </row>
    <row r="92" spans="1:2" s="360" customFormat="1" ht="24.95" customHeight="1" x14ac:dyDescent="0.25">
      <c r="A92" s="693" t="s">
        <v>105</v>
      </c>
      <c r="B92" s="224" t="s">
        <v>412</v>
      </c>
    </row>
    <row r="93" spans="1:2" s="360" customFormat="1" ht="24.95" customHeight="1" x14ac:dyDescent="0.25">
      <c r="A93" s="696"/>
      <c r="B93" s="362" t="s">
        <v>155</v>
      </c>
    </row>
    <row r="94" spans="1:2" s="360" customFormat="1" ht="24.95" customHeight="1" thickBot="1" x14ac:dyDescent="0.3">
      <c r="A94" s="694"/>
      <c r="B94" s="366" t="s">
        <v>130</v>
      </c>
    </row>
  </sheetData>
  <sheetProtection algorithmName="SHA-512" hashValue="2iFpnzd/sK6P4nCx2b4bQXsSeR1lFbiz6LrQVs5ULF9agcrLfc48hrxv0kzbiCK3xpTTNftyE4BjmzHRKaiBAA==" saltValue="3qulytyokWJhT9EnOJGoeQ==" spinCount="100000" sheet="1" objects="1" scenarios="1"/>
  <mergeCells count="17">
    <mergeCell ref="A57:A59"/>
    <mergeCell ref="A92:A94"/>
    <mergeCell ref="A62:A67"/>
    <mergeCell ref="A68:A70"/>
    <mergeCell ref="A74:A77"/>
    <mergeCell ref="A83:A84"/>
    <mergeCell ref="A25:A30"/>
    <mergeCell ref="A31:A32"/>
    <mergeCell ref="A33:A39"/>
    <mergeCell ref="A43:A46"/>
    <mergeCell ref="A50:A53"/>
    <mergeCell ref="A20:A21"/>
    <mergeCell ref="A1:B1"/>
    <mergeCell ref="A2:B2"/>
    <mergeCell ref="A3:B3"/>
    <mergeCell ref="A6:A11"/>
    <mergeCell ref="A12:A18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112"/>
  <sheetViews>
    <sheetView showGridLines="0" zoomScale="60" zoomScaleNormal="60" workbookViewId="0">
      <selection sqref="A1:W1"/>
    </sheetView>
  </sheetViews>
  <sheetFormatPr baseColWidth="10" defaultColWidth="11.42578125" defaultRowHeight="23.25" x14ac:dyDescent="0.35"/>
  <cols>
    <col min="1" max="1" width="23.7109375" style="26" bestFit="1" customWidth="1"/>
    <col min="2" max="2" width="17.5703125" style="26" customWidth="1"/>
    <col min="3" max="3" width="23.85546875" style="26" customWidth="1"/>
    <col min="4" max="4" width="23.7109375" style="21" customWidth="1"/>
    <col min="5" max="6" width="11.5703125" style="7" bestFit="1" customWidth="1"/>
    <col min="7" max="7" width="15.42578125" style="7" bestFit="1" customWidth="1"/>
    <col min="8" max="8" width="11.5703125" style="7" bestFit="1" customWidth="1"/>
    <col min="9" max="9" width="12.5703125" style="7" bestFit="1" customWidth="1"/>
    <col min="10" max="11" width="11.5703125" style="7" bestFit="1" customWidth="1"/>
    <col min="12" max="12" width="15.42578125" style="7" bestFit="1" customWidth="1"/>
    <col min="13" max="13" width="17.140625" style="7" bestFit="1" customWidth="1"/>
    <col min="14" max="14" width="11.5703125" style="7" bestFit="1" customWidth="1"/>
    <col min="15" max="15" width="12.140625" style="7" bestFit="1" customWidth="1"/>
    <col min="16" max="19" width="11.5703125" style="7" bestFit="1" customWidth="1"/>
    <col min="20" max="20" width="17.28515625" style="7" customWidth="1"/>
    <col min="21" max="21" width="17.7109375" style="7" bestFit="1" customWidth="1"/>
    <col min="22" max="22" width="16" style="7" bestFit="1" customWidth="1"/>
    <col min="23" max="23" width="26.42578125" style="7" customWidth="1"/>
    <col min="24" max="16384" width="11.42578125" style="7"/>
  </cols>
  <sheetData>
    <row r="1" spans="1:23" ht="47.25" customHeight="1" thickBot="1" x14ac:dyDescent="0.4">
      <c r="A1" s="683" t="s">
        <v>502</v>
      </c>
      <c r="B1" s="684"/>
      <c r="C1" s="684"/>
      <c r="D1" s="684"/>
      <c r="E1" s="684"/>
      <c r="F1" s="684"/>
      <c r="G1" s="684"/>
      <c r="H1" s="684"/>
      <c r="I1" s="684"/>
      <c r="J1" s="684"/>
      <c r="K1" s="684"/>
      <c r="L1" s="684"/>
      <c r="M1" s="684"/>
      <c r="N1" s="684"/>
      <c r="O1" s="684"/>
      <c r="P1" s="684"/>
      <c r="Q1" s="684"/>
      <c r="R1" s="684"/>
      <c r="S1" s="684"/>
      <c r="T1" s="684"/>
      <c r="U1" s="684"/>
      <c r="V1" s="684"/>
      <c r="W1" s="685"/>
    </row>
    <row r="2" spans="1:23" x14ac:dyDescent="0.35">
      <c r="A2" s="748"/>
      <c r="B2" s="749"/>
      <c r="C2" s="749"/>
      <c r="D2" s="749"/>
      <c r="E2" s="749"/>
      <c r="F2" s="749"/>
      <c r="G2" s="749"/>
      <c r="H2" s="749"/>
      <c r="I2" s="749"/>
      <c r="J2" s="749"/>
      <c r="K2" s="749"/>
      <c r="L2" s="749"/>
      <c r="M2" s="749"/>
      <c r="N2" s="749"/>
      <c r="O2" s="749"/>
      <c r="P2" s="749"/>
      <c r="Q2" s="749"/>
      <c r="R2" s="749"/>
      <c r="S2" s="749"/>
      <c r="T2" s="749"/>
      <c r="U2" s="749"/>
      <c r="V2" s="749"/>
      <c r="W2" s="749"/>
    </row>
    <row r="3" spans="1:23" ht="24" thickBot="1" x14ac:dyDescent="0.4">
      <c r="A3" s="745"/>
      <c r="B3" s="745"/>
      <c r="C3" s="745"/>
      <c r="D3" s="745"/>
      <c r="E3" s="745"/>
      <c r="F3" s="745"/>
      <c r="G3" s="745"/>
      <c r="H3" s="745"/>
      <c r="I3" s="745"/>
      <c r="J3" s="745"/>
      <c r="K3" s="745"/>
      <c r="L3" s="745"/>
      <c r="M3" s="745"/>
      <c r="N3" s="745"/>
      <c r="O3" s="745"/>
      <c r="P3" s="745"/>
      <c r="Q3" s="745"/>
      <c r="R3" s="745"/>
      <c r="S3" s="745"/>
      <c r="T3" s="745"/>
      <c r="U3" s="745"/>
      <c r="V3" s="745"/>
      <c r="W3" s="745"/>
    </row>
    <row r="4" spans="1:23" ht="61.5" customHeight="1" thickBot="1" x14ac:dyDescent="0.4">
      <c r="A4" s="301"/>
      <c r="B4" s="302"/>
      <c r="C4" s="195"/>
      <c r="D4" s="303"/>
      <c r="E4" s="702" t="s">
        <v>0</v>
      </c>
      <c r="F4" s="702"/>
      <c r="G4" s="702"/>
      <c r="H4" s="702"/>
      <c r="I4" s="702"/>
      <c r="J4" s="702"/>
      <c r="K4" s="702"/>
      <c r="L4" s="702"/>
      <c r="M4" s="702"/>
      <c r="N4" s="702" t="s">
        <v>1</v>
      </c>
      <c r="O4" s="702"/>
      <c r="P4" s="702"/>
      <c r="Q4" s="702"/>
      <c r="R4" s="702"/>
      <c r="S4" s="702"/>
      <c r="T4" s="702"/>
      <c r="U4" s="746" t="s">
        <v>2</v>
      </c>
      <c r="V4" s="747"/>
      <c r="W4" s="8"/>
    </row>
    <row r="5" spans="1:23" ht="357" thickBot="1" x14ac:dyDescent="0.4">
      <c r="A5" s="196" t="s">
        <v>3</v>
      </c>
      <c r="B5" s="197" t="s">
        <v>4</v>
      </c>
      <c r="C5" s="197" t="s">
        <v>5</v>
      </c>
      <c r="D5" s="198" t="s">
        <v>6</v>
      </c>
      <c r="E5" s="227" t="s">
        <v>7</v>
      </c>
      <c r="F5" s="228" t="s">
        <v>8</v>
      </c>
      <c r="G5" s="228" t="s">
        <v>9</v>
      </c>
      <c r="H5" s="228" t="s">
        <v>10</v>
      </c>
      <c r="I5" s="228" t="s">
        <v>11</v>
      </c>
      <c r="J5" s="228" t="s">
        <v>12</v>
      </c>
      <c r="K5" s="228" t="s">
        <v>13</v>
      </c>
      <c r="L5" s="304" t="s">
        <v>14</v>
      </c>
      <c r="M5" s="305" t="s">
        <v>15</v>
      </c>
      <c r="N5" s="205" t="s">
        <v>16</v>
      </c>
      <c r="O5" s="206" t="s">
        <v>17</v>
      </c>
      <c r="P5" s="206" t="s">
        <v>18</v>
      </c>
      <c r="Q5" s="206" t="s">
        <v>19</v>
      </c>
      <c r="R5" s="206" t="s">
        <v>20</v>
      </c>
      <c r="S5" s="207" t="s">
        <v>21</v>
      </c>
      <c r="T5" s="305" t="s">
        <v>22</v>
      </c>
      <c r="U5" s="306" t="s">
        <v>431</v>
      </c>
      <c r="V5" s="307" t="s">
        <v>23</v>
      </c>
      <c r="W5" s="30" t="s">
        <v>24</v>
      </c>
    </row>
    <row r="6" spans="1:23" ht="75.75" thickBot="1" x14ac:dyDescent="0.4">
      <c r="A6" s="741" t="s">
        <v>433</v>
      </c>
      <c r="B6" s="743" t="s">
        <v>491</v>
      </c>
      <c r="C6" s="82" t="s">
        <v>42</v>
      </c>
      <c r="D6" s="32" t="s">
        <v>48</v>
      </c>
      <c r="E6" s="84"/>
      <c r="F6" s="85"/>
      <c r="G6" s="34">
        <v>220</v>
      </c>
      <c r="H6" s="85"/>
      <c r="I6" s="85"/>
      <c r="J6" s="85"/>
      <c r="K6" s="85"/>
      <c r="L6" s="86"/>
      <c r="M6" s="161">
        <f>SUM(E6:L6)</f>
        <v>220</v>
      </c>
      <c r="N6" s="56"/>
      <c r="O6" s="736">
        <v>50</v>
      </c>
      <c r="P6" s="720"/>
      <c r="Q6" s="34"/>
      <c r="R6" s="661">
        <v>20</v>
      </c>
      <c r="S6" s="87"/>
      <c r="T6" s="664">
        <f>SUM(N6:S10)</f>
        <v>70</v>
      </c>
      <c r="U6" s="674">
        <v>70</v>
      </c>
      <c r="V6" s="677"/>
      <c r="W6" s="762"/>
    </row>
    <row r="7" spans="1:23" ht="38.25" thickBot="1" x14ac:dyDescent="0.4">
      <c r="A7" s="742"/>
      <c r="B7" s="744"/>
      <c r="C7" s="752" t="s">
        <v>29</v>
      </c>
      <c r="D7" s="18" t="s">
        <v>49</v>
      </c>
      <c r="E7" s="9"/>
      <c r="F7" s="10"/>
      <c r="G7" s="750">
        <v>830</v>
      </c>
      <c r="H7" s="10"/>
      <c r="I7" s="10"/>
      <c r="J7" s="10"/>
      <c r="K7" s="10"/>
      <c r="L7" s="72"/>
      <c r="M7" s="763">
        <f>SUM(E7:L9)</f>
        <v>830</v>
      </c>
      <c r="N7" s="59"/>
      <c r="O7" s="737"/>
      <c r="P7" s="721"/>
      <c r="Q7" s="12"/>
      <c r="R7" s="662"/>
      <c r="S7" s="73"/>
      <c r="T7" s="665"/>
      <c r="U7" s="675"/>
      <c r="V7" s="678"/>
      <c r="W7" s="762"/>
    </row>
    <row r="8" spans="1:23" ht="38.25" thickBot="1" x14ac:dyDescent="0.4">
      <c r="A8" s="742"/>
      <c r="B8" s="744"/>
      <c r="C8" s="753"/>
      <c r="D8" s="18" t="s">
        <v>50</v>
      </c>
      <c r="E8" s="9"/>
      <c r="F8" s="10"/>
      <c r="G8" s="662"/>
      <c r="H8" s="10"/>
      <c r="I8" s="10"/>
      <c r="J8" s="10"/>
      <c r="K8" s="10"/>
      <c r="L8" s="72"/>
      <c r="M8" s="665"/>
      <c r="N8" s="59"/>
      <c r="O8" s="737"/>
      <c r="P8" s="721"/>
      <c r="Q8" s="12"/>
      <c r="R8" s="662"/>
      <c r="S8" s="73"/>
      <c r="T8" s="665"/>
      <c r="U8" s="675"/>
      <c r="V8" s="678"/>
      <c r="W8" s="762"/>
    </row>
    <row r="9" spans="1:23" ht="38.25" thickBot="1" x14ac:dyDescent="0.4">
      <c r="A9" s="742"/>
      <c r="B9" s="744"/>
      <c r="C9" s="754"/>
      <c r="D9" s="18" t="s">
        <v>51</v>
      </c>
      <c r="E9" s="9"/>
      <c r="F9" s="10"/>
      <c r="G9" s="751"/>
      <c r="H9" s="10"/>
      <c r="I9" s="10"/>
      <c r="J9" s="10"/>
      <c r="K9" s="10"/>
      <c r="L9" s="72"/>
      <c r="M9" s="735"/>
      <c r="N9" s="59"/>
      <c r="O9" s="737"/>
      <c r="P9" s="721"/>
      <c r="Q9" s="12"/>
      <c r="R9" s="662"/>
      <c r="S9" s="73"/>
      <c r="T9" s="665"/>
      <c r="U9" s="675"/>
      <c r="V9" s="678"/>
      <c r="W9" s="762"/>
    </row>
    <row r="10" spans="1:23" ht="75.75" thickBot="1" x14ac:dyDescent="0.4">
      <c r="A10" s="742"/>
      <c r="B10" s="744"/>
      <c r="C10" s="22" t="s">
        <v>52</v>
      </c>
      <c r="D10" s="65" t="s">
        <v>53</v>
      </c>
      <c r="E10" s="9"/>
      <c r="F10" s="10"/>
      <c r="G10" s="10">
        <v>110</v>
      </c>
      <c r="H10" s="10"/>
      <c r="I10" s="10"/>
      <c r="J10" s="10"/>
      <c r="K10" s="10"/>
      <c r="L10" s="72"/>
      <c r="M10" s="162">
        <f>SUM(E10:L10)</f>
        <v>110</v>
      </c>
      <c r="N10" s="59"/>
      <c r="O10" s="764"/>
      <c r="P10" s="765"/>
      <c r="Q10" s="12"/>
      <c r="R10" s="662"/>
      <c r="S10" s="73"/>
      <c r="T10" s="665"/>
      <c r="U10" s="675"/>
      <c r="V10" s="678"/>
      <c r="W10" s="762"/>
    </row>
    <row r="11" spans="1:23" ht="42.75" thickBot="1" x14ac:dyDescent="0.4">
      <c r="A11" s="741" t="s">
        <v>434</v>
      </c>
      <c r="B11" s="260" t="s">
        <v>436</v>
      </c>
      <c r="C11" s="310" t="s">
        <v>42</v>
      </c>
      <c r="D11" s="311" t="s">
        <v>43</v>
      </c>
      <c r="E11" s="263"/>
      <c r="F11" s="264"/>
      <c r="G11" s="264">
        <v>100</v>
      </c>
      <c r="H11" s="264"/>
      <c r="I11" s="264"/>
      <c r="J11" s="264"/>
      <c r="K11" s="264"/>
      <c r="L11" s="265"/>
      <c r="M11" s="266">
        <f>SUM(E11:L11)</f>
        <v>100</v>
      </c>
      <c r="N11" s="267"/>
      <c r="O11" s="736">
        <v>90</v>
      </c>
      <c r="P11" s="720"/>
      <c r="Q11" s="268"/>
      <c r="R11" s="661">
        <v>20</v>
      </c>
      <c r="S11" s="269"/>
      <c r="T11" s="664">
        <f>SUM(N11:S17)</f>
        <v>110</v>
      </c>
      <c r="U11" s="731">
        <v>110</v>
      </c>
      <c r="V11" s="671"/>
      <c r="W11" s="761"/>
    </row>
    <row r="12" spans="1:23" ht="42.75" thickBot="1" x14ac:dyDescent="0.4">
      <c r="A12" s="742"/>
      <c r="B12" s="270" t="s">
        <v>437</v>
      </c>
      <c r="C12" s="753" t="s">
        <v>29</v>
      </c>
      <c r="D12" s="312" t="s">
        <v>54</v>
      </c>
      <c r="E12" s="295"/>
      <c r="F12" s="317"/>
      <c r="G12" s="721">
        <v>1070</v>
      </c>
      <c r="H12" s="274"/>
      <c r="I12" s="274"/>
      <c r="J12" s="274"/>
      <c r="K12" s="274"/>
      <c r="L12" s="318"/>
      <c r="M12" s="665">
        <f>SUM(E12:L14)</f>
        <v>1070</v>
      </c>
      <c r="N12" s="319"/>
      <c r="O12" s="737"/>
      <c r="P12" s="721"/>
      <c r="Q12" s="279"/>
      <c r="R12" s="662"/>
      <c r="S12" s="280"/>
      <c r="T12" s="665"/>
      <c r="U12" s="732"/>
      <c r="V12" s="672"/>
      <c r="W12" s="761"/>
    </row>
    <row r="13" spans="1:23" ht="24" thickBot="1" x14ac:dyDescent="0.4">
      <c r="A13" s="742"/>
      <c r="B13" s="759" t="s">
        <v>437</v>
      </c>
      <c r="C13" s="753"/>
      <c r="D13" s="31" t="s">
        <v>55</v>
      </c>
      <c r="E13" s="9"/>
      <c r="F13" s="10"/>
      <c r="G13" s="662"/>
      <c r="H13" s="153"/>
      <c r="I13" s="153"/>
      <c r="J13" s="153"/>
      <c r="K13" s="153"/>
      <c r="L13" s="155"/>
      <c r="M13" s="665"/>
      <c r="N13" s="242"/>
      <c r="O13" s="737"/>
      <c r="P13" s="721"/>
      <c r="Q13" s="243"/>
      <c r="R13" s="662"/>
      <c r="S13" s="240"/>
      <c r="T13" s="665"/>
      <c r="U13" s="732"/>
      <c r="V13" s="672"/>
      <c r="W13" s="761"/>
    </row>
    <row r="14" spans="1:23" ht="24" thickBot="1" x14ac:dyDescent="0.4">
      <c r="A14" s="742"/>
      <c r="B14" s="759"/>
      <c r="C14" s="753"/>
      <c r="D14" s="31" t="s">
        <v>56</v>
      </c>
      <c r="E14" s="9"/>
      <c r="F14" s="10"/>
      <c r="G14" s="662"/>
      <c r="H14" s="10"/>
      <c r="I14" s="10"/>
      <c r="J14" s="10"/>
      <c r="K14" s="10"/>
      <c r="L14" s="72"/>
      <c r="M14" s="735"/>
      <c r="N14" s="59"/>
      <c r="O14" s="737"/>
      <c r="P14" s="721"/>
      <c r="Q14" s="12"/>
      <c r="R14" s="662"/>
      <c r="S14" s="73"/>
      <c r="T14" s="665"/>
      <c r="U14" s="732"/>
      <c r="V14" s="672"/>
      <c r="W14" s="761"/>
    </row>
    <row r="15" spans="1:23" ht="24" thickBot="1" x14ac:dyDescent="0.4">
      <c r="A15" s="742"/>
      <c r="B15" s="759"/>
      <c r="C15" s="754"/>
      <c r="D15" s="320" t="s">
        <v>57</v>
      </c>
      <c r="E15" s="252">
        <v>3</v>
      </c>
      <c r="F15" s="253"/>
      <c r="G15" s="322"/>
      <c r="H15" s="253"/>
      <c r="I15" s="253"/>
      <c r="J15" s="253"/>
      <c r="K15" s="253"/>
      <c r="L15" s="254"/>
      <c r="M15" s="324">
        <f>SUM(E15:L15)</f>
        <v>3</v>
      </c>
      <c r="N15" s="256"/>
      <c r="O15" s="737"/>
      <c r="P15" s="721"/>
      <c r="Q15" s="258"/>
      <c r="R15" s="662"/>
      <c r="S15" s="259"/>
      <c r="T15" s="665"/>
      <c r="U15" s="732"/>
      <c r="V15" s="672"/>
      <c r="W15" s="761"/>
    </row>
    <row r="16" spans="1:23" ht="42.75" thickBot="1" x14ac:dyDescent="0.4">
      <c r="A16" s="742"/>
      <c r="B16" s="270" t="s">
        <v>436</v>
      </c>
      <c r="C16" s="315"/>
      <c r="D16" s="320" t="s">
        <v>58</v>
      </c>
      <c r="E16" s="321"/>
      <c r="F16" s="322"/>
      <c r="G16" s="322">
        <v>200</v>
      </c>
      <c r="H16" s="322"/>
      <c r="I16" s="322"/>
      <c r="J16" s="322"/>
      <c r="K16" s="322"/>
      <c r="L16" s="323"/>
      <c r="M16" s="324">
        <f>SUM(E16:L16)</f>
        <v>200</v>
      </c>
      <c r="N16" s="325"/>
      <c r="O16" s="737"/>
      <c r="P16" s="721"/>
      <c r="Q16" s="326"/>
      <c r="R16" s="662"/>
      <c r="S16" s="327"/>
      <c r="T16" s="666"/>
      <c r="U16" s="732"/>
      <c r="V16" s="672"/>
      <c r="W16" s="761"/>
    </row>
    <row r="17" spans="1:23" ht="42.75" thickBot="1" x14ac:dyDescent="0.4">
      <c r="A17" s="755"/>
      <c r="B17" s="281" t="s">
        <v>436</v>
      </c>
      <c r="C17" s="313"/>
      <c r="D17" s="314" t="s">
        <v>59</v>
      </c>
      <c r="E17" s="282"/>
      <c r="F17" s="283"/>
      <c r="G17" s="283">
        <v>120</v>
      </c>
      <c r="H17" s="283"/>
      <c r="I17" s="283"/>
      <c r="J17" s="283"/>
      <c r="K17" s="283"/>
      <c r="L17" s="284"/>
      <c r="M17" s="285">
        <f>SUM(E17:L17)</f>
        <v>120</v>
      </c>
      <c r="N17" s="286"/>
      <c r="O17" s="738"/>
      <c r="P17" s="734"/>
      <c r="Q17" s="287"/>
      <c r="R17" s="663"/>
      <c r="S17" s="288"/>
      <c r="T17" s="766"/>
      <c r="U17" s="733"/>
      <c r="V17" s="673"/>
      <c r="W17" s="761"/>
    </row>
    <row r="18" spans="1:23" ht="42.75" thickBot="1" x14ac:dyDescent="0.4">
      <c r="A18" s="741" t="s">
        <v>435</v>
      </c>
      <c r="B18" s="260" t="s">
        <v>438</v>
      </c>
      <c r="C18" s="329"/>
      <c r="D18" s="330" t="s">
        <v>43</v>
      </c>
      <c r="E18" s="263"/>
      <c r="F18" s="264"/>
      <c r="G18" s="264">
        <v>280</v>
      </c>
      <c r="H18" s="264"/>
      <c r="I18" s="264"/>
      <c r="J18" s="264"/>
      <c r="K18" s="264"/>
      <c r="L18" s="265"/>
      <c r="M18" s="266">
        <f>SUM(E18:L18)</f>
        <v>280</v>
      </c>
      <c r="N18" s="720">
        <v>10</v>
      </c>
      <c r="O18" s="264"/>
      <c r="P18" s="661">
        <v>30</v>
      </c>
      <c r="Q18" s="268"/>
      <c r="R18" s="268"/>
      <c r="S18" s="269"/>
      <c r="T18" s="664">
        <f>SUM(N18:S27)</f>
        <v>40</v>
      </c>
      <c r="U18" s="731">
        <v>40</v>
      </c>
      <c r="V18" s="496"/>
      <c r="W18" s="761"/>
    </row>
    <row r="19" spans="1:23" ht="24" thickBot="1" x14ac:dyDescent="0.4">
      <c r="A19" s="742"/>
      <c r="B19" s="757" t="s">
        <v>439</v>
      </c>
      <c r="C19" s="756" t="s">
        <v>29</v>
      </c>
      <c r="D19" s="328" t="s">
        <v>54</v>
      </c>
      <c r="E19" s="238"/>
      <c r="F19" s="153"/>
      <c r="G19" s="662">
        <v>1360</v>
      </c>
      <c r="H19" s="153"/>
      <c r="I19" s="153"/>
      <c r="J19" s="153"/>
      <c r="K19" s="153"/>
      <c r="L19" s="155"/>
      <c r="M19" s="665">
        <f>SUM(E19:L21)</f>
        <v>1360</v>
      </c>
      <c r="N19" s="721"/>
      <c r="O19" s="331"/>
      <c r="P19" s="662"/>
      <c r="Q19" s="243"/>
      <c r="R19" s="243"/>
      <c r="S19" s="240"/>
      <c r="T19" s="665"/>
      <c r="U19" s="732"/>
      <c r="V19" s="497"/>
      <c r="W19" s="761"/>
    </row>
    <row r="20" spans="1:23" ht="24" thickBot="1" x14ac:dyDescent="0.4">
      <c r="A20" s="742"/>
      <c r="B20" s="744"/>
      <c r="C20" s="756"/>
      <c r="D20" s="19" t="s">
        <v>60</v>
      </c>
      <c r="E20" s="14"/>
      <c r="F20" s="15"/>
      <c r="G20" s="662"/>
      <c r="H20" s="15"/>
      <c r="I20" s="15"/>
      <c r="J20" s="15"/>
      <c r="K20" s="15"/>
      <c r="L20" s="74"/>
      <c r="M20" s="665"/>
      <c r="N20" s="721"/>
      <c r="O20" s="13"/>
      <c r="P20" s="662"/>
      <c r="Q20" s="12"/>
      <c r="R20" s="12"/>
      <c r="S20" s="73"/>
      <c r="T20" s="665"/>
      <c r="U20" s="732"/>
      <c r="V20" s="497"/>
      <c r="W20" s="761"/>
    </row>
    <row r="21" spans="1:23" ht="24" thickBot="1" x14ac:dyDescent="0.4">
      <c r="A21" s="742"/>
      <c r="B21" s="744"/>
      <c r="C21" s="756"/>
      <c r="D21" s="19" t="s">
        <v>61</v>
      </c>
      <c r="E21" s="14"/>
      <c r="F21" s="15"/>
      <c r="G21" s="751"/>
      <c r="H21" s="15"/>
      <c r="I21" s="15"/>
      <c r="J21" s="15"/>
      <c r="K21" s="15"/>
      <c r="L21" s="74"/>
      <c r="M21" s="735"/>
      <c r="N21" s="721"/>
      <c r="O21" s="13"/>
      <c r="P21" s="662"/>
      <c r="Q21" s="12"/>
      <c r="R21" s="12"/>
      <c r="S21" s="73"/>
      <c r="T21" s="665"/>
      <c r="U21" s="732"/>
      <c r="V21" s="497"/>
      <c r="W21" s="761"/>
    </row>
    <row r="22" spans="1:23" ht="24" thickBot="1" x14ac:dyDescent="0.4">
      <c r="A22" s="742"/>
      <c r="B22" s="758"/>
      <c r="C22" s="756"/>
      <c r="D22" s="19" t="s">
        <v>62</v>
      </c>
      <c r="E22" s="252">
        <v>8</v>
      </c>
      <c r="F22" s="253"/>
      <c r="G22" s="253"/>
      <c r="H22" s="253"/>
      <c r="I22" s="253"/>
      <c r="J22" s="253"/>
      <c r="K22" s="253"/>
      <c r="L22" s="254"/>
      <c r="M22" s="255">
        <f t="shared" ref="M22:M29" si="0">SUM(E22:L22)</f>
        <v>8</v>
      </c>
      <c r="N22" s="721"/>
      <c r="O22" s="338"/>
      <c r="P22" s="662"/>
      <c r="Q22" s="146"/>
      <c r="R22" s="146"/>
      <c r="S22" s="241"/>
      <c r="T22" s="665"/>
      <c r="U22" s="732"/>
      <c r="V22" s="497"/>
      <c r="W22" s="761"/>
    </row>
    <row r="23" spans="1:23" ht="24" thickBot="1" x14ac:dyDescent="0.4">
      <c r="A23" s="742"/>
      <c r="B23" s="270" t="s">
        <v>63</v>
      </c>
      <c r="C23" s="756"/>
      <c r="D23" s="336" t="s">
        <v>64</v>
      </c>
      <c r="E23" s="158"/>
      <c r="F23" s="150"/>
      <c r="G23" s="150"/>
      <c r="H23" s="150"/>
      <c r="I23" s="150">
        <v>324</v>
      </c>
      <c r="J23" s="150"/>
      <c r="K23" s="150"/>
      <c r="L23" s="154"/>
      <c r="M23" s="166">
        <f t="shared" si="0"/>
        <v>324</v>
      </c>
      <c r="N23" s="721"/>
      <c r="O23" s="339"/>
      <c r="P23" s="662"/>
      <c r="Q23" s="279"/>
      <c r="R23" s="279"/>
      <c r="S23" s="280"/>
      <c r="T23" s="665"/>
      <c r="U23" s="732"/>
      <c r="V23" s="497"/>
      <c r="W23" s="761"/>
    </row>
    <row r="24" spans="1:23" ht="42.75" thickBot="1" x14ac:dyDescent="0.4">
      <c r="A24" s="742"/>
      <c r="B24" s="270" t="s">
        <v>438</v>
      </c>
      <c r="C24" s="332"/>
      <c r="D24" s="336" t="s">
        <v>59</v>
      </c>
      <c r="E24" s="334"/>
      <c r="F24" s="274"/>
      <c r="G24" s="274">
        <v>390</v>
      </c>
      <c r="H24" s="274"/>
      <c r="I24" s="274"/>
      <c r="J24" s="274"/>
      <c r="K24" s="274"/>
      <c r="L24" s="275"/>
      <c r="M24" s="276">
        <f t="shared" si="0"/>
        <v>390</v>
      </c>
      <c r="N24" s="721"/>
      <c r="O24" s="339"/>
      <c r="P24" s="662"/>
      <c r="Q24" s="279"/>
      <c r="R24" s="279"/>
      <c r="S24" s="280"/>
      <c r="T24" s="665"/>
      <c r="U24" s="732"/>
      <c r="V24" s="497"/>
      <c r="W24" s="761"/>
    </row>
    <row r="25" spans="1:23" ht="24" thickBot="1" x14ac:dyDescent="0.4">
      <c r="A25" s="742"/>
      <c r="B25" s="270" t="s">
        <v>26</v>
      </c>
      <c r="C25" s="332"/>
      <c r="D25" s="336" t="s">
        <v>65</v>
      </c>
      <c r="E25" s="334"/>
      <c r="F25" s="274"/>
      <c r="G25" s="274">
        <v>65</v>
      </c>
      <c r="H25" s="274"/>
      <c r="I25" s="274"/>
      <c r="J25" s="274"/>
      <c r="K25" s="274"/>
      <c r="L25" s="275"/>
      <c r="M25" s="276">
        <f t="shared" si="0"/>
        <v>65</v>
      </c>
      <c r="N25" s="721"/>
      <c r="O25" s="339"/>
      <c r="P25" s="662"/>
      <c r="Q25" s="279"/>
      <c r="R25" s="279"/>
      <c r="S25" s="280"/>
      <c r="T25" s="665"/>
      <c r="U25" s="732"/>
      <c r="V25" s="497"/>
      <c r="W25" s="761"/>
    </row>
    <row r="26" spans="1:23" ht="24" thickBot="1" x14ac:dyDescent="0.4">
      <c r="A26" s="742"/>
      <c r="B26" s="759" t="s">
        <v>44</v>
      </c>
      <c r="C26" s="332"/>
      <c r="D26" s="336" t="s">
        <v>66</v>
      </c>
      <c r="E26" s="334"/>
      <c r="F26" s="274"/>
      <c r="G26" s="274">
        <v>75</v>
      </c>
      <c r="H26" s="274"/>
      <c r="I26" s="274"/>
      <c r="J26" s="274"/>
      <c r="K26" s="274"/>
      <c r="L26" s="275"/>
      <c r="M26" s="276">
        <f t="shared" si="0"/>
        <v>75</v>
      </c>
      <c r="N26" s="721"/>
      <c r="O26" s="339"/>
      <c r="P26" s="662"/>
      <c r="Q26" s="279"/>
      <c r="R26" s="279"/>
      <c r="S26" s="280"/>
      <c r="T26" s="665"/>
      <c r="U26" s="732"/>
      <c r="V26" s="497"/>
      <c r="W26" s="761"/>
    </row>
    <row r="27" spans="1:23" ht="38.25" thickBot="1" x14ac:dyDescent="0.4">
      <c r="A27" s="755"/>
      <c r="B27" s="760"/>
      <c r="C27" s="333"/>
      <c r="D27" s="337" t="s">
        <v>67</v>
      </c>
      <c r="E27" s="335"/>
      <c r="F27" s="283"/>
      <c r="G27" s="283">
        <v>70</v>
      </c>
      <c r="H27" s="283"/>
      <c r="I27" s="283"/>
      <c r="J27" s="283"/>
      <c r="K27" s="283"/>
      <c r="L27" s="284"/>
      <c r="M27" s="285">
        <f t="shared" si="0"/>
        <v>70</v>
      </c>
      <c r="N27" s="734"/>
      <c r="O27" s="340"/>
      <c r="P27" s="663"/>
      <c r="Q27" s="287"/>
      <c r="R27" s="287"/>
      <c r="S27" s="288"/>
      <c r="T27" s="667"/>
      <c r="U27" s="733"/>
      <c r="V27" s="498"/>
      <c r="W27" s="761"/>
    </row>
    <row r="28" spans="1:23" ht="57" thickBot="1" x14ac:dyDescent="0.4">
      <c r="A28" s="741" t="s">
        <v>68</v>
      </c>
      <c r="B28" s="743" t="s">
        <v>63</v>
      </c>
      <c r="C28" s="739"/>
      <c r="D28" s="91" t="s">
        <v>69</v>
      </c>
      <c r="E28" s="92"/>
      <c r="F28" s="93"/>
      <c r="G28" s="93">
        <v>50</v>
      </c>
      <c r="H28" s="93"/>
      <c r="I28" s="93"/>
      <c r="J28" s="93"/>
      <c r="K28" s="93"/>
      <c r="L28" s="94"/>
      <c r="M28" s="161">
        <f t="shared" si="0"/>
        <v>50</v>
      </c>
      <c r="N28" s="58"/>
      <c r="O28" s="37"/>
      <c r="P28" s="34"/>
      <c r="Q28" s="36"/>
      <c r="R28" s="36"/>
      <c r="S28" s="89"/>
      <c r="T28" s="664">
        <f>SUM(N28:S29)</f>
        <v>0</v>
      </c>
      <c r="U28" s="731">
        <f>SUM(N28:S29)</f>
        <v>0</v>
      </c>
      <c r="V28" s="496"/>
      <c r="W28" s="761"/>
    </row>
    <row r="29" spans="1:23" ht="57" customHeight="1" thickBot="1" x14ac:dyDescent="0.4">
      <c r="A29" s="742"/>
      <c r="B29" s="744"/>
      <c r="C29" s="740"/>
      <c r="D29" s="66" t="s">
        <v>70</v>
      </c>
      <c r="E29" s="14"/>
      <c r="F29" s="15"/>
      <c r="G29" s="15"/>
      <c r="H29" s="15"/>
      <c r="I29" s="15"/>
      <c r="J29" s="15"/>
      <c r="K29" s="15"/>
      <c r="L29" s="74">
        <v>5500</v>
      </c>
      <c r="M29" s="162">
        <f t="shared" si="0"/>
        <v>5500</v>
      </c>
      <c r="N29" s="59"/>
      <c r="O29" s="13"/>
      <c r="P29" s="10"/>
      <c r="Q29" s="12"/>
      <c r="R29" s="12"/>
      <c r="S29" s="73"/>
      <c r="T29" s="665"/>
      <c r="U29" s="732"/>
      <c r="V29" s="497"/>
      <c r="W29" s="761"/>
    </row>
    <row r="30" spans="1:23" ht="54" customHeight="1" thickBot="1" x14ac:dyDescent="0.4">
      <c r="A30" s="728" t="s">
        <v>379</v>
      </c>
      <c r="B30" s="729"/>
      <c r="C30" s="729"/>
      <c r="D30" s="730"/>
      <c r="E30" s="502">
        <f t="shared" ref="E30:V30" si="1">SUM(E6:E29)</f>
        <v>11</v>
      </c>
      <c r="F30" s="503">
        <f t="shared" si="1"/>
        <v>0</v>
      </c>
      <c r="G30" s="503">
        <f t="shared" si="1"/>
        <v>4940</v>
      </c>
      <c r="H30" s="503">
        <f t="shared" si="1"/>
        <v>0</v>
      </c>
      <c r="I30" s="503">
        <f t="shared" si="1"/>
        <v>324</v>
      </c>
      <c r="J30" s="503">
        <f t="shared" si="1"/>
        <v>0</v>
      </c>
      <c r="K30" s="503">
        <f t="shared" si="1"/>
        <v>0</v>
      </c>
      <c r="L30" s="77">
        <f t="shared" si="1"/>
        <v>5500</v>
      </c>
      <c r="M30" s="309">
        <f t="shared" si="1"/>
        <v>10775</v>
      </c>
      <c r="N30" s="502">
        <f t="shared" si="1"/>
        <v>10</v>
      </c>
      <c r="O30" s="503">
        <f t="shared" si="1"/>
        <v>140</v>
      </c>
      <c r="P30" s="503">
        <f t="shared" si="1"/>
        <v>30</v>
      </c>
      <c r="Q30" s="503">
        <f t="shared" si="1"/>
        <v>0</v>
      </c>
      <c r="R30" s="503">
        <f t="shared" si="1"/>
        <v>40</v>
      </c>
      <c r="S30" s="77">
        <f t="shared" si="1"/>
        <v>0</v>
      </c>
      <c r="T30" s="309">
        <f t="shared" si="1"/>
        <v>220</v>
      </c>
      <c r="U30" s="513">
        <f t="shared" si="1"/>
        <v>220</v>
      </c>
      <c r="V30" s="514">
        <f t="shared" si="1"/>
        <v>0</v>
      </c>
      <c r="W30" s="77"/>
    </row>
    <row r="31" spans="1:23" x14ac:dyDescent="0.35">
      <c r="A31" s="63"/>
      <c r="B31" s="64"/>
      <c r="C31" s="24"/>
      <c r="D31" s="62"/>
      <c r="E31" s="61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51"/>
      <c r="V31" s="51"/>
      <c r="W31" s="51"/>
    </row>
    <row r="32" spans="1:23" x14ac:dyDescent="0.35">
      <c r="A32" s="63"/>
      <c r="B32" s="64"/>
      <c r="C32" s="24"/>
      <c r="D32" s="62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51"/>
      <c r="V32" s="51"/>
      <c r="W32" s="51"/>
    </row>
    <row r="33" spans="1:23" x14ac:dyDescent="0.35">
      <c r="A33" s="63"/>
      <c r="B33" s="64"/>
      <c r="C33" s="24"/>
      <c r="D33" s="62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51"/>
      <c r="V33" s="51"/>
      <c r="W33" s="51"/>
    </row>
    <row r="34" spans="1:23" x14ac:dyDescent="0.35">
      <c r="A34" s="63"/>
      <c r="B34" s="64"/>
      <c r="C34" s="24"/>
      <c r="D34" s="62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51"/>
      <c r="V34" s="51"/>
      <c r="W34" s="51"/>
    </row>
    <row r="35" spans="1:23" x14ac:dyDescent="0.35">
      <c r="A35" s="63"/>
      <c r="B35" s="64"/>
      <c r="C35" s="24"/>
      <c r="D35" s="62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51"/>
      <c r="V35" s="51"/>
      <c r="W35" s="51"/>
    </row>
    <row r="36" spans="1:23" x14ac:dyDescent="0.35">
      <c r="A36" s="63"/>
      <c r="B36" s="64"/>
      <c r="C36" s="24"/>
      <c r="D36" s="62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51"/>
      <c r="V36" s="51"/>
      <c r="W36" s="51"/>
    </row>
    <row r="37" spans="1:23" x14ac:dyDescent="0.35">
      <c r="A37" s="63"/>
      <c r="B37" s="64"/>
      <c r="C37" s="24"/>
      <c r="D37" s="62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51"/>
      <c r="V37" s="51"/>
      <c r="W37" s="51"/>
    </row>
    <row r="38" spans="1:23" x14ac:dyDescent="0.35">
      <c r="A38" s="63"/>
      <c r="B38" s="64"/>
      <c r="C38" s="24"/>
      <c r="D38" s="62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51"/>
      <c r="V38" s="51"/>
      <c r="W38" s="51"/>
    </row>
    <row r="39" spans="1:23" x14ac:dyDescent="0.35">
      <c r="A39" s="63"/>
      <c r="B39" s="64"/>
      <c r="C39" s="24"/>
      <c r="D39" s="62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51"/>
      <c r="V39" s="51"/>
      <c r="W39" s="51"/>
    </row>
    <row r="40" spans="1:23" x14ac:dyDescent="0.35">
      <c r="A40" s="63"/>
      <c r="B40" s="64"/>
      <c r="C40" s="24"/>
      <c r="D40" s="62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51"/>
      <c r="V40" s="51"/>
      <c r="W40" s="51"/>
    </row>
    <row r="41" spans="1:23" x14ac:dyDescent="0.35">
      <c r="A41" s="63"/>
      <c r="B41" s="64"/>
      <c r="C41" s="24"/>
      <c r="D41" s="62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51"/>
      <c r="V41" s="51"/>
      <c r="W41" s="51"/>
    </row>
    <row r="42" spans="1:23" x14ac:dyDescent="0.35">
      <c r="A42" s="63"/>
      <c r="B42" s="64"/>
      <c r="C42" s="24"/>
      <c r="D42" s="62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51"/>
      <c r="V42" s="51"/>
      <c r="W42" s="51"/>
    </row>
    <row r="43" spans="1:23" x14ac:dyDescent="0.35">
      <c r="A43" s="63"/>
      <c r="B43" s="64"/>
      <c r="C43" s="24"/>
      <c r="D43" s="62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51"/>
      <c r="V43" s="51"/>
      <c r="W43" s="51"/>
    </row>
    <row r="44" spans="1:23" x14ac:dyDescent="0.35">
      <c r="A44" s="63"/>
      <c r="B44" s="64"/>
      <c r="C44" s="24"/>
      <c r="D44" s="62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51"/>
      <c r="V44" s="51"/>
      <c r="W44" s="51"/>
    </row>
    <row r="45" spans="1:23" x14ac:dyDescent="0.35">
      <c r="A45" s="63"/>
      <c r="B45" s="64"/>
      <c r="C45" s="24"/>
      <c r="D45" s="62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51"/>
      <c r="V45" s="51"/>
      <c r="W45" s="51"/>
    </row>
    <row r="46" spans="1:23" x14ac:dyDescent="0.35">
      <c r="A46" s="63"/>
      <c r="B46" s="64"/>
      <c r="C46" s="24"/>
      <c r="D46" s="62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51"/>
      <c r="V46" s="51"/>
      <c r="W46" s="51"/>
    </row>
    <row r="47" spans="1:23" x14ac:dyDescent="0.35">
      <c r="A47" s="63"/>
      <c r="B47" s="64"/>
      <c r="C47" s="24"/>
      <c r="D47" s="62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51"/>
      <c r="V47" s="51"/>
      <c r="W47" s="51"/>
    </row>
    <row r="48" spans="1:23" x14ac:dyDescent="0.35">
      <c r="A48" s="63"/>
      <c r="B48" s="64"/>
      <c r="C48" s="24"/>
      <c r="D48" s="62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51"/>
      <c r="V48" s="51"/>
      <c r="W48" s="51"/>
    </row>
    <row r="49" spans="1:23" x14ac:dyDescent="0.35">
      <c r="A49" s="63"/>
      <c r="B49" s="64"/>
      <c r="C49" s="24"/>
      <c r="D49" s="62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51"/>
      <c r="V49" s="51"/>
      <c r="W49" s="51"/>
    </row>
    <row r="50" spans="1:23" x14ac:dyDescent="0.35">
      <c r="A50" s="63"/>
      <c r="B50" s="64"/>
      <c r="C50" s="24"/>
      <c r="D50" s="62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51"/>
      <c r="V50" s="51"/>
      <c r="W50" s="51"/>
    </row>
    <row r="51" spans="1:23" x14ac:dyDescent="0.35">
      <c r="A51" s="63"/>
      <c r="B51" s="64"/>
      <c r="C51" s="24"/>
      <c r="D51" s="62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51"/>
      <c r="V51" s="51"/>
      <c r="W51" s="51"/>
    </row>
    <row r="52" spans="1:23" x14ac:dyDescent="0.35">
      <c r="A52" s="63"/>
      <c r="B52" s="64"/>
      <c r="C52" s="24"/>
      <c r="D52" s="62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51"/>
      <c r="V52" s="51"/>
      <c r="W52" s="51"/>
    </row>
    <row r="53" spans="1:23" x14ac:dyDescent="0.35">
      <c r="A53" s="63"/>
      <c r="B53" s="64"/>
      <c r="C53" s="24"/>
      <c r="D53" s="62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51"/>
      <c r="V53" s="51"/>
      <c r="W53" s="51"/>
    </row>
    <row r="54" spans="1:23" x14ac:dyDescent="0.35">
      <c r="A54" s="63"/>
      <c r="B54" s="64"/>
      <c r="C54" s="24"/>
      <c r="D54" s="62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51"/>
      <c r="V54" s="51"/>
      <c r="W54" s="51"/>
    </row>
    <row r="55" spans="1:23" x14ac:dyDescent="0.35">
      <c r="A55" s="63"/>
      <c r="B55" s="64"/>
      <c r="C55" s="24"/>
      <c r="D55" s="62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51"/>
      <c r="V55" s="51"/>
      <c r="W55" s="51"/>
    </row>
    <row r="56" spans="1:23" x14ac:dyDescent="0.35">
      <c r="A56" s="63"/>
      <c r="B56" s="64"/>
      <c r="C56" s="24"/>
      <c r="D56" s="62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51"/>
      <c r="V56" s="51"/>
      <c r="W56" s="51"/>
    </row>
    <row r="57" spans="1:23" x14ac:dyDescent="0.35">
      <c r="A57" s="63"/>
      <c r="B57" s="64"/>
      <c r="C57" s="24"/>
      <c r="D57" s="62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51"/>
      <c r="V57" s="51"/>
      <c r="W57" s="51"/>
    </row>
    <row r="58" spans="1:23" x14ac:dyDescent="0.35">
      <c r="A58" s="63"/>
      <c r="B58" s="64"/>
      <c r="C58" s="24"/>
      <c r="D58" s="62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51"/>
      <c r="V58" s="51"/>
      <c r="W58" s="51"/>
    </row>
    <row r="59" spans="1:23" x14ac:dyDescent="0.35">
      <c r="A59" s="63"/>
      <c r="B59" s="64"/>
      <c r="C59" s="24"/>
      <c r="D59" s="62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51"/>
      <c r="V59" s="51"/>
      <c r="W59" s="51"/>
    </row>
    <row r="60" spans="1:23" x14ac:dyDescent="0.35">
      <c r="A60" s="63"/>
      <c r="B60" s="64"/>
      <c r="C60" s="24"/>
      <c r="D60" s="62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51"/>
      <c r="V60" s="51"/>
      <c r="W60" s="51"/>
    </row>
    <row r="61" spans="1:23" x14ac:dyDescent="0.35">
      <c r="A61" s="63"/>
      <c r="B61" s="64"/>
      <c r="C61" s="24"/>
      <c r="D61" s="62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51"/>
      <c r="V61" s="51"/>
      <c r="W61" s="51"/>
    </row>
    <row r="62" spans="1:23" x14ac:dyDescent="0.35">
      <c r="A62" s="63"/>
      <c r="B62" s="64"/>
      <c r="C62" s="24"/>
      <c r="D62" s="62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51"/>
      <c r="V62" s="51"/>
      <c r="W62" s="51"/>
    </row>
    <row r="63" spans="1:23" x14ac:dyDescent="0.35">
      <c r="A63" s="63"/>
      <c r="B63" s="64"/>
      <c r="C63" s="24"/>
      <c r="D63" s="62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51"/>
      <c r="V63" s="51"/>
      <c r="W63" s="51"/>
    </row>
    <row r="64" spans="1:23" x14ac:dyDescent="0.35">
      <c r="A64" s="63"/>
      <c r="B64" s="64"/>
      <c r="C64" s="24"/>
      <c r="D64" s="62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51"/>
      <c r="V64" s="51"/>
      <c r="W64" s="51"/>
    </row>
    <row r="65" spans="1:23" x14ac:dyDescent="0.35">
      <c r="A65" s="63"/>
      <c r="B65" s="64"/>
      <c r="C65" s="24"/>
      <c r="D65" s="62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51"/>
      <c r="V65" s="51"/>
      <c r="W65" s="51"/>
    </row>
    <row r="66" spans="1:23" x14ac:dyDescent="0.35">
      <c r="A66" s="63"/>
      <c r="B66" s="64"/>
      <c r="C66" s="24"/>
      <c r="D66" s="62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51"/>
      <c r="V66" s="51"/>
      <c r="W66" s="51"/>
    </row>
    <row r="67" spans="1:23" x14ac:dyDescent="0.35">
      <c r="A67" s="63"/>
      <c r="B67" s="64"/>
      <c r="C67" s="24"/>
      <c r="D67" s="62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51"/>
      <c r="V67" s="51"/>
      <c r="W67" s="51"/>
    </row>
    <row r="68" spans="1:23" x14ac:dyDescent="0.35">
      <c r="A68" s="63"/>
      <c r="B68" s="64"/>
      <c r="C68" s="24"/>
      <c r="D68" s="62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51"/>
      <c r="V68" s="51"/>
      <c r="W68" s="51"/>
    </row>
    <row r="69" spans="1:23" x14ac:dyDescent="0.35">
      <c r="A69" s="63"/>
      <c r="B69" s="64"/>
      <c r="C69" s="24"/>
      <c r="D69" s="62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51"/>
      <c r="V69" s="51"/>
      <c r="W69" s="51"/>
    </row>
    <row r="70" spans="1:23" x14ac:dyDescent="0.35">
      <c r="A70" s="63"/>
      <c r="B70" s="64"/>
      <c r="C70" s="24"/>
      <c r="D70" s="62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51"/>
      <c r="V70" s="51"/>
      <c r="W70" s="51"/>
    </row>
    <row r="71" spans="1:23" x14ac:dyDescent="0.35">
      <c r="A71" s="63"/>
      <c r="B71" s="64"/>
      <c r="C71" s="24"/>
      <c r="D71" s="62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51"/>
      <c r="V71" s="51"/>
      <c r="W71" s="51"/>
    </row>
    <row r="72" spans="1:23" x14ac:dyDescent="0.35">
      <c r="A72" s="63"/>
      <c r="B72" s="64"/>
      <c r="C72" s="24"/>
      <c r="D72" s="62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51"/>
      <c r="V72" s="51"/>
      <c r="W72" s="51"/>
    </row>
    <row r="73" spans="1:23" x14ac:dyDescent="0.35">
      <c r="A73" s="63"/>
      <c r="B73" s="64"/>
      <c r="C73" s="24"/>
      <c r="D73" s="62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51"/>
      <c r="V73" s="51"/>
      <c r="W73" s="51"/>
    </row>
    <row r="74" spans="1:23" x14ac:dyDescent="0.35">
      <c r="A74" s="63"/>
      <c r="B74" s="64"/>
      <c r="C74" s="24"/>
      <c r="D74" s="62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51"/>
      <c r="V74" s="51"/>
      <c r="W74" s="51"/>
    </row>
    <row r="75" spans="1:23" x14ac:dyDescent="0.35">
      <c r="A75" s="63"/>
      <c r="B75" s="64"/>
      <c r="C75" s="24"/>
      <c r="D75" s="62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51"/>
      <c r="V75" s="51"/>
      <c r="W75" s="51"/>
    </row>
    <row r="76" spans="1:23" x14ac:dyDescent="0.35">
      <c r="A76" s="63"/>
      <c r="B76" s="64"/>
      <c r="C76" s="24"/>
      <c r="D76" s="62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51"/>
      <c r="V76" s="51"/>
      <c r="W76" s="51"/>
    </row>
    <row r="77" spans="1:23" x14ac:dyDescent="0.35">
      <c r="A77" s="63"/>
      <c r="B77" s="64"/>
      <c r="C77" s="24"/>
      <c r="D77" s="62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51"/>
      <c r="V77" s="51"/>
      <c r="W77" s="51"/>
    </row>
    <row r="78" spans="1:23" x14ac:dyDescent="0.35">
      <c r="A78" s="63"/>
      <c r="B78" s="64"/>
      <c r="C78" s="24"/>
      <c r="D78" s="62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51"/>
      <c r="V78" s="51"/>
      <c r="W78" s="51"/>
    </row>
    <row r="79" spans="1:23" x14ac:dyDescent="0.35">
      <c r="A79" s="63"/>
      <c r="B79" s="64"/>
      <c r="C79" s="24"/>
      <c r="D79" s="62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51"/>
      <c r="V79" s="51"/>
      <c r="W79" s="51"/>
    </row>
    <row r="80" spans="1:23" x14ac:dyDescent="0.35">
      <c r="A80" s="63"/>
      <c r="B80" s="64"/>
      <c r="C80" s="24"/>
      <c r="D80" s="62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51"/>
      <c r="V80" s="51"/>
      <c r="W80" s="51"/>
    </row>
    <row r="81" spans="1:23" x14ac:dyDescent="0.35">
      <c r="A81" s="63"/>
      <c r="B81" s="64"/>
      <c r="C81" s="24"/>
      <c r="D81" s="62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51"/>
      <c r="V81" s="51"/>
      <c r="W81" s="51"/>
    </row>
    <row r="82" spans="1:23" x14ac:dyDescent="0.35">
      <c r="A82" s="63"/>
      <c r="B82" s="64"/>
      <c r="C82" s="24"/>
      <c r="D82" s="62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51"/>
      <c r="V82" s="51"/>
      <c r="W82" s="51"/>
    </row>
    <row r="83" spans="1:23" x14ac:dyDescent="0.35">
      <c r="A83" s="63"/>
      <c r="B83" s="64"/>
      <c r="C83" s="24"/>
      <c r="D83" s="62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51"/>
      <c r="V83" s="51"/>
      <c r="W83" s="51"/>
    </row>
    <row r="84" spans="1:23" x14ac:dyDescent="0.35">
      <c r="A84" s="63"/>
      <c r="B84" s="64"/>
      <c r="C84" s="24"/>
      <c r="D84" s="62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51"/>
      <c r="V84" s="51"/>
      <c r="W84" s="51"/>
    </row>
    <row r="85" spans="1:23" x14ac:dyDescent="0.35">
      <c r="A85" s="63"/>
      <c r="B85" s="64"/>
      <c r="C85" s="24"/>
      <c r="D85" s="62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51"/>
      <c r="V85" s="51"/>
      <c r="W85" s="51"/>
    </row>
    <row r="86" spans="1:23" x14ac:dyDescent="0.35">
      <c r="A86" s="63"/>
      <c r="B86" s="64"/>
      <c r="C86" s="24"/>
      <c r="D86" s="62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51"/>
      <c r="V86" s="51"/>
      <c r="W86" s="51"/>
    </row>
    <row r="87" spans="1:23" x14ac:dyDescent="0.35">
      <c r="A87" s="63"/>
      <c r="B87" s="64"/>
      <c r="C87" s="24"/>
      <c r="D87" s="62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51"/>
      <c r="V87" s="51"/>
      <c r="W87" s="51"/>
    </row>
    <row r="88" spans="1:23" x14ac:dyDescent="0.35">
      <c r="A88" s="63"/>
      <c r="B88" s="64"/>
      <c r="C88" s="24"/>
      <c r="D88" s="62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51"/>
      <c r="V88" s="51"/>
      <c r="W88" s="51"/>
    </row>
    <row r="89" spans="1:23" x14ac:dyDescent="0.35">
      <c r="A89" s="63"/>
      <c r="B89" s="64"/>
      <c r="C89" s="24"/>
      <c r="D89" s="62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51"/>
      <c r="V89" s="51"/>
      <c r="W89" s="51"/>
    </row>
    <row r="90" spans="1:23" x14ac:dyDescent="0.35">
      <c r="A90" s="63"/>
      <c r="B90" s="64"/>
      <c r="C90" s="24"/>
      <c r="D90" s="62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51"/>
      <c r="V90" s="51"/>
      <c r="W90" s="51"/>
    </row>
    <row r="91" spans="1:23" x14ac:dyDescent="0.35">
      <c r="A91" s="63"/>
      <c r="B91" s="64"/>
      <c r="C91" s="24"/>
      <c r="D91" s="62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51"/>
      <c r="V91" s="51"/>
      <c r="W91" s="51"/>
    </row>
    <row r="92" spans="1:23" x14ac:dyDescent="0.35">
      <c r="A92" s="63"/>
      <c r="B92" s="64"/>
      <c r="C92" s="24"/>
      <c r="D92" s="62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51"/>
      <c r="V92" s="51"/>
      <c r="W92" s="51"/>
    </row>
    <row r="93" spans="1:23" x14ac:dyDescent="0.35">
      <c r="A93" s="63"/>
      <c r="B93" s="64"/>
      <c r="C93" s="24"/>
      <c r="D93" s="62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51"/>
      <c r="V93" s="51"/>
      <c r="W93" s="51"/>
    </row>
    <row r="94" spans="1:23" x14ac:dyDescent="0.35">
      <c r="A94" s="63"/>
      <c r="B94" s="64"/>
      <c r="C94" s="24"/>
      <c r="D94" s="62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51"/>
      <c r="V94" s="51"/>
      <c r="W94" s="51"/>
    </row>
    <row r="95" spans="1:23" x14ac:dyDescent="0.35">
      <c r="A95" s="63"/>
      <c r="B95" s="64"/>
      <c r="C95" s="24"/>
      <c r="D95" s="62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51"/>
      <c r="V95" s="51"/>
      <c r="W95" s="51"/>
    </row>
    <row r="96" spans="1:23" x14ac:dyDescent="0.35">
      <c r="A96" s="63"/>
      <c r="B96" s="64"/>
      <c r="C96" s="24"/>
      <c r="D96" s="62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51"/>
      <c r="V96" s="51"/>
      <c r="W96" s="51"/>
    </row>
    <row r="97" spans="1:23" x14ac:dyDescent="0.35">
      <c r="A97" s="63"/>
      <c r="B97" s="64"/>
      <c r="C97" s="24"/>
      <c r="D97" s="62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51"/>
      <c r="V97" s="51"/>
      <c r="W97" s="51"/>
    </row>
    <row r="98" spans="1:23" x14ac:dyDescent="0.35">
      <c r="A98" s="63"/>
      <c r="B98" s="64"/>
      <c r="C98" s="24"/>
      <c r="D98" s="62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51"/>
      <c r="V98" s="51"/>
      <c r="W98" s="51"/>
    </row>
    <row r="99" spans="1:23" x14ac:dyDescent="0.35">
      <c r="A99" s="63"/>
      <c r="B99" s="64"/>
      <c r="C99" s="24"/>
      <c r="D99" s="62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51"/>
      <c r="V99" s="51"/>
      <c r="W99" s="51"/>
    </row>
    <row r="100" spans="1:23" x14ac:dyDescent="0.35">
      <c r="A100" s="63"/>
      <c r="B100" s="64"/>
      <c r="C100" s="24"/>
      <c r="D100" s="62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51"/>
      <c r="V100" s="51"/>
      <c r="W100" s="51"/>
    </row>
    <row r="101" spans="1:23" x14ac:dyDescent="0.35">
      <c r="A101" s="63"/>
      <c r="B101" s="64"/>
      <c r="C101" s="24"/>
      <c r="D101" s="62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51"/>
      <c r="V101" s="51"/>
      <c r="W101" s="51"/>
    </row>
    <row r="102" spans="1:23" x14ac:dyDescent="0.35">
      <c r="A102" s="63"/>
      <c r="B102" s="64"/>
      <c r="C102" s="24"/>
      <c r="D102" s="62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51"/>
      <c r="V102" s="51"/>
      <c r="W102" s="51"/>
    </row>
    <row r="103" spans="1:23" x14ac:dyDescent="0.35">
      <c r="A103" s="63"/>
      <c r="B103" s="64"/>
      <c r="C103" s="24"/>
      <c r="D103" s="62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51"/>
      <c r="V103" s="51"/>
      <c r="W103" s="51"/>
    </row>
    <row r="104" spans="1:23" x14ac:dyDescent="0.35">
      <c r="A104" s="63"/>
      <c r="B104" s="64"/>
      <c r="C104" s="24"/>
      <c r="D104" s="62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51"/>
      <c r="V104" s="51"/>
      <c r="W104" s="51"/>
    </row>
    <row r="105" spans="1:23" x14ac:dyDescent="0.35">
      <c r="A105" s="63"/>
      <c r="B105" s="64"/>
      <c r="C105" s="24"/>
      <c r="D105" s="62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51"/>
      <c r="V105" s="51"/>
      <c r="W105" s="51"/>
    </row>
    <row r="106" spans="1:23" x14ac:dyDescent="0.35">
      <c r="A106" s="63"/>
      <c r="B106" s="64"/>
      <c r="C106" s="24"/>
      <c r="D106" s="62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51"/>
      <c r="V106" s="51"/>
      <c r="W106" s="51"/>
    </row>
    <row r="107" spans="1:23" x14ac:dyDescent="0.35">
      <c r="A107" s="63"/>
      <c r="B107" s="64"/>
      <c r="C107" s="24"/>
      <c r="D107" s="62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51"/>
      <c r="V107" s="51"/>
      <c r="W107" s="51"/>
    </row>
    <row r="108" spans="1:23" x14ac:dyDescent="0.35">
      <c r="A108" s="63"/>
      <c r="B108" s="64"/>
      <c r="C108" s="24"/>
      <c r="D108" s="62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51"/>
      <c r="V108" s="51"/>
      <c r="W108" s="51"/>
    </row>
    <row r="109" spans="1:23" x14ac:dyDescent="0.35">
      <c r="A109" s="63"/>
      <c r="B109" s="64"/>
      <c r="C109" s="24"/>
      <c r="D109" s="62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51"/>
      <c r="V109" s="51"/>
      <c r="W109" s="51"/>
    </row>
    <row r="110" spans="1:23" x14ac:dyDescent="0.35">
      <c r="A110" s="63"/>
      <c r="B110" s="64"/>
      <c r="C110" s="24"/>
      <c r="D110" s="62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51"/>
      <c r="V110" s="51"/>
      <c r="W110" s="51"/>
    </row>
    <row r="111" spans="1:23" x14ac:dyDescent="0.35">
      <c r="A111" s="63"/>
      <c r="B111" s="64"/>
      <c r="C111" s="24"/>
      <c r="D111" s="62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51"/>
      <c r="V111" s="51"/>
      <c r="W111" s="51"/>
    </row>
    <row r="112" spans="1:23" x14ac:dyDescent="0.35">
      <c r="A112" s="63"/>
      <c r="B112" s="64"/>
      <c r="C112" s="24"/>
      <c r="D112" s="62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51"/>
      <c r="V112" s="51"/>
      <c r="W112" s="51"/>
    </row>
  </sheetData>
  <sheetProtection algorithmName="SHA-512" hashValue="KyUAs09HyTkA0sen6TokIvdfwzYvbmJDu4AIbKCGsRVnQBD3e0MkXgv8bibjbiWruYsjhbb+9ygE2Fcz3IypyQ==" saltValue="085v3aEaSDeYsxG4fDwfmQ==" spinCount="100000" sheet="1" objects="1" scenarios="1"/>
  <mergeCells count="46">
    <mergeCell ref="W28:W29"/>
    <mergeCell ref="W6:W10"/>
    <mergeCell ref="W11:W17"/>
    <mergeCell ref="W18:W27"/>
    <mergeCell ref="M7:M9"/>
    <mergeCell ref="M12:M14"/>
    <mergeCell ref="R6:R10"/>
    <mergeCell ref="O6:P10"/>
    <mergeCell ref="T11:T17"/>
    <mergeCell ref="V6:V10"/>
    <mergeCell ref="T6:T10"/>
    <mergeCell ref="U6:U10"/>
    <mergeCell ref="A6:A10"/>
    <mergeCell ref="B6:B10"/>
    <mergeCell ref="G7:G9"/>
    <mergeCell ref="C7:C9"/>
    <mergeCell ref="G19:G21"/>
    <mergeCell ref="G12:G14"/>
    <mergeCell ref="A18:A27"/>
    <mergeCell ref="C19:C23"/>
    <mergeCell ref="B19:B22"/>
    <mergeCell ref="B26:B27"/>
    <mergeCell ref="A11:A17"/>
    <mergeCell ref="B13:B15"/>
    <mergeCell ref="C12:C15"/>
    <mergeCell ref="A1:W1"/>
    <mergeCell ref="A3:W3"/>
    <mergeCell ref="E4:M4"/>
    <mergeCell ref="N4:T4"/>
    <mergeCell ref="U4:V4"/>
    <mergeCell ref="A2:W2"/>
    <mergeCell ref="A30:D30"/>
    <mergeCell ref="U11:U17"/>
    <mergeCell ref="V11:V17"/>
    <mergeCell ref="T28:T29"/>
    <mergeCell ref="U18:U27"/>
    <mergeCell ref="U28:U29"/>
    <mergeCell ref="N18:N27"/>
    <mergeCell ref="P18:P27"/>
    <mergeCell ref="T18:T27"/>
    <mergeCell ref="M19:M21"/>
    <mergeCell ref="R11:R17"/>
    <mergeCell ref="O11:P17"/>
    <mergeCell ref="C28:C29"/>
    <mergeCell ref="A28:A29"/>
    <mergeCell ref="B28:B29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106"/>
  <sheetViews>
    <sheetView showGridLines="0" zoomScale="80" zoomScaleNormal="80" workbookViewId="0">
      <selection sqref="A1:XFD1"/>
    </sheetView>
  </sheetViews>
  <sheetFormatPr baseColWidth="10" defaultColWidth="11.42578125" defaultRowHeight="17.25" x14ac:dyDescent="0.3"/>
  <cols>
    <col min="1" max="1" width="23.5703125" style="4" customWidth="1"/>
    <col min="2" max="2" width="135.28515625" style="4" customWidth="1"/>
    <col min="3" max="16384" width="11.42578125" style="4"/>
  </cols>
  <sheetData>
    <row r="1" spans="1:2" s="26" customFormat="1" ht="24.95" customHeight="1" x14ac:dyDescent="0.35">
      <c r="A1" s="692" t="s">
        <v>496</v>
      </c>
      <c r="B1" s="692"/>
    </row>
    <row r="2" spans="1:2" ht="47.25" customHeight="1" x14ac:dyDescent="0.3">
      <c r="A2" s="772" t="s">
        <v>501</v>
      </c>
      <c r="B2" s="772"/>
    </row>
    <row r="3" spans="1:2" ht="24.95" customHeight="1" thickBot="1" x14ac:dyDescent="0.35">
      <c r="A3" s="773" t="s">
        <v>248</v>
      </c>
      <c r="B3" s="773"/>
    </row>
    <row r="4" spans="1:2" s="360" customFormat="1" ht="30" customHeight="1" thickBot="1" x14ac:dyDescent="0.3">
      <c r="A4" s="127"/>
      <c r="B4" s="128" t="s">
        <v>99</v>
      </c>
    </row>
    <row r="5" spans="1:2" s="360" customFormat="1" ht="24.95" customHeight="1" thickBot="1" x14ac:dyDescent="0.3">
      <c r="A5" s="175" t="s">
        <v>157</v>
      </c>
      <c r="B5" s="175" t="s">
        <v>100</v>
      </c>
    </row>
    <row r="6" spans="1:2" s="370" customFormat="1" ht="24.95" customHeight="1" x14ac:dyDescent="0.25">
      <c r="A6" s="770" t="s">
        <v>101</v>
      </c>
      <c r="B6" s="347" t="s">
        <v>390</v>
      </c>
    </row>
    <row r="7" spans="1:2" s="370" customFormat="1" ht="24.95" customHeight="1" thickBot="1" x14ac:dyDescent="0.3">
      <c r="A7" s="770"/>
      <c r="B7" s="348" t="s">
        <v>104</v>
      </c>
    </row>
    <row r="8" spans="1:2" s="370" customFormat="1" ht="24.95" customHeight="1" x14ac:dyDescent="0.25">
      <c r="A8" s="769" t="s">
        <v>105</v>
      </c>
      <c r="B8" s="357" t="s">
        <v>106</v>
      </c>
    </row>
    <row r="9" spans="1:2" s="370" customFormat="1" ht="24.95" customHeight="1" x14ac:dyDescent="0.25">
      <c r="A9" s="770"/>
      <c r="B9" s="358" t="s">
        <v>107</v>
      </c>
    </row>
    <row r="10" spans="1:2" s="370" customFormat="1" ht="24.95" customHeight="1" x14ac:dyDescent="0.25">
      <c r="A10" s="770"/>
      <c r="B10" s="353" t="s">
        <v>381</v>
      </c>
    </row>
    <row r="11" spans="1:2" s="370" customFormat="1" ht="24.95" customHeight="1" x14ac:dyDescent="0.25">
      <c r="A11" s="770"/>
      <c r="B11" s="358" t="s">
        <v>109</v>
      </c>
    </row>
    <row r="12" spans="1:2" s="370" customFormat="1" ht="24.95" customHeight="1" x14ac:dyDescent="0.25">
      <c r="A12" s="770"/>
      <c r="B12" s="349" t="s">
        <v>158</v>
      </c>
    </row>
    <row r="13" spans="1:2" s="370" customFormat="1" ht="24.95" customHeight="1" x14ac:dyDescent="0.25">
      <c r="A13" s="770"/>
      <c r="B13" s="350" t="s">
        <v>159</v>
      </c>
    </row>
    <row r="14" spans="1:2" s="370" customFormat="1" ht="24.95" customHeight="1" thickBot="1" x14ac:dyDescent="0.3">
      <c r="A14" s="771"/>
      <c r="B14" s="348" t="s">
        <v>112</v>
      </c>
    </row>
    <row r="15" spans="1:2" s="370" customFormat="1" ht="24.95" customHeight="1" thickBot="1" x14ac:dyDescent="0.3">
      <c r="A15" s="341" t="s">
        <v>113</v>
      </c>
      <c r="B15" s="359" t="s">
        <v>382</v>
      </c>
    </row>
    <row r="16" spans="1:2" s="370" customFormat="1" ht="24.95" customHeight="1" x14ac:dyDescent="0.25">
      <c r="A16" s="351"/>
      <c r="B16" s="357" t="s">
        <v>115</v>
      </c>
    </row>
    <row r="17" spans="1:2" s="370" customFormat="1" ht="24.95" customHeight="1" thickBot="1" x14ac:dyDescent="0.3">
      <c r="A17" s="342" t="s">
        <v>160</v>
      </c>
      <c r="B17" s="356" t="s">
        <v>425</v>
      </c>
    </row>
    <row r="18" spans="1:2" s="360" customFormat="1" ht="30" customHeight="1" thickBot="1" x14ac:dyDescent="0.3">
      <c r="A18" s="127"/>
      <c r="B18" s="128" t="s">
        <v>225</v>
      </c>
    </row>
    <row r="19" spans="1:2" s="360" customFormat="1" ht="24.95" customHeight="1" thickBot="1" x14ac:dyDescent="0.3">
      <c r="A19" s="175" t="s">
        <v>157</v>
      </c>
      <c r="B19" s="175" t="s">
        <v>100</v>
      </c>
    </row>
    <row r="20" spans="1:2" s="370" customFormat="1" ht="34.5" x14ac:dyDescent="0.25">
      <c r="A20" s="769" t="s">
        <v>101</v>
      </c>
      <c r="B20" s="352" t="s">
        <v>383</v>
      </c>
    </row>
    <row r="21" spans="1:2" s="370" customFormat="1" ht="24.95" customHeight="1" x14ac:dyDescent="0.25">
      <c r="A21" s="770"/>
      <c r="B21" s="353" t="s">
        <v>249</v>
      </c>
    </row>
    <row r="22" spans="1:2" s="370" customFormat="1" ht="24.95" customHeight="1" x14ac:dyDescent="0.25">
      <c r="A22" s="770"/>
      <c r="B22" s="350" t="s">
        <v>119</v>
      </c>
    </row>
    <row r="23" spans="1:2" s="370" customFormat="1" ht="24.95" customHeight="1" x14ac:dyDescent="0.25">
      <c r="A23" s="770"/>
      <c r="B23" s="353" t="s">
        <v>227</v>
      </c>
    </row>
    <row r="24" spans="1:2" s="370" customFormat="1" ht="24.95" customHeight="1" x14ac:dyDescent="0.25">
      <c r="A24" s="770"/>
      <c r="B24" s="353" t="s">
        <v>121</v>
      </c>
    </row>
    <row r="25" spans="1:2" s="370" customFormat="1" ht="24.95" customHeight="1" x14ac:dyDescent="0.25">
      <c r="A25" s="770"/>
      <c r="B25" s="353" t="s">
        <v>250</v>
      </c>
    </row>
    <row r="26" spans="1:2" s="370" customFormat="1" ht="24.95" customHeight="1" thickBot="1" x14ac:dyDescent="0.3">
      <c r="A26" s="771"/>
      <c r="B26" s="348" t="s">
        <v>123</v>
      </c>
    </row>
    <row r="27" spans="1:2" s="370" customFormat="1" ht="24.95" customHeight="1" x14ac:dyDescent="0.25">
      <c r="A27" s="774" t="s">
        <v>124</v>
      </c>
      <c r="B27" s="354" t="s">
        <v>125</v>
      </c>
    </row>
    <row r="28" spans="1:2" s="370" customFormat="1" ht="24.95" customHeight="1" thickBot="1" x14ac:dyDescent="0.3">
      <c r="A28" s="775"/>
      <c r="B28" s="355" t="s">
        <v>251</v>
      </c>
    </row>
    <row r="29" spans="1:2" s="370" customFormat="1" ht="24.95" customHeight="1" x14ac:dyDescent="0.25">
      <c r="A29" s="769" t="s">
        <v>105</v>
      </c>
      <c r="B29" s="352" t="s">
        <v>252</v>
      </c>
    </row>
    <row r="30" spans="1:2" s="370" customFormat="1" ht="24.95" customHeight="1" x14ac:dyDescent="0.25">
      <c r="A30" s="770"/>
      <c r="B30" s="353" t="s">
        <v>127</v>
      </c>
    </row>
    <row r="31" spans="1:2" s="370" customFormat="1" ht="24.95" customHeight="1" x14ac:dyDescent="0.25">
      <c r="A31" s="770"/>
      <c r="B31" s="353" t="s">
        <v>128</v>
      </c>
    </row>
    <row r="32" spans="1:2" s="370" customFormat="1" ht="24.95" customHeight="1" x14ac:dyDescent="0.25">
      <c r="A32" s="770"/>
      <c r="B32" s="353" t="s">
        <v>130</v>
      </c>
    </row>
    <row r="33" spans="1:2" s="370" customFormat="1" ht="24.95" customHeight="1" x14ac:dyDescent="0.25">
      <c r="A33" s="770"/>
      <c r="B33" s="353" t="s">
        <v>131</v>
      </c>
    </row>
    <row r="34" spans="1:2" s="370" customFormat="1" ht="24.95" customHeight="1" thickBot="1" x14ac:dyDescent="0.3">
      <c r="A34" s="771"/>
      <c r="B34" s="348" t="s">
        <v>389</v>
      </c>
    </row>
    <row r="35" spans="1:2" s="370" customFormat="1" ht="24.95" customHeight="1" x14ac:dyDescent="0.25">
      <c r="A35" s="767" t="s">
        <v>160</v>
      </c>
      <c r="B35" s="357" t="s">
        <v>115</v>
      </c>
    </row>
    <row r="36" spans="1:2" s="370" customFormat="1" ht="24.95" customHeight="1" thickBot="1" x14ac:dyDescent="0.3">
      <c r="A36" s="768"/>
      <c r="B36" s="356" t="s">
        <v>425</v>
      </c>
    </row>
    <row r="37" spans="1:2" s="360" customFormat="1" ht="30" customHeight="1" thickBot="1" x14ac:dyDescent="0.3">
      <c r="A37" s="127"/>
      <c r="B37" s="128" t="s">
        <v>253</v>
      </c>
    </row>
    <row r="38" spans="1:2" s="360" customFormat="1" ht="24.95" customHeight="1" thickBot="1" x14ac:dyDescent="0.3">
      <c r="A38" s="175" t="s">
        <v>157</v>
      </c>
      <c r="B38" s="175" t="s">
        <v>100</v>
      </c>
    </row>
    <row r="39" spans="1:2" s="370" customFormat="1" ht="24.95" customHeight="1" x14ac:dyDescent="0.25">
      <c r="A39" s="769" t="s">
        <v>101</v>
      </c>
      <c r="B39" s="352" t="s">
        <v>254</v>
      </c>
    </row>
    <row r="40" spans="1:2" s="370" customFormat="1" ht="24.95" customHeight="1" thickBot="1" x14ac:dyDescent="0.3">
      <c r="A40" s="771"/>
      <c r="B40" s="348" t="s">
        <v>255</v>
      </c>
    </row>
    <row r="41" spans="1:2" s="370" customFormat="1" ht="24.95" customHeight="1" thickBot="1" x14ac:dyDescent="0.3">
      <c r="A41" s="343" t="s">
        <v>124</v>
      </c>
      <c r="B41" s="134" t="s">
        <v>440</v>
      </c>
    </row>
    <row r="42" spans="1:2" s="360" customFormat="1" ht="30" customHeight="1" thickBot="1" x14ac:dyDescent="0.3">
      <c r="A42" s="127"/>
      <c r="B42" s="128" t="s">
        <v>256</v>
      </c>
    </row>
    <row r="43" spans="1:2" s="360" customFormat="1" ht="24.95" customHeight="1" thickBot="1" x14ac:dyDescent="0.3">
      <c r="A43" s="175" t="s">
        <v>157</v>
      </c>
      <c r="B43" s="175" t="s">
        <v>100</v>
      </c>
    </row>
    <row r="44" spans="1:2" s="370" customFormat="1" x14ac:dyDescent="0.25">
      <c r="A44" s="769" t="s">
        <v>113</v>
      </c>
      <c r="B44" s="352" t="s">
        <v>240</v>
      </c>
    </row>
    <row r="45" spans="1:2" s="370" customFormat="1" ht="18" thickBot="1" x14ac:dyDescent="0.3">
      <c r="A45" s="770"/>
      <c r="B45" s="348" t="s">
        <v>257</v>
      </c>
    </row>
    <row r="46" spans="1:2" s="360" customFormat="1" ht="30" customHeight="1" thickBot="1" x14ac:dyDescent="0.3">
      <c r="A46" s="127"/>
      <c r="B46" s="128" t="s">
        <v>258</v>
      </c>
    </row>
    <row r="47" spans="1:2" s="360" customFormat="1" ht="24.95" customHeight="1" thickBot="1" x14ac:dyDescent="0.3">
      <c r="A47" s="175" t="s">
        <v>157</v>
      </c>
      <c r="B47" s="175" t="s">
        <v>100</v>
      </c>
    </row>
    <row r="48" spans="1:2" s="370" customFormat="1" ht="24.95" customHeight="1" x14ac:dyDescent="0.25">
      <c r="A48" s="769" t="s">
        <v>101</v>
      </c>
      <c r="B48" s="357" t="s">
        <v>143</v>
      </c>
    </row>
    <row r="49" spans="1:2" s="370" customFormat="1" ht="24.95" customHeight="1" x14ac:dyDescent="0.25">
      <c r="A49" s="770"/>
      <c r="B49" s="358" t="s">
        <v>259</v>
      </c>
    </row>
    <row r="50" spans="1:2" s="370" customFormat="1" ht="24.95" customHeight="1" x14ac:dyDescent="0.25">
      <c r="A50" s="770"/>
      <c r="B50" s="358" t="s">
        <v>260</v>
      </c>
    </row>
    <row r="51" spans="1:2" s="370" customFormat="1" ht="24.95" customHeight="1" x14ac:dyDescent="0.25">
      <c r="A51" s="770"/>
      <c r="B51" s="358" t="s">
        <v>261</v>
      </c>
    </row>
    <row r="52" spans="1:2" s="370" customFormat="1" ht="24.95" customHeight="1" thickBot="1" x14ac:dyDescent="0.3">
      <c r="A52" s="770"/>
      <c r="B52" s="371" t="s">
        <v>262</v>
      </c>
    </row>
    <row r="53" spans="1:2" s="370" customFormat="1" ht="24.95" customHeight="1" x14ac:dyDescent="0.25">
      <c r="A53" s="769" t="s">
        <v>105</v>
      </c>
      <c r="B53" s="357" t="s">
        <v>263</v>
      </c>
    </row>
    <row r="54" spans="1:2" s="370" customFormat="1" ht="24.95" customHeight="1" x14ac:dyDescent="0.25">
      <c r="A54" s="770"/>
      <c r="B54" s="358" t="s">
        <v>264</v>
      </c>
    </row>
    <row r="55" spans="1:2" s="370" customFormat="1" ht="24.95" customHeight="1" thickBot="1" x14ac:dyDescent="0.3">
      <c r="A55" s="771"/>
      <c r="B55" s="371" t="s">
        <v>265</v>
      </c>
    </row>
    <row r="56" spans="1:2" s="370" customFormat="1" ht="24.95" customHeight="1" thickBot="1" x14ac:dyDescent="0.3">
      <c r="A56" s="346" t="s">
        <v>211</v>
      </c>
      <c r="B56" s="359" t="s">
        <v>266</v>
      </c>
    </row>
    <row r="57" spans="1:2" s="370" customFormat="1" ht="24.95" customHeight="1" thickBot="1" x14ac:dyDescent="0.3">
      <c r="A57" s="346" t="s">
        <v>234</v>
      </c>
      <c r="B57" s="359" t="s">
        <v>267</v>
      </c>
    </row>
    <row r="58" spans="1:2" s="370" customFormat="1" ht="24.95" customHeight="1" thickBot="1" x14ac:dyDescent="0.3">
      <c r="A58" s="346" t="s">
        <v>113</v>
      </c>
      <c r="B58" s="359" t="s">
        <v>268</v>
      </c>
    </row>
    <row r="59" spans="1:2" s="360" customFormat="1" ht="30" customHeight="1" thickBot="1" x14ac:dyDescent="0.3">
      <c r="A59" s="127"/>
      <c r="B59" s="128" t="s">
        <v>269</v>
      </c>
    </row>
    <row r="60" spans="1:2" s="360" customFormat="1" ht="24.95" customHeight="1" thickBot="1" x14ac:dyDescent="0.3">
      <c r="A60" s="175" t="s">
        <v>157</v>
      </c>
      <c r="B60" s="175" t="s">
        <v>100</v>
      </c>
    </row>
    <row r="61" spans="1:2" s="370" customFormat="1" ht="24.95" customHeight="1" thickBot="1" x14ac:dyDescent="0.3">
      <c r="A61" s="343" t="s">
        <v>101</v>
      </c>
      <c r="B61" s="359" t="s">
        <v>270</v>
      </c>
    </row>
    <row r="62" spans="1:2" s="370" customFormat="1" ht="24.95" customHeight="1" x14ac:dyDescent="0.25">
      <c r="A62" s="769" t="s">
        <v>124</v>
      </c>
      <c r="B62" s="357" t="s">
        <v>271</v>
      </c>
    </row>
    <row r="63" spans="1:2" s="370" customFormat="1" ht="24.95" customHeight="1" x14ac:dyDescent="0.25">
      <c r="A63" s="770"/>
      <c r="B63" s="358" t="s">
        <v>272</v>
      </c>
    </row>
    <row r="64" spans="1:2" s="370" customFormat="1" ht="24.95" customHeight="1" thickBot="1" x14ac:dyDescent="0.3">
      <c r="A64" s="776"/>
      <c r="B64" s="371" t="s">
        <v>143</v>
      </c>
    </row>
    <row r="65" spans="1:2" s="370" customFormat="1" ht="24.95" customHeight="1" x14ac:dyDescent="0.25">
      <c r="A65" s="769" t="s">
        <v>105</v>
      </c>
      <c r="B65" s="357" t="s">
        <v>273</v>
      </c>
    </row>
    <row r="66" spans="1:2" s="370" customFormat="1" ht="24.95" customHeight="1" thickBot="1" x14ac:dyDescent="0.3">
      <c r="A66" s="776"/>
      <c r="B66" s="371" t="s">
        <v>266</v>
      </c>
    </row>
    <row r="67" spans="1:2" s="370" customFormat="1" ht="24.95" customHeight="1" thickBot="1" x14ac:dyDescent="0.3">
      <c r="A67" s="346" t="s">
        <v>113</v>
      </c>
      <c r="B67" s="359" t="s">
        <v>274</v>
      </c>
    </row>
    <row r="68" spans="1:2" s="360" customFormat="1" ht="30" customHeight="1" thickBot="1" x14ac:dyDescent="0.3">
      <c r="A68" s="777" t="s">
        <v>275</v>
      </c>
      <c r="B68" s="778"/>
    </row>
    <row r="69" spans="1:2" s="360" customFormat="1" ht="24.95" customHeight="1" thickBot="1" x14ac:dyDescent="0.3">
      <c r="A69" s="175" t="s">
        <v>157</v>
      </c>
      <c r="B69" s="175" t="s">
        <v>100</v>
      </c>
    </row>
    <row r="70" spans="1:2" s="370" customFormat="1" ht="24.95" customHeight="1" x14ac:dyDescent="0.25">
      <c r="A70" s="769" t="s">
        <v>101</v>
      </c>
      <c r="B70" s="357" t="s">
        <v>143</v>
      </c>
    </row>
    <row r="71" spans="1:2" s="370" customFormat="1" ht="24.95" customHeight="1" x14ac:dyDescent="0.25">
      <c r="A71" s="770"/>
      <c r="B71" s="358" t="s">
        <v>276</v>
      </c>
    </row>
    <row r="72" spans="1:2" s="370" customFormat="1" ht="24.95" customHeight="1" x14ac:dyDescent="0.25">
      <c r="A72" s="770"/>
      <c r="B72" s="358" t="s">
        <v>277</v>
      </c>
    </row>
    <row r="73" spans="1:2" s="370" customFormat="1" ht="24.95" customHeight="1" thickBot="1" x14ac:dyDescent="0.3">
      <c r="A73" s="770"/>
      <c r="B73" s="371" t="s">
        <v>278</v>
      </c>
    </row>
    <row r="74" spans="1:2" s="370" customFormat="1" ht="24.95" customHeight="1" x14ac:dyDescent="0.25">
      <c r="A74" s="769" t="s">
        <v>124</v>
      </c>
      <c r="B74" s="357" t="s">
        <v>279</v>
      </c>
    </row>
    <row r="75" spans="1:2" s="370" customFormat="1" ht="24.95" customHeight="1" x14ac:dyDescent="0.25">
      <c r="A75" s="770"/>
      <c r="B75" s="358" t="s">
        <v>280</v>
      </c>
    </row>
    <row r="76" spans="1:2" s="370" customFormat="1" ht="24.95" customHeight="1" thickBot="1" x14ac:dyDescent="0.3">
      <c r="A76" s="770"/>
      <c r="B76" s="371" t="s">
        <v>281</v>
      </c>
    </row>
    <row r="77" spans="1:2" s="370" customFormat="1" ht="24.95" customHeight="1" x14ac:dyDescent="0.25">
      <c r="A77" s="774" t="s">
        <v>105</v>
      </c>
      <c r="B77" s="357" t="s">
        <v>267</v>
      </c>
    </row>
    <row r="78" spans="1:2" s="370" customFormat="1" ht="24.95" customHeight="1" x14ac:dyDescent="0.25">
      <c r="A78" s="779"/>
      <c r="B78" s="358" t="s">
        <v>274</v>
      </c>
    </row>
    <row r="79" spans="1:2" s="370" customFormat="1" ht="24.95" customHeight="1" thickBot="1" x14ac:dyDescent="0.3">
      <c r="A79" s="775"/>
      <c r="B79" s="371" t="s">
        <v>130</v>
      </c>
    </row>
    <row r="80" spans="1:2" s="360" customFormat="1" ht="30" customHeight="1" thickBot="1" x14ac:dyDescent="0.3">
      <c r="A80" s="127"/>
      <c r="B80" s="128" t="s">
        <v>68</v>
      </c>
    </row>
    <row r="81" spans="1:2" s="360" customFormat="1" ht="24.95" customHeight="1" thickBot="1" x14ac:dyDescent="0.3">
      <c r="A81" s="175" t="s">
        <v>157</v>
      </c>
      <c r="B81" s="175" t="s">
        <v>100</v>
      </c>
    </row>
    <row r="82" spans="1:2" s="370" customFormat="1" ht="24.95" customHeight="1" x14ac:dyDescent="0.25">
      <c r="A82" s="769" t="s">
        <v>105</v>
      </c>
      <c r="B82" s="357" t="s">
        <v>282</v>
      </c>
    </row>
    <row r="83" spans="1:2" s="370" customFormat="1" ht="24.95" customHeight="1" x14ac:dyDescent="0.25">
      <c r="A83" s="770"/>
      <c r="B83" s="358" t="s">
        <v>273</v>
      </c>
    </row>
    <row r="84" spans="1:2" s="370" customFormat="1" ht="24.95" customHeight="1" thickBot="1" x14ac:dyDescent="0.3">
      <c r="A84" s="771"/>
      <c r="B84" s="371" t="s">
        <v>283</v>
      </c>
    </row>
    <row r="85" spans="1:2" s="370" customFormat="1" ht="24.95" customHeight="1" thickBot="1" x14ac:dyDescent="0.3">
      <c r="A85" s="345" t="s">
        <v>234</v>
      </c>
      <c r="B85" s="372" t="s">
        <v>274</v>
      </c>
    </row>
    <row r="86" spans="1:2" s="370" customFormat="1" ht="24.95" customHeight="1" x14ac:dyDescent="0.25">
      <c r="A86" s="774" t="s">
        <v>113</v>
      </c>
      <c r="B86" s="357" t="s">
        <v>284</v>
      </c>
    </row>
    <row r="87" spans="1:2" s="370" customFormat="1" ht="24.95" customHeight="1" thickBot="1" x14ac:dyDescent="0.3">
      <c r="A87" s="775"/>
      <c r="B87" s="371" t="s">
        <v>257</v>
      </c>
    </row>
    <row r="88" spans="1:2" s="370" customFormat="1" ht="24.95" customHeight="1" thickBot="1" x14ac:dyDescent="0.3">
      <c r="A88" s="343" t="s">
        <v>114</v>
      </c>
      <c r="B88" s="373" t="s">
        <v>285</v>
      </c>
    </row>
    <row r="89" spans="1:2" s="360" customFormat="1" ht="30" customHeight="1" thickBot="1" x14ac:dyDescent="0.3">
      <c r="A89" s="127"/>
      <c r="B89" s="128" t="s">
        <v>286</v>
      </c>
    </row>
    <row r="90" spans="1:2" s="360" customFormat="1" ht="24.95" customHeight="1" thickBot="1" x14ac:dyDescent="0.3">
      <c r="A90" s="175" t="s">
        <v>157</v>
      </c>
      <c r="B90" s="175" t="s">
        <v>100</v>
      </c>
    </row>
    <row r="91" spans="1:2" s="370" customFormat="1" ht="24.95" customHeight="1" thickBot="1" x14ac:dyDescent="0.3">
      <c r="A91" s="345" t="s">
        <v>101</v>
      </c>
      <c r="B91" s="359" t="s">
        <v>287</v>
      </c>
    </row>
    <row r="92" spans="1:2" s="370" customFormat="1" ht="33" customHeight="1" x14ac:dyDescent="0.25">
      <c r="A92" s="769" t="s">
        <v>124</v>
      </c>
      <c r="B92" s="352" t="s">
        <v>288</v>
      </c>
    </row>
    <row r="93" spans="1:2" s="370" customFormat="1" ht="24.95" customHeight="1" x14ac:dyDescent="0.25">
      <c r="A93" s="770"/>
      <c r="B93" s="358" t="s">
        <v>289</v>
      </c>
    </row>
    <row r="94" spans="1:2" s="370" customFormat="1" ht="24.95" customHeight="1" x14ac:dyDescent="0.25">
      <c r="A94" s="770"/>
      <c r="B94" s="358" t="s">
        <v>290</v>
      </c>
    </row>
    <row r="95" spans="1:2" s="370" customFormat="1" ht="24.95" customHeight="1" x14ac:dyDescent="0.25">
      <c r="A95" s="770"/>
      <c r="B95" s="358" t="s">
        <v>291</v>
      </c>
    </row>
    <row r="96" spans="1:2" s="370" customFormat="1" ht="24.95" customHeight="1" thickBot="1" x14ac:dyDescent="0.3">
      <c r="A96" s="771"/>
      <c r="B96" s="371" t="s">
        <v>292</v>
      </c>
    </row>
    <row r="97" spans="1:2" s="360" customFormat="1" ht="30" customHeight="1" thickBot="1" x14ac:dyDescent="0.3">
      <c r="A97" s="127"/>
      <c r="B97" s="128" t="s">
        <v>293</v>
      </c>
    </row>
    <row r="98" spans="1:2" s="360" customFormat="1" ht="24.95" customHeight="1" thickBot="1" x14ac:dyDescent="0.3">
      <c r="A98" s="175" t="s">
        <v>157</v>
      </c>
      <c r="B98" s="175" t="s">
        <v>100</v>
      </c>
    </row>
    <row r="99" spans="1:2" s="370" customFormat="1" ht="24.95" customHeight="1" x14ac:dyDescent="0.25">
      <c r="A99" s="375" t="s">
        <v>101</v>
      </c>
      <c r="B99" s="374" t="s">
        <v>294</v>
      </c>
    </row>
    <row r="100" spans="1:2" s="370" customFormat="1" ht="24.95" customHeight="1" thickBot="1" x14ac:dyDescent="0.3">
      <c r="A100" s="376" t="s">
        <v>105</v>
      </c>
      <c r="B100" s="124" t="s">
        <v>223</v>
      </c>
    </row>
    <row r="101" spans="1:2" s="360" customFormat="1" ht="30" customHeight="1" thickBot="1" x14ac:dyDescent="0.3">
      <c r="A101" s="127"/>
      <c r="B101" s="128" t="s">
        <v>152</v>
      </c>
    </row>
    <row r="102" spans="1:2" s="360" customFormat="1" ht="24.95" customHeight="1" thickBot="1" x14ac:dyDescent="0.3">
      <c r="A102" s="175" t="s">
        <v>180</v>
      </c>
      <c r="B102" s="175" t="s">
        <v>100</v>
      </c>
    </row>
    <row r="103" spans="1:2" s="370" customFormat="1" ht="24.95" customHeight="1" thickBot="1" x14ac:dyDescent="0.3">
      <c r="A103" s="344" t="s">
        <v>114</v>
      </c>
      <c r="B103" s="6" t="s">
        <v>153</v>
      </c>
    </row>
    <row r="104" spans="1:2" s="370" customFormat="1" ht="24.95" customHeight="1" x14ac:dyDescent="0.25">
      <c r="A104" s="769" t="s">
        <v>105</v>
      </c>
      <c r="B104" s="369" t="s">
        <v>154</v>
      </c>
    </row>
    <row r="105" spans="1:2" s="370" customFormat="1" ht="24.95" customHeight="1" x14ac:dyDescent="0.25">
      <c r="A105" s="770"/>
      <c r="B105" s="358" t="s">
        <v>155</v>
      </c>
    </row>
    <row r="106" spans="1:2" s="370" customFormat="1" ht="24.95" customHeight="1" thickBot="1" x14ac:dyDescent="0.3">
      <c r="A106" s="771"/>
      <c r="B106" s="371" t="s">
        <v>130</v>
      </c>
    </row>
  </sheetData>
  <sheetProtection algorithmName="SHA-512" hashValue="4q8pkgpKhltyYfIgaHaMk2ma17UHQOZ2IaSrtfXjcfEb05F1XCsAL40Mg0Y/gF6u1RkGhU6RZyBTIQdANfa6zw==" saltValue="NhHL/bJHH1ENFQoIXLtDEg==" spinCount="100000" sheet="1" objects="1" scenarios="1"/>
  <mergeCells count="23">
    <mergeCell ref="A104:A106"/>
    <mergeCell ref="A62:A64"/>
    <mergeCell ref="A65:A66"/>
    <mergeCell ref="A68:B68"/>
    <mergeCell ref="A70:A73"/>
    <mergeCell ref="A74:A76"/>
    <mergeCell ref="A77:A79"/>
    <mergeCell ref="A82:A84"/>
    <mergeCell ref="A86:A87"/>
    <mergeCell ref="A92:A96"/>
    <mergeCell ref="A1:B1"/>
    <mergeCell ref="A35:A36"/>
    <mergeCell ref="A53:A55"/>
    <mergeCell ref="A2:B2"/>
    <mergeCell ref="A3:B3"/>
    <mergeCell ref="A6:A7"/>
    <mergeCell ref="A8:A14"/>
    <mergeCell ref="A20:A26"/>
    <mergeCell ref="A27:A28"/>
    <mergeCell ref="A29:A34"/>
    <mergeCell ref="A39:A40"/>
    <mergeCell ref="A44:A45"/>
    <mergeCell ref="A48:A5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103"/>
  <sheetViews>
    <sheetView showGridLines="0" zoomScale="60" zoomScaleNormal="60" workbookViewId="0">
      <selection sqref="A1:W1"/>
    </sheetView>
  </sheetViews>
  <sheetFormatPr baseColWidth="10" defaultColWidth="11.42578125" defaultRowHeight="23.25" x14ac:dyDescent="0.35"/>
  <cols>
    <col min="1" max="1" width="19.5703125" style="44" customWidth="1"/>
    <col min="2" max="2" width="24" style="44" customWidth="1"/>
    <col min="3" max="3" width="24.28515625" style="44" customWidth="1"/>
    <col min="4" max="4" width="31.140625" style="45" customWidth="1"/>
    <col min="5" max="5" width="12.7109375" style="42" bestFit="1" customWidth="1"/>
    <col min="6" max="6" width="11.5703125" style="42" bestFit="1" customWidth="1"/>
    <col min="7" max="7" width="12.7109375" style="42" bestFit="1" customWidth="1"/>
    <col min="8" max="8" width="11.5703125" style="42" bestFit="1" customWidth="1"/>
    <col min="9" max="9" width="12.7109375" style="42" bestFit="1" customWidth="1"/>
    <col min="10" max="12" width="11.5703125" style="42" bestFit="1" customWidth="1"/>
    <col min="13" max="13" width="20" style="42" customWidth="1"/>
    <col min="14" max="15" width="11.5703125" style="42" bestFit="1" customWidth="1"/>
    <col min="16" max="16" width="12.7109375" style="42" bestFit="1" customWidth="1"/>
    <col min="17" max="19" width="11.5703125" style="42" bestFit="1" customWidth="1"/>
    <col min="20" max="21" width="18.85546875" style="42" customWidth="1"/>
    <col min="22" max="22" width="16.42578125" style="42" customWidth="1"/>
    <col min="23" max="23" width="26.140625" style="42" customWidth="1"/>
    <col min="24" max="16384" width="11.42578125" style="42"/>
  </cols>
  <sheetData>
    <row r="1" spans="1:23" ht="47.25" customHeight="1" thickBot="1" x14ac:dyDescent="0.4">
      <c r="A1" s="683" t="s">
        <v>503</v>
      </c>
      <c r="B1" s="684"/>
      <c r="C1" s="684"/>
      <c r="D1" s="684"/>
      <c r="E1" s="684"/>
      <c r="F1" s="684"/>
      <c r="G1" s="684"/>
      <c r="H1" s="684"/>
      <c r="I1" s="684"/>
      <c r="J1" s="684"/>
      <c r="K1" s="684"/>
      <c r="L1" s="684"/>
      <c r="M1" s="684"/>
      <c r="N1" s="684"/>
      <c r="O1" s="684"/>
      <c r="P1" s="684"/>
      <c r="Q1" s="684"/>
      <c r="R1" s="684"/>
      <c r="S1" s="684"/>
      <c r="T1" s="684"/>
      <c r="U1" s="684"/>
      <c r="V1" s="684"/>
      <c r="W1" s="685"/>
    </row>
    <row r="2" spans="1:23" x14ac:dyDescent="0.35">
      <c r="A2" s="792"/>
      <c r="B2" s="793"/>
      <c r="C2" s="793"/>
      <c r="D2" s="793"/>
      <c r="E2" s="793"/>
      <c r="F2" s="793"/>
      <c r="G2" s="793"/>
      <c r="H2" s="793"/>
      <c r="I2" s="793"/>
      <c r="J2" s="793"/>
      <c r="K2" s="793"/>
      <c r="L2" s="793"/>
      <c r="M2" s="793"/>
      <c r="N2" s="793"/>
      <c r="O2" s="793"/>
      <c r="P2" s="793"/>
      <c r="Q2" s="793"/>
      <c r="R2" s="793"/>
      <c r="S2" s="793"/>
      <c r="T2" s="793"/>
      <c r="U2" s="793"/>
      <c r="V2" s="793"/>
      <c r="W2" s="793"/>
    </row>
    <row r="3" spans="1:23" ht="24" thickBot="1" x14ac:dyDescent="0.4">
      <c r="A3" s="787"/>
      <c r="B3" s="787"/>
      <c r="C3" s="787"/>
      <c r="D3" s="787"/>
      <c r="E3" s="787"/>
      <c r="F3" s="787"/>
      <c r="G3" s="787"/>
      <c r="H3" s="787"/>
      <c r="I3" s="787"/>
      <c r="J3" s="787"/>
      <c r="K3" s="787"/>
      <c r="L3" s="787"/>
      <c r="M3" s="787"/>
      <c r="N3" s="787"/>
      <c r="O3" s="787"/>
      <c r="P3" s="787"/>
      <c r="Q3" s="787"/>
      <c r="R3" s="787"/>
      <c r="S3" s="787"/>
      <c r="T3" s="787"/>
      <c r="U3" s="787"/>
      <c r="V3" s="787"/>
      <c r="W3" s="787"/>
    </row>
    <row r="4" spans="1:23" ht="60.75" customHeight="1" thickBot="1" x14ac:dyDescent="0.4">
      <c r="A4" s="193"/>
      <c r="B4" s="194"/>
      <c r="C4" s="193"/>
      <c r="D4" s="204"/>
      <c r="E4" s="788" t="s">
        <v>0</v>
      </c>
      <c r="F4" s="788"/>
      <c r="G4" s="788"/>
      <c r="H4" s="788"/>
      <c r="I4" s="788"/>
      <c r="J4" s="788"/>
      <c r="K4" s="788"/>
      <c r="L4" s="788"/>
      <c r="M4" s="788"/>
      <c r="N4" s="789" t="s">
        <v>1</v>
      </c>
      <c r="O4" s="789"/>
      <c r="P4" s="789"/>
      <c r="Q4" s="789"/>
      <c r="R4" s="789"/>
      <c r="S4" s="789"/>
      <c r="T4" s="789"/>
      <c r="U4" s="790" t="s">
        <v>2</v>
      </c>
      <c r="V4" s="791"/>
      <c r="W4" s="78"/>
    </row>
    <row r="5" spans="1:23" ht="357" thickBot="1" x14ac:dyDescent="0.4">
      <c r="A5" s="196" t="s">
        <v>3</v>
      </c>
      <c r="B5" s="197" t="s">
        <v>4</v>
      </c>
      <c r="C5" s="197" t="s">
        <v>5</v>
      </c>
      <c r="D5" s="198" t="s">
        <v>6</v>
      </c>
      <c r="E5" s="381" t="s">
        <v>7</v>
      </c>
      <c r="F5" s="382" t="s">
        <v>8</v>
      </c>
      <c r="G5" s="382" t="s">
        <v>9</v>
      </c>
      <c r="H5" s="382" t="s">
        <v>10</v>
      </c>
      <c r="I5" s="382" t="s">
        <v>11</v>
      </c>
      <c r="J5" s="382" t="s">
        <v>12</v>
      </c>
      <c r="K5" s="382" t="s">
        <v>13</v>
      </c>
      <c r="L5" s="383" t="s">
        <v>14</v>
      </c>
      <c r="M5" s="384" t="s">
        <v>15</v>
      </c>
      <c r="N5" s="385" t="s">
        <v>16</v>
      </c>
      <c r="O5" s="386" t="s">
        <v>17</v>
      </c>
      <c r="P5" s="386" t="s">
        <v>18</v>
      </c>
      <c r="Q5" s="386" t="s">
        <v>19</v>
      </c>
      <c r="R5" s="386" t="s">
        <v>20</v>
      </c>
      <c r="S5" s="387" t="s">
        <v>21</v>
      </c>
      <c r="T5" s="305" t="s">
        <v>22</v>
      </c>
      <c r="U5" s="388" t="s">
        <v>441</v>
      </c>
      <c r="V5" s="389" t="s">
        <v>23</v>
      </c>
      <c r="W5" s="235" t="s">
        <v>24</v>
      </c>
    </row>
    <row r="6" spans="1:23" ht="63" x14ac:dyDescent="0.35">
      <c r="A6" s="658" t="s">
        <v>442</v>
      </c>
      <c r="B6" s="680" t="s">
        <v>26</v>
      </c>
      <c r="C6" s="230" t="s">
        <v>71</v>
      </c>
      <c r="D6" s="377"/>
      <c r="E6" s="33"/>
      <c r="F6" s="34"/>
      <c r="G6" s="34">
        <v>37</v>
      </c>
      <c r="H6" s="34">
        <v>2</v>
      </c>
      <c r="I6" s="34"/>
      <c r="J6" s="34"/>
      <c r="K6" s="34"/>
      <c r="L6" s="87"/>
      <c r="M6" s="161">
        <f>SUM(D6:L6)</f>
        <v>39</v>
      </c>
      <c r="N6" s="721">
        <v>10</v>
      </c>
      <c r="O6" s="150"/>
      <c r="P6" s="150"/>
      <c r="Q6" s="662">
        <v>15</v>
      </c>
      <c r="R6" s="662">
        <v>10</v>
      </c>
      <c r="S6" s="737"/>
      <c r="T6" s="763">
        <f>SUM(N6:S15)</f>
        <v>35</v>
      </c>
      <c r="U6" s="675">
        <v>35</v>
      </c>
      <c r="V6" s="780"/>
      <c r="W6" s="794"/>
    </row>
    <row r="7" spans="1:23" x14ac:dyDescent="0.35">
      <c r="A7" s="659"/>
      <c r="B7" s="681"/>
      <c r="C7" s="378" t="s">
        <v>72</v>
      </c>
      <c r="D7" s="379"/>
      <c r="E7" s="9">
        <v>19</v>
      </c>
      <c r="F7" s="10"/>
      <c r="G7" s="10"/>
      <c r="H7" s="10"/>
      <c r="I7" s="10"/>
      <c r="J7" s="10"/>
      <c r="K7" s="10"/>
      <c r="L7" s="72"/>
      <c r="M7" s="162">
        <f t="shared" ref="M7:M20" si="0">SUM(D7:L7)</f>
        <v>19</v>
      </c>
      <c r="N7" s="721"/>
      <c r="O7" s="15"/>
      <c r="P7" s="75"/>
      <c r="Q7" s="662"/>
      <c r="R7" s="662"/>
      <c r="S7" s="737"/>
      <c r="T7" s="665"/>
      <c r="U7" s="675"/>
      <c r="V7" s="780"/>
      <c r="W7" s="795"/>
    </row>
    <row r="8" spans="1:23" x14ac:dyDescent="0.35">
      <c r="A8" s="659"/>
      <c r="B8" s="681"/>
      <c r="C8" s="378" t="s">
        <v>73</v>
      </c>
      <c r="D8" s="379"/>
      <c r="E8" s="9"/>
      <c r="F8" s="10"/>
      <c r="G8" s="10">
        <v>20</v>
      </c>
      <c r="H8" s="10">
        <v>19</v>
      </c>
      <c r="I8" s="10"/>
      <c r="J8" s="10"/>
      <c r="K8" s="10"/>
      <c r="L8" s="72"/>
      <c r="M8" s="162">
        <f t="shared" si="0"/>
        <v>39</v>
      </c>
      <c r="N8" s="721"/>
      <c r="O8" s="15"/>
      <c r="P8" s="75"/>
      <c r="Q8" s="662"/>
      <c r="R8" s="662"/>
      <c r="S8" s="737"/>
      <c r="T8" s="665"/>
      <c r="U8" s="675"/>
      <c r="V8" s="780"/>
      <c r="W8" s="795"/>
    </row>
    <row r="9" spans="1:23" x14ac:dyDescent="0.35">
      <c r="A9" s="659"/>
      <c r="B9" s="681"/>
      <c r="C9" s="378" t="s">
        <v>42</v>
      </c>
      <c r="D9" s="379"/>
      <c r="E9" s="9"/>
      <c r="F9" s="10"/>
      <c r="G9" s="10">
        <v>10</v>
      </c>
      <c r="H9" s="10"/>
      <c r="I9" s="10"/>
      <c r="J9" s="10"/>
      <c r="K9" s="10"/>
      <c r="L9" s="72"/>
      <c r="M9" s="162">
        <f t="shared" si="0"/>
        <v>10</v>
      </c>
      <c r="N9" s="721"/>
      <c r="O9" s="15"/>
      <c r="P9" s="75"/>
      <c r="Q9" s="662"/>
      <c r="R9" s="662"/>
      <c r="S9" s="737"/>
      <c r="T9" s="665"/>
      <c r="U9" s="675"/>
      <c r="V9" s="780"/>
      <c r="W9" s="795"/>
    </row>
    <row r="10" spans="1:23" x14ac:dyDescent="0.35">
      <c r="A10" s="659"/>
      <c r="B10" s="681"/>
      <c r="C10" s="200" t="s">
        <v>74</v>
      </c>
      <c r="D10" s="379"/>
      <c r="E10" s="9"/>
      <c r="F10" s="10"/>
      <c r="G10" s="10">
        <v>23</v>
      </c>
      <c r="H10" s="10"/>
      <c r="I10" s="10"/>
      <c r="J10" s="10"/>
      <c r="K10" s="10"/>
      <c r="L10" s="72"/>
      <c r="M10" s="162">
        <f t="shared" si="0"/>
        <v>23</v>
      </c>
      <c r="N10" s="721"/>
      <c r="O10" s="10"/>
      <c r="P10" s="75"/>
      <c r="Q10" s="662"/>
      <c r="R10" s="662"/>
      <c r="S10" s="737"/>
      <c r="T10" s="665"/>
      <c r="U10" s="675"/>
      <c r="V10" s="780"/>
      <c r="W10" s="795"/>
    </row>
    <row r="11" spans="1:23" ht="63" x14ac:dyDescent="0.35">
      <c r="A11" s="659"/>
      <c r="B11" s="681"/>
      <c r="C11" s="200" t="s">
        <v>75</v>
      </c>
      <c r="D11" s="379"/>
      <c r="E11" s="9"/>
      <c r="F11" s="10"/>
      <c r="G11" s="10">
        <v>18</v>
      </c>
      <c r="H11" s="10"/>
      <c r="I11" s="10"/>
      <c r="J11" s="10"/>
      <c r="K11" s="10"/>
      <c r="L11" s="72"/>
      <c r="M11" s="162">
        <f t="shared" si="0"/>
        <v>18</v>
      </c>
      <c r="N11" s="721"/>
      <c r="O11" s="10"/>
      <c r="P11" s="75"/>
      <c r="Q11" s="662"/>
      <c r="R11" s="662"/>
      <c r="S11" s="737"/>
      <c r="T11" s="665"/>
      <c r="U11" s="675"/>
      <c r="V11" s="780"/>
      <c r="W11" s="795"/>
    </row>
    <row r="12" spans="1:23" x14ac:dyDescent="0.35">
      <c r="A12" s="659"/>
      <c r="B12" s="783"/>
      <c r="C12" s="250" t="s">
        <v>76</v>
      </c>
      <c r="D12" s="392"/>
      <c r="E12" s="252"/>
      <c r="F12" s="253"/>
      <c r="G12" s="253">
        <v>20</v>
      </c>
      <c r="H12" s="253"/>
      <c r="I12" s="253"/>
      <c r="J12" s="253"/>
      <c r="K12" s="253"/>
      <c r="L12" s="254"/>
      <c r="M12" s="324">
        <f t="shared" si="0"/>
        <v>20</v>
      </c>
      <c r="N12" s="721"/>
      <c r="O12" s="393"/>
      <c r="P12" s="322"/>
      <c r="Q12" s="662"/>
      <c r="R12" s="662"/>
      <c r="S12" s="737"/>
      <c r="T12" s="665"/>
      <c r="U12" s="675"/>
      <c r="V12" s="780"/>
      <c r="W12" s="795"/>
    </row>
    <row r="13" spans="1:23" ht="42" x14ac:dyDescent="0.35">
      <c r="A13" s="659"/>
      <c r="B13" s="784" t="s">
        <v>63</v>
      </c>
      <c r="C13" s="395" t="s">
        <v>77</v>
      </c>
      <c r="D13" s="396"/>
      <c r="E13" s="295"/>
      <c r="F13" s="296">
        <v>17</v>
      </c>
      <c r="G13" s="296"/>
      <c r="H13" s="296"/>
      <c r="I13" s="296"/>
      <c r="J13" s="296"/>
      <c r="K13" s="296"/>
      <c r="L13" s="297"/>
      <c r="M13" s="394">
        <f>SUM(D13:L13)</f>
        <v>17</v>
      </c>
      <c r="N13" s="721"/>
      <c r="O13" s="331"/>
      <c r="P13" s="150"/>
      <c r="Q13" s="662"/>
      <c r="R13" s="662"/>
      <c r="S13" s="737"/>
      <c r="T13" s="665"/>
      <c r="U13" s="675"/>
      <c r="V13" s="504"/>
      <c r="W13" s="795"/>
    </row>
    <row r="14" spans="1:23" x14ac:dyDescent="0.35">
      <c r="A14" s="659"/>
      <c r="B14" s="681"/>
      <c r="C14" s="200" t="s">
        <v>78</v>
      </c>
      <c r="D14" s="379"/>
      <c r="E14" s="9"/>
      <c r="F14" s="10"/>
      <c r="G14" s="10">
        <v>23</v>
      </c>
      <c r="H14" s="10"/>
      <c r="I14" s="10"/>
      <c r="J14" s="10"/>
      <c r="K14" s="10"/>
      <c r="L14" s="11"/>
      <c r="M14" s="162">
        <f t="shared" si="0"/>
        <v>23</v>
      </c>
      <c r="N14" s="721"/>
      <c r="O14" s="10"/>
      <c r="P14" s="75"/>
      <c r="Q14" s="662"/>
      <c r="R14" s="662"/>
      <c r="S14" s="737"/>
      <c r="T14" s="665"/>
      <c r="U14" s="675"/>
      <c r="V14" s="505"/>
      <c r="W14" s="795"/>
    </row>
    <row r="15" spans="1:23" ht="42" x14ac:dyDescent="0.35">
      <c r="A15" s="659"/>
      <c r="B15" s="681"/>
      <c r="C15" s="200" t="s">
        <v>79</v>
      </c>
      <c r="D15" s="379"/>
      <c r="E15" s="9"/>
      <c r="F15" s="10"/>
      <c r="G15" s="10">
        <v>21</v>
      </c>
      <c r="H15" s="10"/>
      <c r="I15" s="10"/>
      <c r="J15" s="10"/>
      <c r="K15" s="10"/>
      <c r="L15" s="11"/>
      <c r="M15" s="162">
        <f t="shared" si="0"/>
        <v>21</v>
      </c>
      <c r="N15" s="765"/>
      <c r="O15" s="13"/>
      <c r="P15" s="10"/>
      <c r="Q15" s="751"/>
      <c r="R15" s="751"/>
      <c r="S15" s="764"/>
      <c r="T15" s="735"/>
      <c r="U15" s="782"/>
      <c r="V15" s="505"/>
      <c r="W15" s="795"/>
    </row>
    <row r="16" spans="1:23" x14ac:dyDescent="0.35">
      <c r="A16" s="659"/>
      <c r="B16" s="783"/>
      <c r="C16" s="250" t="s">
        <v>80</v>
      </c>
      <c r="D16" s="392"/>
      <c r="E16" s="252"/>
      <c r="F16" s="253"/>
      <c r="G16" s="253"/>
      <c r="H16" s="253"/>
      <c r="I16" s="253">
        <v>279</v>
      </c>
      <c r="J16" s="253"/>
      <c r="K16" s="253"/>
      <c r="L16" s="291"/>
      <c r="M16" s="255">
        <f t="shared" si="0"/>
        <v>279</v>
      </c>
      <c r="N16" s="397"/>
      <c r="O16" s="393"/>
      <c r="P16" s="398"/>
      <c r="Q16" s="398"/>
      <c r="R16" s="398"/>
      <c r="S16" s="399"/>
      <c r="T16" s="400"/>
      <c r="U16" s="506"/>
      <c r="V16" s="507"/>
      <c r="W16" s="795"/>
    </row>
    <row r="17" spans="1:23" ht="84" x14ac:dyDescent="0.35">
      <c r="A17" s="659"/>
      <c r="B17" s="784" t="s">
        <v>81</v>
      </c>
      <c r="C17" s="390" t="s">
        <v>82</v>
      </c>
      <c r="D17" s="391"/>
      <c r="E17" s="238">
        <v>60</v>
      </c>
      <c r="F17" s="153"/>
      <c r="G17" s="153"/>
      <c r="H17" s="153"/>
      <c r="I17" s="153">
        <v>50</v>
      </c>
      <c r="J17" s="153"/>
      <c r="K17" s="153"/>
      <c r="L17" s="155"/>
      <c r="M17" s="394">
        <f>SUM(D17:L17)</f>
        <v>110</v>
      </c>
      <c r="N17" s="797">
        <v>5</v>
      </c>
      <c r="O17" s="407"/>
      <c r="P17" s="799">
        <v>30</v>
      </c>
      <c r="Q17" s="408"/>
      <c r="R17" s="408"/>
      <c r="S17" s="800">
        <v>30</v>
      </c>
      <c r="T17" s="719">
        <f>SUM(N17:S18)</f>
        <v>65</v>
      </c>
      <c r="U17" s="781">
        <v>65</v>
      </c>
      <c r="V17" s="504"/>
      <c r="W17" s="795"/>
    </row>
    <row r="18" spans="1:23" x14ac:dyDescent="0.35">
      <c r="A18" s="659"/>
      <c r="B18" s="783"/>
      <c r="C18" s="401" t="s">
        <v>83</v>
      </c>
      <c r="D18" s="402"/>
      <c r="E18" s="403"/>
      <c r="F18" s="404"/>
      <c r="G18" s="404">
        <v>34</v>
      </c>
      <c r="H18" s="404"/>
      <c r="I18" s="404"/>
      <c r="J18" s="404"/>
      <c r="K18" s="404"/>
      <c r="L18" s="405"/>
      <c r="M18" s="406">
        <f t="shared" si="0"/>
        <v>34</v>
      </c>
      <c r="N18" s="798"/>
      <c r="O18" s="393"/>
      <c r="P18" s="711"/>
      <c r="Q18" s="258"/>
      <c r="R18" s="258"/>
      <c r="S18" s="801"/>
      <c r="T18" s="710"/>
      <c r="U18" s="717"/>
      <c r="V18" s="508"/>
      <c r="W18" s="795"/>
    </row>
    <row r="19" spans="1:23" ht="24" customHeight="1" x14ac:dyDescent="0.35">
      <c r="A19" s="659"/>
      <c r="B19" s="785" t="s">
        <v>443</v>
      </c>
      <c r="C19" s="390" t="s">
        <v>84</v>
      </c>
      <c r="D19" s="391"/>
      <c r="E19" s="238">
        <v>452</v>
      </c>
      <c r="F19" s="153"/>
      <c r="G19" s="153"/>
      <c r="H19" s="153"/>
      <c r="I19" s="153"/>
      <c r="J19" s="153"/>
      <c r="K19" s="153"/>
      <c r="L19" s="155"/>
      <c r="M19" s="308">
        <f t="shared" si="0"/>
        <v>452</v>
      </c>
      <c r="N19" s="242"/>
      <c r="O19" s="153"/>
      <c r="P19" s="153">
        <v>160</v>
      </c>
      <c r="Q19" s="243"/>
      <c r="R19" s="243"/>
      <c r="S19" s="240"/>
      <c r="T19" s="166">
        <f>SUM(N19:S19)</f>
        <v>160</v>
      </c>
      <c r="U19" s="675">
        <v>240</v>
      </c>
      <c r="V19" s="509"/>
      <c r="W19" s="795"/>
    </row>
    <row r="20" spans="1:23" ht="24" thickBot="1" x14ac:dyDescent="0.4">
      <c r="A20" s="660"/>
      <c r="B20" s="786"/>
      <c r="C20" s="203" t="s">
        <v>85</v>
      </c>
      <c r="D20" s="380"/>
      <c r="E20" s="9">
        <v>160</v>
      </c>
      <c r="F20" s="10"/>
      <c r="G20" s="10"/>
      <c r="H20" s="10"/>
      <c r="I20" s="10"/>
      <c r="J20" s="10"/>
      <c r="K20" s="10"/>
      <c r="L20" s="72"/>
      <c r="M20" s="163">
        <f t="shared" si="0"/>
        <v>160</v>
      </c>
      <c r="N20" s="59"/>
      <c r="O20" s="13"/>
      <c r="P20" s="10"/>
      <c r="Q20" s="12"/>
      <c r="R20" s="10">
        <v>80</v>
      </c>
      <c r="S20" s="73"/>
      <c r="T20" s="167">
        <f>SUM(N20:S20)</f>
        <v>80</v>
      </c>
      <c r="U20" s="676"/>
      <c r="V20" s="510"/>
      <c r="W20" s="796"/>
    </row>
    <row r="21" spans="1:23" ht="54" customHeight="1" thickBot="1" x14ac:dyDescent="0.4">
      <c r="A21" s="655" t="s">
        <v>379</v>
      </c>
      <c r="B21" s="656"/>
      <c r="C21" s="656"/>
      <c r="D21" s="657"/>
      <c r="E21" s="502">
        <f>SUM(E6:E20)</f>
        <v>691</v>
      </c>
      <c r="F21" s="503">
        <f t="shared" ref="F21:V21" si="1">SUM(F6:F20)</f>
        <v>17</v>
      </c>
      <c r="G21" s="503">
        <f t="shared" si="1"/>
        <v>206</v>
      </c>
      <c r="H21" s="503">
        <f t="shared" si="1"/>
        <v>21</v>
      </c>
      <c r="I21" s="503">
        <f t="shared" si="1"/>
        <v>329</v>
      </c>
      <c r="J21" s="503">
        <f t="shared" si="1"/>
        <v>0</v>
      </c>
      <c r="K21" s="503">
        <f t="shared" si="1"/>
        <v>0</v>
      </c>
      <c r="L21" s="77">
        <f t="shared" si="1"/>
        <v>0</v>
      </c>
      <c r="M21" s="309">
        <f t="shared" si="1"/>
        <v>1264</v>
      </c>
      <c r="N21" s="502">
        <f t="shared" si="1"/>
        <v>15</v>
      </c>
      <c r="O21" s="503">
        <f t="shared" si="1"/>
        <v>0</v>
      </c>
      <c r="P21" s="503">
        <f t="shared" si="1"/>
        <v>190</v>
      </c>
      <c r="Q21" s="503">
        <f t="shared" si="1"/>
        <v>15</v>
      </c>
      <c r="R21" s="503">
        <f t="shared" si="1"/>
        <v>90</v>
      </c>
      <c r="S21" s="77">
        <f t="shared" si="1"/>
        <v>30</v>
      </c>
      <c r="T21" s="309">
        <f t="shared" si="1"/>
        <v>340</v>
      </c>
      <c r="U21" s="513">
        <f t="shared" si="1"/>
        <v>340</v>
      </c>
      <c r="V21" s="514">
        <f t="shared" si="1"/>
        <v>0</v>
      </c>
      <c r="W21" s="76"/>
    </row>
    <row r="22" spans="1:23" x14ac:dyDescent="0.35">
      <c r="A22" s="24"/>
      <c r="B22" s="25"/>
      <c r="C22" s="24"/>
      <c r="D22" s="43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/>
      <c r="V22" s="80"/>
      <c r="W22" s="80"/>
    </row>
    <row r="23" spans="1:23" x14ac:dyDescent="0.35">
      <c r="A23" s="24"/>
      <c r="B23" s="25"/>
      <c r="C23" s="24"/>
      <c r="D23" s="43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80"/>
      <c r="V23" s="80"/>
      <c r="W23" s="80"/>
    </row>
    <row r="24" spans="1:23" x14ac:dyDescent="0.35">
      <c r="A24" s="24"/>
      <c r="B24" s="25"/>
      <c r="C24" s="24"/>
      <c r="D24" s="43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80"/>
      <c r="V24" s="80"/>
      <c r="W24" s="80"/>
    </row>
    <row r="25" spans="1:23" x14ac:dyDescent="0.35">
      <c r="A25" s="24"/>
      <c r="B25" s="25"/>
      <c r="C25" s="24"/>
      <c r="D25" s="43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80"/>
      <c r="V25" s="80"/>
      <c r="W25" s="80"/>
    </row>
    <row r="26" spans="1:23" x14ac:dyDescent="0.35">
      <c r="A26" s="24"/>
      <c r="B26" s="25"/>
      <c r="C26" s="24"/>
      <c r="D26" s="43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80"/>
      <c r="V26" s="80"/>
      <c r="W26" s="80"/>
    </row>
    <row r="27" spans="1:23" x14ac:dyDescent="0.35">
      <c r="A27" s="24"/>
      <c r="B27" s="25"/>
      <c r="C27" s="24"/>
      <c r="D27" s="43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80"/>
      <c r="V27" s="80"/>
      <c r="W27" s="80"/>
    </row>
    <row r="28" spans="1:23" x14ac:dyDescent="0.35">
      <c r="A28" s="24"/>
      <c r="B28" s="25"/>
      <c r="C28" s="24"/>
      <c r="D28" s="43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80"/>
      <c r="V28" s="80"/>
      <c r="W28" s="80"/>
    </row>
    <row r="29" spans="1:23" x14ac:dyDescent="0.35">
      <c r="A29" s="24"/>
      <c r="B29" s="25"/>
      <c r="C29" s="24"/>
      <c r="D29" s="43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80"/>
      <c r="V29" s="80"/>
      <c r="W29" s="80"/>
    </row>
    <row r="30" spans="1:23" x14ac:dyDescent="0.35">
      <c r="A30" s="24"/>
      <c r="B30" s="25"/>
      <c r="C30" s="24"/>
      <c r="D30" s="43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80"/>
      <c r="V30" s="80"/>
      <c r="W30" s="80"/>
    </row>
    <row r="31" spans="1:23" x14ac:dyDescent="0.35">
      <c r="A31" s="24"/>
      <c r="B31" s="25"/>
      <c r="C31" s="24"/>
      <c r="D31" s="43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80"/>
      <c r="V31" s="80"/>
      <c r="W31" s="80"/>
    </row>
    <row r="32" spans="1:23" x14ac:dyDescent="0.35">
      <c r="A32" s="24"/>
      <c r="B32" s="25"/>
      <c r="C32" s="24"/>
      <c r="D32" s="43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80"/>
      <c r="V32" s="80"/>
      <c r="W32" s="80"/>
    </row>
    <row r="33" spans="1:23" x14ac:dyDescent="0.35">
      <c r="A33" s="24"/>
      <c r="B33" s="25"/>
      <c r="C33" s="24"/>
      <c r="D33" s="43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80"/>
      <c r="V33" s="80"/>
      <c r="W33" s="80"/>
    </row>
    <row r="34" spans="1:23" x14ac:dyDescent="0.35">
      <c r="A34" s="24"/>
      <c r="B34" s="25"/>
      <c r="C34" s="24"/>
      <c r="D34" s="43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80"/>
      <c r="V34" s="80"/>
      <c r="W34" s="80"/>
    </row>
    <row r="35" spans="1:23" x14ac:dyDescent="0.35">
      <c r="A35" s="24"/>
      <c r="B35" s="25"/>
      <c r="C35" s="24"/>
      <c r="D35" s="43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80"/>
      <c r="V35" s="80"/>
      <c r="W35" s="80"/>
    </row>
    <row r="36" spans="1:23" x14ac:dyDescent="0.35">
      <c r="A36" s="24"/>
      <c r="B36" s="25"/>
      <c r="C36" s="24"/>
      <c r="D36" s="43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80"/>
      <c r="V36" s="80"/>
      <c r="W36" s="80"/>
    </row>
    <row r="37" spans="1:23" x14ac:dyDescent="0.35">
      <c r="A37" s="24"/>
      <c r="B37" s="25"/>
      <c r="C37" s="24"/>
      <c r="D37" s="43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80"/>
      <c r="V37" s="80"/>
      <c r="W37" s="80"/>
    </row>
    <row r="38" spans="1:23" x14ac:dyDescent="0.35">
      <c r="A38" s="24"/>
      <c r="B38" s="25"/>
      <c r="C38" s="24"/>
      <c r="D38" s="43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80"/>
      <c r="V38" s="80"/>
      <c r="W38" s="80"/>
    </row>
    <row r="39" spans="1:23" x14ac:dyDescent="0.35">
      <c r="A39" s="24"/>
      <c r="B39" s="25"/>
      <c r="C39" s="24"/>
      <c r="D39" s="43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80"/>
      <c r="V39" s="80"/>
      <c r="W39" s="80"/>
    </row>
    <row r="40" spans="1:23" x14ac:dyDescent="0.35">
      <c r="A40" s="24"/>
      <c r="B40" s="25"/>
      <c r="C40" s="24"/>
      <c r="D40" s="43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80"/>
      <c r="V40" s="80"/>
      <c r="W40" s="80"/>
    </row>
    <row r="41" spans="1:23" x14ac:dyDescent="0.35">
      <c r="A41" s="24"/>
      <c r="B41" s="25"/>
      <c r="C41" s="24"/>
      <c r="D41" s="43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80"/>
      <c r="V41" s="80"/>
      <c r="W41" s="80"/>
    </row>
    <row r="42" spans="1:23" x14ac:dyDescent="0.35">
      <c r="A42" s="24"/>
      <c r="B42" s="25"/>
      <c r="C42" s="24"/>
      <c r="D42" s="43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80"/>
      <c r="V42" s="80"/>
      <c r="W42" s="80"/>
    </row>
    <row r="43" spans="1:23" x14ac:dyDescent="0.35">
      <c r="A43" s="24"/>
      <c r="B43" s="25"/>
      <c r="C43" s="24"/>
      <c r="D43" s="43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80"/>
      <c r="V43" s="80"/>
      <c r="W43" s="80"/>
    </row>
    <row r="44" spans="1:23" x14ac:dyDescent="0.35">
      <c r="A44" s="24"/>
      <c r="B44" s="25"/>
      <c r="C44" s="24"/>
      <c r="D44" s="43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80"/>
      <c r="V44" s="80"/>
      <c r="W44" s="80"/>
    </row>
    <row r="45" spans="1:23" x14ac:dyDescent="0.35">
      <c r="A45" s="24"/>
      <c r="B45" s="25"/>
      <c r="C45" s="24"/>
      <c r="D45" s="43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80"/>
      <c r="V45" s="80"/>
      <c r="W45" s="80"/>
    </row>
    <row r="46" spans="1:23" x14ac:dyDescent="0.35">
      <c r="A46" s="24"/>
      <c r="B46" s="25"/>
      <c r="C46" s="24"/>
      <c r="D46" s="43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80"/>
      <c r="V46" s="80"/>
      <c r="W46" s="80"/>
    </row>
    <row r="47" spans="1:23" x14ac:dyDescent="0.35">
      <c r="A47" s="24"/>
      <c r="B47" s="25"/>
      <c r="C47" s="24"/>
      <c r="D47" s="43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80"/>
      <c r="V47" s="80"/>
      <c r="W47" s="80"/>
    </row>
    <row r="48" spans="1:23" x14ac:dyDescent="0.35">
      <c r="A48" s="24"/>
      <c r="B48" s="25"/>
      <c r="C48" s="24"/>
      <c r="D48" s="43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80"/>
      <c r="V48" s="80"/>
      <c r="W48" s="80"/>
    </row>
    <row r="49" spans="1:23" x14ac:dyDescent="0.35">
      <c r="A49" s="24"/>
      <c r="B49" s="25"/>
      <c r="C49" s="24"/>
      <c r="D49" s="43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80"/>
      <c r="V49" s="80"/>
      <c r="W49" s="80"/>
    </row>
    <row r="50" spans="1:23" x14ac:dyDescent="0.35">
      <c r="A50" s="24"/>
      <c r="B50" s="25"/>
      <c r="C50" s="24"/>
      <c r="D50" s="43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80"/>
      <c r="V50" s="80"/>
      <c r="W50" s="80"/>
    </row>
    <row r="51" spans="1:23" x14ac:dyDescent="0.35">
      <c r="A51" s="24"/>
      <c r="B51" s="25"/>
      <c r="C51" s="24"/>
      <c r="D51" s="43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80"/>
      <c r="V51" s="80"/>
      <c r="W51" s="80"/>
    </row>
    <row r="52" spans="1:23" x14ac:dyDescent="0.35">
      <c r="A52" s="24"/>
      <c r="B52" s="25"/>
      <c r="C52" s="24"/>
      <c r="D52" s="43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80"/>
      <c r="V52" s="80"/>
      <c r="W52" s="80"/>
    </row>
    <row r="53" spans="1:23" x14ac:dyDescent="0.35">
      <c r="A53" s="24"/>
      <c r="B53" s="25"/>
      <c r="C53" s="24"/>
      <c r="D53" s="43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80"/>
      <c r="V53" s="80"/>
      <c r="W53" s="80"/>
    </row>
    <row r="54" spans="1:23" x14ac:dyDescent="0.35">
      <c r="A54" s="24"/>
      <c r="B54" s="25"/>
      <c r="C54" s="24"/>
      <c r="D54" s="43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80"/>
      <c r="V54" s="80"/>
      <c r="W54" s="80"/>
    </row>
    <row r="55" spans="1:23" x14ac:dyDescent="0.35">
      <c r="A55" s="24"/>
      <c r="B55" s="25"/>
      <c r="C55" s="24"/>
      <c r="D55" s="43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80"/>
      <c r="V55" s="80"/>
      <c r="W55" s="80"/>
    </row>
    <row r="56" spans="1:23" x14ac:dyDescent="0.35">
      <c r="A56" s="24"/>
      <c r="B56" s="25"/>
      <c r="C56" s="24"/>
      <c r="D56" s="43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80"/>
      <c r="V56" s="80"/>
      <c r="W56" s="80"/>
    </row>
    <row r="57" spans="1:23" x14ac:dyDescent="0.35">
      <c r="A57" s="24"/>
      <c r="B57" s="25"/>
      <c r="C57" s="24"/>
      <c r="D57" s="43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80"/>
      <c r="V57" s="80"/>
      <c r="W57" s="80"/>
    </row>
    <row r="58" spans="1:23" x14ac:dyDescent="0.35">
      <c r="A58" s="24"/>
      <c r="B58" s="25"/>
      <c r="C58" s="24"/>
      <c r="D58" s="43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80"/>
      <c r="V58" s="80"/>
      <c r="W58" s="80"/>
    </row>
    <row r="59" spans="1:23" x14ac:dyDescent="0.35">
      <c r="A59" s="24"/>
      <c r="B59" s="25"/>
      <c r="C59" s="24"/>
      <c r="D59" s="43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80"/>
      <c r="V59" s="80"/>
      <c r="W59" s="80"/>
    </row>
    <row r="60" spans="1:23" x14ac:dyDescent="0.35">
      <c r="A60" s="24"/>
      <c r="B60" s="25"/>
      <c r="C60" s="24"/>
      <c r="D60" s="43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80"/>
      <c r="V60" s="80"/>
      <c r="W60" s="80"/>
    </row>
    <row r="61" spans="1:23" x14ac:dyDescent="0.35">
      <c r="A61" s="24"/>
      <c r="B61" s="25"/>
      <c r="C61" s="24"/>
      <c r="D61" s="43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80"/>
      <c r="V61" s="80"/>
      <c r="W61" s="80"/>
    </row>
    <row r="62" spans="1:23" x14ac:dyDescent="0.35">
      <c r="A62" s="24"/>
      <c r="B62" s="25"/>
      <c r="C62" s="24"/>
      <c r="D62" s="43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80"/>
      <c r="V62" s="80"/>
      <c r="W62" s="80"/>
    </row>
    <row r="63" spans="1:23" x14ac:dyDescent="0.35">
      <c r="A63" s="24"/>
      <c r="B63" s="25"/>
      <c r="C63" s="24"/>
      <c r="D63" s="43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80"/>
      <c r="V63" s="80"/>
      <c r="W63" s="80"/>
    </row>
    <row r="64" spans="1:23" x14ac:dyDescent="0.35">
      <c r="A64" s="24"/>
      <c r="B64" s="25"/>
      <c r="C64" s="24"/>
      <c r="D64" s="43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80"/>
      <c r="V64" s="80"/>
      <c r="W64" s="80"/>
    </row>
    <row r="65" spans="1:23" x14ac:dyDescent="0.35">
      <c r="A65" s="24"/>
      <c r="B65" s="25"/>
      <c r="C65" s="24"/>
      <c r="D65" s="43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80"/>
      <c r="V65" s="80"/>
      <c r="W65" s="80"/>
    </row>
    <row r="66" spans="1:23" x14ac:dyDescent="0.35">
      <c r="A66" s="24"/>
      <c r="B66" s="25"/>
      <c r="C66" s="24"/>
      <c r="D66" s="43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80"/>
      <c r="V66" s="80"/>
      <c r="W66" s="80"/>
    </row>
    <row r="67" spans="1:23" x14ac:dyDescent="0.35">
      <c r="A67" s="24"/>
      <c r="B67" s="25"/>
      <c r="C67" s="24"/>
      <c r="D67" s="43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80"/>
      <c r="V67" s="80"/>
      <c r="W67" s="80"/>
    </row>
    <row r="68" spans="1:23" x14ac:dyDescent="0.35">
      <c r="A68" s="24"/>
      <c r="B68" s="25"/>
      <c r="C68" s="24"/>
      <c r="D68" s="43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80"/>
      <c r="V68" s="80"/>
      <c r="W68" s="80"/>
    </row>
    <row r="69" spans="1:23" x14ac:dyDescent="0.35">
      <c r="A69" s="24"/>
      <c r="B69" s="25"/>
      <c r="C69" s="24"/>
      <c r="D69" s="43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80"/>
      <c r="V69" s="80"/>
      <c r="W69" s="80"/>
    </row>
    <row r="70" spans="1:23" x14ac:dyDescent="0.35">
      <c r="A70" s="24"/>
      <c r="B70" s="25"/>
      <c r="C70" s="24"/>
      <c r="D70" s="43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80"/>
      <c r="V70" s="80"/>
      <c r="W70" s="80"/>
    </row>
    <row r="71" spans="1:23" x14ac:dyDescent="0.35">
      <c r="A71" s="24"/>
      <c r="B71" s="25"/>
      <c r="C71" s="24"/>
      <c r="D71" s="43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80"/>
      <c r="V71" s="80"/>
      <c r="W71" s="80"/>
    </row>
    <row r="72" spans="1:23" x14ac:dyDescent="0.35">
      <c r="A72" s="24"/>
      <c r="B72" s="25"/>
      <c r="C72" s="24"/>
      <c r="D72" s="43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80"/>
      <c r="V72" s="80"/>
      <c r="W72" s="80"/>
    </row>
    <row r="73" spans="1:23" x14ac:dyDescent="0.35">
      <c r="A73" s="24"/>
      <c r="B73" s="25"/>
      <c r="C73" s="24"/>
      <c r="D73" s="43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80"/>
      <c r="V73" s="80"/>
      <c r="W73" s="80"/>
    </row>
    <row r="74" spans="1:23" x14ac:dyDescent="0.35">
      <c r="A74" s="24"/>
      <c r="B74" s="25"/>
      <c r="C74" s="24"/>
      <c r="D74" s="43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80"/>
      <c r="V74" s="80"/>
      <c r="W74" s="80"/>
    </row>
    <row r="75" spans="1:23" x14ac:dyDescent="0.35">
      <c r="A75" s="24"/>
      <c r="B75" s="25"/>
      <c r="C75" s="24"/>
      <c r="D75" s="43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80"/>
      <c r="V75" s="80"/>
      <c r="W75" s="80"/>
    </row>
    <row r="76" spans="1:23" x14ac:dyDescent="0.35">
      <c r="A76" s="24"/>
      <c r="B76" s="25"/>
      <c r="C76" s="24"/>
      <c r="D76" s="43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80"/>
      <c r="V76" s="80"/>
      <c r="W76" s="80"/>
    </row>
    <row r="77" spans="1:23" x14ac:dyDescent="0.35">
      <c r="A77" s="24"/>
      <c r="B77" s="25"/>
      <c r="C77" s="24"/>
      <c r="D77" s="43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80"/>
      <c r="V77" s="80"/>
      <c r="W77" s="80"/>
    </row>
    <row r="78" spans="1:23" x14ac:dyDescent="0.35">
      <c r="A78" s="24"/>
      <c r="B78" s="25"/>
      <c r="C78" s="24"/>
      <c r="D78" s="43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80"/>
      <c r="V78" s="80"/>
      <c r="W78" s="80"/>
    </row>
    <row r="79" spans="1:23" x14ac:dyDescent="0.35">
      <c r="A79" s="24"/>
      <c r="B79" s="25"/>
      <c r="C79" s="24"/>
      <c r="D79" s="43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80"/>
      <c r="V79" s="80"/>
      <c r="W79" s="80"/>
    </row>
    <row r="80" spans="1:23" x14ac:dyDescent="0.35">
      <c r="A80" s="24"/>
      <c r="B80" s="25"/>
      <c r="C80" s="24"/>
      <c r="D80" s="43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80"/>
      <c r="V80" s="80"/>
      <c r="W80" s="80"/>
    </row>
    <row r="81" spans="1:23" x14ac:dyDescent="0.35">
      <c r="A81" s="24"/>
      <c r="B81" s="25"/>
      <c r="C81" s="24"/>
      <c r="D81" s="43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80"/>
      <c r="V81" s="80"/>
      <c r="W81" s="80"/>
    </row>
    <row r="82" spans="1:23" x14ac:dyDescent="0.35">
      <c r="A82" s="24"/>
      <c r="B82" s="25"/>
      <c r="C82" s="24"/>
      <c r="D82" s="43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80"/>
      <c r="V82" s="80"/>
      <c r="W82" s="80"/>
    </row>
    <row r="83" spans="1:23" x14ac:dyDescent="0.35">
      <c r="A83" s="24"/>
      <c r="B83" s="25"/>
      <c r="C83" s="24"/>
      <c r="D83" s="43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80"/>
      <c r="V83" s="80"/>
      <c r="W83" s="80"/>
    </row>
    <row r="84" spans="1:23" x14ac:dyDescent="0.35">
      <c r="A84" s="24"/>
      <c r="B84" s="25"/>
      <c r="C84" s="24"/>
      <c r="D84" s="43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80"/>
      <c r="V84" s="80"/>
      <c r="W84" s="80"/>
    </row>
    <row r="85" spans="1:23" x14ac:dyDescent="0.35">
      <c r="A85" s="24"/>
      <c r="B85" s="25"/>
      <c r="C85" s="24"/>
      <c r="D85" s="43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80"/>
      <c r="V85" s="80"/>
      <c r="W85" s="80"/>
    </row>
    <row r="86" spans="1:23" x14ac:dyDescent="0.35">
      <c r="A86" s="24"/>
      <c r="B86" s="25"/>
      <c r="C86" s="24"/>
      <c r="D86" s="43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80"/>
      <c r="V86" s="80"/>
      <c r="W86" s="80"/>
    </row>
    <row r="87" spans="1:23" x14ac:dyDescent="0.35">
      <c r="A87" s="24"/>
      <c r="B87" s="25"/>
      <c r="C87" s="24"/>
      <c r="D87" s="43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80"/>
      <c r="V87" s="80"/>
      <c r="W87" s="80"/>
    </row>
    <row r="88" spans="1:23" x14ac:dyDescent="0.35">
      <c r="A88" s="24"/>
      <c r="B88" s="25"/>
      <c r="C88" s="24"/>
      <c r="D88" s="43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80"/>
      <c r="V88" s="80"/>
      <c r="W88" s="80"/>
    </row>
    <row r="89" spans="1:23" x14ac:dyDescent="0.35">
      <c r="A89" s="24"/>
      <c r="B89" s="25"/>
      <c r="C89" s="24"/>
      <c r="D89" s="43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80"/>
      <c r="V89" s="80"/>
      <c r="W89" s="80"/>
    </row>
    <row r="90" spans="1:23" x14ac:dyDescent="0.35">
      <c r="A90" s="24"/>
      <c r="B90" s="25"/>
      <c r="C90" s="24"/>
      <c r="D90" s="43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80"/>
      <c r="V90" s="80"/>
      <c r="W90" s="80"/>
    </row>
    <row r="91" spans="1:23" x14ac:dyDescent="0.35">
      <c r="A91" s="24"/>
      <c r="B91" s="25"/>
      <c r="C91" s="24"/>
      <c r="D91" s="43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80"/>
      <c r="V91" s="80"/>
      <c r="W91" s="80"/>
    </row>
    <row r="92" spans="1:23" x14ac:dyDescent="0.35">
      <c r="A92" s="24"/>
      <c r="B92" s="25"/>
      <c r="C92" s="24"/>
      <c r="D92" s="43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80"/>
      <c r="V92" s="80"/>
      <c r="W92" s="80"/>
    </row>
    <row r="93" spans="1:23" x14ac:dyDescent="0.35">
      <c r="A93" s="24"/>
      <c r="B93" s="25"/>
      <c r="C93" s="24"/>
      <c r="D93" s="43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80"/>
      <c r="V93" s="80"/>
      <c r="W93" s="80"/>
    </row>
    <row r="94" spans="1:23" x14ac:dyDescent="0.35">
      <c r="A94" s="24"/>
      <c r="B94" s="25"/>
      <c r="C94" s="24"/>
      <c r="D94" s="43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80"/>
      <c r="V94" s="80"/>
      <c r="W94" s="80"/>
    </row>
    <row r="95" spans="1:23" x14ac:dyDescent="0.35">
      <c r="A95" s="24"/>
      <c r="B95" s="25"/>
      <c r="C95" s="24"/>
      <c r="D95" s="43"/>
      <c r="E95" s="79"/>
      <c r="F95" s="79"/>
      <c r="G95" s="79"/>
      <c r="H95" s="79"/>
      <c r="I95" s="79"/>
      <c r="J95" s="79"/>
      <c r="K95" s="79"/>
      <c r="L95" s="79"/>
      <c r="M95" s="79"/>
      <c r="N95" s="79"/>
      <c r="O95" s="79"/>
      <c r="P95" s="79"/>
      <c r="Q95" s="79"/>
      <c r="R95" s="79"/>
      <c r="S95" s="79"/>
      <c r="T95" s="79"/>
      <c r="U95" s="80"/>
      <c r="V95" s="80"/>
      <c r="W95" s="80"/>
    </row>
    <row r="96" spans="1:23" x14ac:dyDescent="0.35">
      <c r="A96" s="24"/>
      <c r="B96" s="25"/>
      <c r="C96" s="24"/>
      <c r="D96" s="43"/>
      <c r="E96" s="79"/>
      <c r="F96" s="79"/>
      <c r="G96" s="79"/>
      <c r="H96" s="79"/>
      <c r="I96" s="79"/>
      <c r="J96" s="79"/>
      <c r="K96" s="79"/>
      <c r="L96" s="79"/>
      <c r="M96" s="79"/>
      <c r="N96" s="79"/>
      <c r="O96" s="79"/>
      <c r="P96" s="79"/>
      <c r="Q96" s="79"/>
      <c r="R96" s="79"/>
      <c r="S96" s="79"/>
      <c r="T96" s="79"/>
      <c r="U96" s="80"/>
      <c r="V96" s="80"/>
      <c r="W96" s="80"/>
    </row>
    <row r="97" spans="1:23" x14ac:dyDescent="0.35">
      <c r="A97" s="24"/>
      <c r="B97" s="25"/>
      <c r="C97" s="24"/>
      <c r="D97" s="43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  <c r="S97" s="79"/>
      <c r="T97" s="79"/>
      <c r="U97" s="80"/>
      <c r="V97" s="80"/>
      <c r="W97" s="80"/>
    </row>
    <row r="98" spans="1:23" x14ac:dyDescent="0.35">
      <c r="A98" s="24"/>
      <c r="B98" s="25"/>
      <c r="C98" s="24"/>
      <c r="D98" s="43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79"/>
      <c r="U98" s="80"/>
      <c r="V98" s="80"/>
      <c r="W98" s="80"/>
    </row>
    <row r="99" spans="1:23" x14ac:dyDescent="0.35">
      <c r="A99" s="24"/>
      <c r="B99" s="25"/>
      <c r="C99" s="24"/>
      <c r="D99" s="43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80"/>
      <c r="V99" s="80"/>
      <c r="W99" s="80"/>
    </row>
    <row r="100" spans="1:23" x14ac:dyDescent="0.35">
      <c r="A100" s="24"/>
      <c r="B100" s="25"/>
      <c r="C100" s="24"/>
      <c r="D100" s="43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79"/>
      <c r="U100" s="80"/>
      <c r="V100" s="80"/>
      <c r="W100" s="80"/>
    </row>
    <row r="101" spans="1:23" x14ac:dyDescent="0.35">
      <c r="A101" s="24"/>
      <c r="B101" s="25"/>
      <c r="C101" s="24"/>
      <c r="D101" s="43"/>
      <c r="E101" s="79"/>
      <c r="F101" s="79"/>
      <c r="G101" s="79"/>
      <c r="H101" s="79"/>
      <c r="I101" s="79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79"/>
      <c r="U101" s="80"/>
      <c r="V101" s="80"/>
      <c r="W101" s="80"/>
    </row>
    <row r="102" spans="1:23" x14ac:dyDescent="0.35">
      <c r="A102" s="24"/>
      <c r="B102" s="25"/>
      <c r="C102" s="24"/>
      <c r="D102" s="43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80"/>
      <c r="V102" s="80"/>
      <c r="W102" s="80"/>
    </row>
    <row r="103" spans="1:23" x14ac:dyDescent="0.35">
      <c r="A103" s="24"/>
      <c r="B103" s="25"/>
      <c r="C103" s="24"/>
      <c r="D103" s="43"/>
      <c r="E103" s="79"/>
      <c r="F103" s="79"/>
      <c r="G103" s="79"/>
      <c r="H103" s="79"/>
      <c r="I103" s="79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79"/>
      <c r="U103" s="80"/>
      <c r="V103" s="80"/>
      <c r="W103" s="80"/>
    </row>
  </sheetData>
  <sheetProtection algorithmName="SHA-512" hashValue="GMLC5huJf60VjNz2Q0ijNeXm/G1U7e+MLXIsD2/dBl7U/we8ns8sQQM3fN1+EUFsvFqsa/LLO4UfNFsVYF/RtQ==" saltValue="roGqE4RsSdoTM16rZihCaQ==" spinCount="100000" sheet="1" objects="1" scenarios="1"/>
  <mergeCells count="26">
    <mergeCell ref="W6:W20"/>
    <mergeCell ref="N17:N18"/>
    <mergeCell ref="P17:P18"/>
    <mergeCell ref="S17:S18"/>
    <mergeCell ref="T17:T18"/>
    <mergeCell ref="A1:W1"/>
    <mergeCell ref="A3:W3"/>
    <mergeCell ref="E4:M4"/>
    <mergeCell ref="N4:T4"/>
    <mergeCell ref="U4:V4"/>
    <mergeCell ref="A2:W2"/>
    <mergeCell ref="A21:D21"/>
    <mergeCell ref="V6:V12"/>
    <mergeCell ref="U19:U20"/>
    <mergeCell ref="U17:U18"/>
    <mergeCell ref="U6:U15"/>
    <mergeCell ref="B6:B12"/>
    <mergeCell ref="B13:B16"/>
    <mergeCell ref="N6:N15"/>
    <mergeCell ref="Q6:Q15"/>
    <mergeCell ref="S6:S15"/>
    <mergeCell ref="B19:B20"/>
    <mergeCell ref="A6:A20"/>
    <mergeCell ref="T6:T15"/>
    <mergeCell ref="R6:R15"/>
    <mergeCell ref="B17:B18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163"/>
  <sheetViews>
    <sheetView showGridLines="0" zoomScale="85" zoomScaleNormal="85" workbookViewId="0">
      <selection sqref="A1:XFD1"/>
    </sheetView>
  </sheetViews>
  <sheetFormatPr baseColWidth="10" defaultColWidth="11.42578125" defaultRowHeight="17.25" x14ac:dyDescent="0.3"/>
  <cols>
    <col min="1" max="1" width="23.5703125" style="135" customWidth="1"/>
    <col min="2" max="2" width="135.28515625" style="135" customWidth="1"/>
    <col min="3" max="16384" width="11.42578125" style="135"/>
  </cols>
  <sheetData>
    <row r="1" spans="1:2" s="26" customFormat="1" ht="24.95" customHeight="1" x14ac:dyDescent="0.35">
      <c r="A1" s="692" t="s">
        <v>497</v>
      </c>
      <c r="B1" s="692"/>
    </row>
    <row r="2" spans="1:2" ht="56.25" customHeight="1" x14ac:dyDescent="0.3">
      <c r="A2" s="695" t="s">
        <v>501</v>
      </c>
      <c r="B2" s="695"/>
    </row>
    <row r="3" spans="1:2" ht="24.75" customHeight="1" thickBot="1" x14ac:dyDescent="0.35">
      <c r="A3" s="811" t="s">
        <v>295</v>
      </c>
      <c r="B3" s="811"/>
    </row>
    <row r="4" spans="1:2" s="360" customFormat="1" ht="30" customHeight="1" thickBot="1" x14ac:dyDescent="0.3">
      <c r="A4" s="127"/>
      <c r="B4" s="128" t="s">
        <v>99</v>
      </c>
    </row>
    <row r="5" spans="1:2" s="360" customFormat="1" ht="24.95" customHeight="1" thickBot="1" x14ac:dyDescent="0.3">
      <c r="A5" s="175" t="s">
        <v>180</v>
      </c>
      <c r="B5" s="175" t="s">
        <v>100</v>
      </c>
    </row>
    <row r="6" spans="1:2" s="416" customFormat="1" ht="24.95" customHeight="1" x14ac:dyDescent="0.25">
      <c r="A6" s="803" t="s">
        <v>101</v>
      </c>
      <c r="B6" s="420" t="s">
        <v>390</v>
      </c>
    </row>
    <row r="7" spans="1:2" s="416" customFormat="1" ht="24.95" customHeight="1" x14ac:dyDescent="0.25">
      <c r="A7" s="803"/>
      <c r="B7" s="421" t="s">
        <v>296</v>
      </c>
    </row>
    <row r="8" spans="1:2" s="416" customFormat="1" ht="24.95" customHeight="1" x14ac:dyDescent="0.25">
      <c r="A8" s="803"/>
      <c r="B8" s="421" t="s">
        <v>297</v>
      </c>
    </row>
    <row r="9" spans="1:2" s="416" customFormat="1" ht="24.95" customHeight="1" x14ac:dyDescent="0.25">
      <c r="A9" s="803"/>
      <c r="B9" s="421" t="s">
        <v>298</v>
      </c>
    </row>
    <row r="10" spans="1:2" s="416" customFormat="1" ht="24.95" customHeight="1" thickBot="1" x14ac:dyDescent="0.3">
      <c r="A10" s="803"/>
      <c r="B10" s="422" t="s">
        <v>104</v>
      </c>
    </row>
    <row r="11" spans="1:2" s="416" customFormat="1" ht="24.95" customHeight="1" x14ac:dyDescent="0.25">
      <c r="A11" s="802" t="s">
        <v>105</v>
      </c>
      <c r="B11" s="423" t="s">
        <v>106</v>
      </c>
    </row>
    <row r="12" spans="1:2" s="416" customFormat="1" ht="24.95" customHeight="1" x14ac:dyDescent="0.25">
      <c r="A12" s="803"/>
      <c r="B12" s="424" t="s">
        <v>107</v>
      </c>
    </row>
    <row r="13" spans="1:2" s="416" customFormat="1" ht="36.75" customHeight="1" x14ac:dyDescent="0.25">
      <c r="A13" s="803"/>
      <c r="B13" s="421" t="s">
        <v>108</v>
      </c>
    </row>
    <row r="14" spans="1:2" s="416" customFormat="1" ht="24.95" customHeight="1" x14ac:dyDescent="0.25">
      <c r="A14" s="803"/>
      <c r="B14" s="424" t="s">
        <v>109</v>
      </c>
    </row>
    <row r="15" spans="1:2" s="416" customFormat="1" ht="24.95" customHeight="1" x14ac:dyDescent="0.25">
      <c r="A15" s="803"/>
      <c r="B15" s="425" t="s">
        <v>158</v>
      </c>
    </row>
    <row r="16" spans="1:2" s="416" customFormat="1" ht="34.5" x14ac:dyDescent="0.25">
      <c r="A16" s="803"/>
      <c r="B16" s="426" t="s">
        <v>299</v>
      </c>
    </row>
    <row r="17" spans="1:2" s="416" customFormat="1" ht="24.95" customHeight="1" thickBot="1" x14ac:dyDescent="0.3">
      <c r="A17" s="804"/>
      <c r="B17" s="422" t="s">
        <v>112</v>
      </c>
    </row>
    <row r="18" spans="1:2" s="416" customFormat="1" ht="24.95" customHeight="1" thickBot="1" x14ac:dyDescent="0.3">
      <c r="A18" s="409" t="s">
        <v>113</v>
      </c>
      <c r="B18" s="417" t="s">
        <v>382</v>
      </c>
    </row>
    <row r="19" spans="1:2" s="416" customFormat="1" ht="24.95" customHeight="1" x14ac:dyDescent="0.25">
      <c r="A19" s="809" t="s">
        <v>160</v>
      </c>
      <c r="B19" s="423" t="s">
        <v>115</v>
      </c>
    </row>
    <row r="20" spans="1:2" s="416" customFormat="1" ht="24.95" customHeight="1" x14ac:dyDescent="0.25">
      <c r="A20" s="810"/>
      <c r="B20" s="424" t="s">
        <v>425</v>
      </c>
    </row>
    <row r="21" spans="1:2" s="416" customFormat="1" ht="24.95" customHeight="1" x14ac:dyDescent="0.25">
      <c r="A21" s="810"/>
      <c r="B21" s="424" t="s">
        <v>444</v>
      </c>
    </row>
    <row r="22" spans="1:2" s="416" customFormat="1" ht="24.95" customHeight="1" thickBot="1" x14ac:dyDescent="0.3">
      <c r="A22" s="808"/>
      <c r="B22" s="427" t="s">
        <v>426</v>
      </c>
    </row>
    <row r="23" spans="1:2" s="360" customFormat="1" ht="30" customHeight="1" thickBot="1" x14ac:dyDescent="0.3">
      <c r="A23" s="127"/>
      <c r="B23" s="128" t="s">
        <v>73</v>
      </c>
    </row>
    <row r="24" spans="1:2" s="360" customFormat="1" ht="24.95" customHeight="1" thickBot="1" x14ac:dyDescent="0.3">
      <c r="A24" s="175" t="s">
        <v>157</v>
      </c>
      <c r="B24" s="175" t="s">
        <v>100</v>
      </c>
    </row>
    <row r="25" spans="1:2" s="416" customFormat="1" ht="24.95" customHeight="1" thickBot="1" x14ac:dyDescent="0.3">
      <c r="A25" s="411" t="s">
        <v>101</v>
      </c>
      <c r="B25" s="137" t="s">
        <v>104</v>
      </c>
    </row>
    <row r="26" spans="1:2" s="416" customFormat="1" ht="24.95" customHeight="1" x14ac:dyDescent="0.25">
      <c r="A26" s="802" t="s">
        <v>211</v>
      </c>
      <c r="B26" s="428" t="s">
        <v>300</v>
      </c>
    </row>
    <row r="27" spans="1:2" s="416" customFormat="1" ht="24.95" customHeight="1" x14ac:dyDescent="0.25">
      <c r="A27" s="803"/>
      <c r="B27" s="425" t="s">
        <v>394</v>
      </c>
    </row>
    <row r="28" spans="1:2" s="416" customFormat="1" ht="24.95" customHeight="1" x14ac:dyDescent="0.25">
      <c r="A28" s="803"/>
      <c r="B28" s="421" t="s">
        <v>298</v>
      </c>
    </row>
    <row r="29" spans="1:2" s="416" customFormat="1" ht="24.95" customHeight="1" thickBot="1" x14ac:dyDescent="0.3">
      <c r="A29" s="803"/>
      <c r="B29" s="429" t="s">
        <v>395</v>
      </c>
    </row>
    <row r="30" spans="1:2" s="416" customFormat="1" ht="24.95" customHeight="1" x14ac:dyDescent="0.25">
      <c r="A30" s="802" t="s">
        <v>105</v>
      </c>
      <c r="B30" s="430" t="s">
        <v>110</v>
      </c>
    </row>
    <row r="31" spans="1:2" s="416" customFormat="1" ht="24.95" customHeight="1" x14ac:dyDescent="0.25">
      <c r="A31" s="803"/>
      <c r="B31" s="431" t="s">
        <v>243</v>
      </c>
    </row>
    <row r="32" spans="1:2" s="416" customFormat="1" ht="24.95" customHeight="1" x14ac:dyDescent="0.25">
      <c r="A32" s="803"/>
      <c r="B32" s="432" t="s">
        <v>244</v>
      </c>
    </row>
    <row r="33" spans="1:2" s="416" customFormat="1" ht="24.95" customHeight="1" thickBot="1" x14ac:dyDescent="0.3">
      <c r="A33" s="804"/>
      <c r="B33" s="433" t="s">
        <v>112</v>
      </c>
    </row>
    <row r="34" spans="1:2" s="416" customFormat="1" ht="24.95" customHeight="1" thickBot="1" x14ac:dyDescent="0.3">
      <c r="A34" s="412" t="s">
        <v>113</v>
      </c>
      <c r="B34" s="138" t="s">
        <v>409</v>
      </c>
    </row>
    <row r="35" spans="1:2" s="416" customFormat="1" ht="24.95" customHeight="1" x14ac:dyDescent="0.25">
      <c r="A35" s="809" t="s">
        <v>160</v>
      </c>
      <c r="B35" s="423" t="s">
        <v>115</v>
      </c>
    </row>
    <row r="36" spans="1:2" s="416" customFormat="1" ht="24.95" customHeight="1" x14ac:dyDescent="0.25">
      <c r="A36" s="810"/>
      <c r="B36" s="424" t="s">
        <v>425</v>
      </c>
    </row>
    <row r="37" spans="1:2" s="416" customFormat="1" ht="24.95" customHeight="1" x14ac:dyDescent="0.25">
      <c r="A37" s="810"/>
      <c r="B37" s="424" t="s">
        <v>444</v>
      </c>
    </row>
    <row r="38" spans="1:2" s="416" customFormat="1" ht="24.95" customHeight="1" thickBot="1" x14ac:dyDescent="0.3">
      <c r="A38" s="808"/>
      <c r="B38" s="427" t="s">
        <v>426</v>
      </c>
    </row>
    <row r="39" spans="1:2" s="360" customFormat="1" ht="30" customHeight="1" thickBot="1" x14ac:dyDescent="0.3">
      <c r="A39" s="127"/>
      <c r="B39" s="128" t="s">
        <v>225</v>
      </c>
    </row>
    <row r="40" spans="1:2" s="360" customFormat="1" ht="24.95" customHeight="1" thickBot="1" x14ac:dyDescent="0.3">
      <c r="A40" s="175" t="s">
        <v>157</v>
      </c>
      <c r="B40" s="175" t="s">
        <v>100</v>
      </c>
    </row>
    <row r="41" spans="1:2" s="416" customFormat="1" ht="24.95" customHeight="1" x14ac:dyDescent="0.25">
      <c r="A41" s="805" t="s">
        <v>101</v>
      </c>
      <c r="B41" s="434" t="s">
        <v>301</v>
      </c>
    </row>
    <row r="42" spans="1:2" s="416" customFormat="1" ht="34.5" x14ac:dyDescent="0.25">
      <c r="A42" s="806"/>
      <c r="B42" s="421" t="s">
        <v>117</v>
      </c>
    </row>
    <row r="43" spans="1:2" s="416" customFormat="1" ht="24.95" customHeight="1" x14ac:dyDescent="0.25">
      <c r="A43" s="806"/>
      <c r="B43" s="421" t="s">
        <v>226</v>
      </c>
    </row>
    <row r="44" spans="1:2" s="416" customFormat="1" ht="34.5" x14ac:dyDescent="0.25">
      <c r="A44" s="806"/>
      <c r="B44" s="426" t="s">
        <v>119</v>
      </c>
    </row>
    <row r="45" spans="1:2" s="416" customFormat="1" ht="24.95" customHeight="1" x14ac:dyDescent="0.25">
      <c r="A45" s="806"/>
      <c r="B45" s="421" t="s">
        <v>191</v>
      </c>
    </row>
    <row r="46" spans="1:2" s="416" customFormat="1" ht="24.95" customHeight="1" x14ac:dyDescent="0.25">
      <c r="A46" s="806"/>
      <c r="B46" s="421" t="s">
        <v>121</v>
      </c>
    </row>
    <row r="47" spans="1:2" s="416" customFormat="1" ht="24.95" customHeight="1" x14ac:dyDescent="0.25">
      <c r="A47" s="806"/>
      <c r="B47" s="421" t="s">
        <v>302</v>
      </c>
    </row>
    <row r="48" spans="1:2" s="416" customFormat="1" ht="24.95" customHeight="1" thickBot="1" x14ac:dyDescent="0.3">
      <c r="A48" s="807"/>
      <c r="B48" s="422" t="s">
        <v>123</v>
      </c>
    </row>
    <row r="49" spans="1:2" s="416" customFormat="1" ht="24.95" customHeight="1" thickBot="1" x14ac:dyDescent="0.3">
      <c r="A49" s="414" t="s">
        <v>124</v>
      </c>
      <c r="B49" s="140" t="s">
        <v>125</v>
      </c>
    </row>
    <row r="50" spans="1:2" s="416" customFormat="1" ht="24.95" customHeight="1" x14ac:dyDescent="0.25">
      <c r="A50" s="802" t="s">
        <v>105</v>
      </c>
      <c r="B50" s="434" t="s">
        <v>396</v>
      </c>
    </row>
    <row r="51" spans="1:2" s="416" customFormat="1" ht="24.95" customHeight="1" x14ac:dyDescent="0.25">
      <c r="A51" s="803"/>
      <c r="B51" s="421" t="s">
        <v>127</v>
      </c>
    </row>
    <row r="52" spans="1:2" s="416" customFormat="1" ht="24.95" customHeight="1" x14ac:dyDescent="0.25">
      <c r="A52" s="803"/>
      <c r="B52" s="421" t="s">
        <v>409</v>
      </c>
    </row>
    <row r="53" spans="1:2" s="416" customFormat="1" ht="24.95" customHeight="1" x14ac:dyDescent="0.25">
      <c r="A53" s="803"/>
      <c r="B53" s="421" t="s">
        <v>129</v>
      </c>
    </row>
    <row r="54" spans="1:2" s="416" customFormat="1" ht="24.95" customHeight="1" x14ac:dyDescent="0.25">
      <c r="A54" s="803"/>
      <c r="B54" s="421" t="s">
        <v>130</v>
      </c>
    </row>
    <row r="55" spans="1:2" s="416" customFormat="1" ht="24.95" customHeight="1" x14ac:dyDescent="0.25">
      <c r="A55" s="803"/>
      <c r="B55" s="421" t="s">
        <v>131</v>
      </c>
    </row>
    <row r="56" spans="1:2" s="416" customFormat="1" ht="24.95" customHeight="1" x14ac:dyDescent="0.25">
      <c r="A56" s="803"/>
      <c r="B56" s="421" t="s">
        <v>303</v>
      </c>
    </row>
    <row r="57" spans="1:2" s="416" customFormat="1" ht="24.95" customHeight="1" thickBot="1" x14ac:dyDescent="0.3">
      <c r="A57" s="804"/>
      <c r="B57" s="422" t="s">
        <v>132</v>
      </c>
    </row>
    <row r="58" spans="1:2" s="416" customFormat="1" ht="24.95" customHeight="1" thickBot="1" x14ac:dyDescent="0.3">
      <c r="A58" s="410" t="s">
        <v>114</v>
      </c>
      <c r="B58" s="418" t="s">
        <v>115</v>
      </c>
    </row>
    <row r="59" spans="1:2" s="360" customFormat="1" ht="30" customHeight="1" thickBot="1" x14ac:dyDescent="0.3">
      <c r="A59" s="127"/>
      <c r="B59" s="128" t="s">
        <v>304</v>
      </c>
    </row>
    <row r="60" spans="1:2" s="360" customFormat="1" ht="24.95" customHeight="1" thickBot="1" x14ac:dyDescent="0.3">
      <c r="A60" s="175" t="s">
        <v>157</v>
      </c>
      <c r="B60" s="175" t="s">
        <v>100</v>
      </c>
    </row>
    <row r="61" spans="1:2" s="416" customFormat="1" ht="24.95" customHeight="1" x14ac:dyDescent="0.25">
      <c r="A61" s="802" t="s">
        <v>101</v>
      </c>
      <c r="B61" s="420" t="s">
        <v>305</v>
      </c>
    </row>
    <row r="62" spans="1:2" s="416" customFormat="1" ht="24.95" customHeight="1" x14ac:dyDescent="0.25">
      <c r="A62" s="803"/>
      <c r="B62" s="426" t="s">
        <v>306</v>
      </c>
    </row>
    <row r="63" spans="1:2" s="416" customFormat="1" ht="34.5" x14ac:dyDescent="0.25">
      <c r="A63" s="803"/>
      <c r="B63" s="426" t="s">
        <v>307</v>
      </c>
    </row>
    <row r="64" spans="1:2" s="416" customFormat="1" ht="24.95" customHeight="1" x14ac:dyDescent="0.25">
      <c r="A64" s="803"/>
      <c r="B64" s="426" t="s">
        <v>308</v>
      </c>
    </row>
    <row r="65" spans="1:2" s="416" customFormat="1" ht="34.5" x14ac:dyDescent="0.25">
      <c r="A65" s="803"/>
      <c r="B65" s="426" t="s">
        <v>309</v>
      </c>
    </row>
    <row r="66" spans="1:2" s="416" customFormat="1" ht="24.95" customHeight="1" x14ac:dyDescent="0.25">
      <c r="A66" s="803"/>
      <c r="B66" s="426" t="s">
        <v>310</v>
      </c>
    </row>
    <row r="67" spans="1:2" s="416" customFormat="1" ht="24.95" customHeight="1" x14ac:dyDescent="0.25">
      <c r="A67" s="803"/>
      <c r="B67" s="426" t="s">
        <v>273</v>
      </c>
    </row>
    <row r="68" spans="1:2" s="416" customFormat="1" ht="24.95" customHeight="1" x14ac:dyDescent="0.25">
      <c r="A68" s="803"/>
      <c r="B68" s="426" t="s">
        <v>311</v>
      </c>
    </row>
    <row r="69" spans="1:2" s="416" customFormat="1" ht="24.95" customHeight="1" x14ac:dyDescent="0.25">
      <c r="A69" s="803"/>
      <c r="B69" s="426" t="s">
        <v>312</v>
      </c>
    </row>
    <row r="70" spans="1:2" s="416" customFormat="1" ht="24.95" customHeight="1" x14ac:dyDescent="0.25">
      <c r="A70" s="803"/>
      <c r="B70" s="426" t="s">
        <v>313</v>
      </c>
    </row>
    <row r="71" spans="1:2" s="416" customFormat="1" ht="24.95" customHeight="1" thickBot="1" x14ac:dyDescent="0.3">
      <c r="A71" s="804"/>
      <c r="B71" s="427" t="s">
        <v>314</v>
      </c>
    </row>
    <row r="72" spans="1:2" s="416" customFormat="1" ht="24.95" customHeight="1" x14ac:dyDescent="0.25">
      <c r="A72" s="802" t="s">
        <v>105</v>
      </c>
      <c r="B72" s="435" t="s">
        <v>315</v>
      </c>
    </row>
    <row r="73" spans="1:2" s="416" customFormat="1" ht="24.95" customHeight="1" thickBot="1" x14ac:dyDescent="0.3">
      <c r="A73" s="808"/>
      <c r="B73" s="427" t="s">
        <v>397</v>
      </c>
    </row>
    <row r="74" spans="1:2" s="416" customFormat="1" ht="24.95" customHeight="1" x14ac:dyDescent="0.25">
      <c r="A74" s="802" t="s">
        <v>113</v>
      </c>
      <c r="B74" s="435" t="s">
        <v>316</v>
      </c>
    </row>
    <row r="75" spans="1:2" s="416" customFormat="1" ht="24.95" customHeight="1" thickBot="1" x14ac:dyDescent="0.3">
      <c r="A75" s="803"/>
      <c r="B75" s="427" t="s">
        <v>317</v>
      </c>
    </row>
    <row r="76" spans="1:2" s="360" customFormat="1" ht="30" customHeight="1" thickBot="1" x14ac:dyDescent="0.3">
      <c r="A76" s="127"/>
      <c r="B76" s="128" t="s">
        <v>85</v>
      </c>
    </row>
    <row r="77" spans="1:2" s="360" customFormat="1" ht="24.95" customHeight="1" thickBot="1" x14ac:dyDescent="0.3">
      <c r="A77" s="175" t="s">
        <v>157</v>
      </c>
      <c r="B77" s="175" t="s">
        <v>100</v>
      </c>
    </row>
    <row r="78" spans="1:2" s="416" customFormat="1" ht="24.95" customHeight="1" x14ac:dyDescent="0.25">
      <c r="A78" s="805" t="s">
        <v>101</v>
      </c>
      <c r="B78" s="420" t="s">
        <v>318</v>
      </c>
    </row>
    <row r="79" spans="1:2" s="416" customFormat="1" ht="24.95" customHeight="1" x14ac:dyDescent="0.25">
      <c r="A79" s="806"/>
      <c r="B79" s="426" t="s">
        <v>319</v>
      </c>
    </row>
    <row r="80" spans="1:2" s="416" customFormat="1" ht="24.95" customHeight="1" x14ac:dyDescent="0.25">
      <c r="A80" s="806"/>
      <c r="B80" s="426" t="s">
        <v>320</v>
      </c>
    </row>
    <row r="81" spans="1:2" s="416" customFormat="1" ht="24.95" customHeight="1" x14ac:dyDescent="0.25">
      <c r="A81" s="806"/>
      <c r="B81" s="426" t="s">
        <v>321</v>
      </c>
    </row>
    <row r="82" spans="1:2" s="416" customFormat="1" ht="24.95" customHeight="1" x14ac:dyDescent="0.25">
      <c r="A82" s="806"/>
      <c r="B82" s="426" t="s">
        <v>322</v>
      </c>
    </row>
    <row r="83" spans="1:2" s="416" customFormat="1" ht="24.95" customHeight="1" x14ac:dyDescent="0.25">
      <c r="A83" s="806"/>
      <c r="B83" s="426" t="s">
        <v>323</v>
      </c>
    </row>
    <row r="84" spans="1:2" s="416" customFormat="1" ht="24.95" customHeight="1" x14ac:dyDescent="0.25">
      <c r="A84" s="806"/>
      <c r="B84" s="426" t="s">
        <v>324</v>
      </c>
    </row>
    <row r="85" spans="1:2" s="416" customFormat="1" ht="37.5" customHeight="1" x14ac:dyDescent="0.25">
      <c r="A85" s="806"/>
      <c r="B85" s="426" t="s">
        <v>325</v>
      </c>
    </row>
    <row r="86" spans="1:2" s="416" customFormat="1" ht="24.95" customHeight="1" x14ac:dyDescent="0.25">
      <c r="A86" s="806"/>
      <c r="B86" s="426" t="s">
        <v>326</v>
      </c>
    </row>
    <row r="87" spans="1:2" s="416" customFormat="1" ht="24.95" customHeight="1" x14ac:dyDescent="0.25">
      <c r="A87" s="806"/>
      <c r="B87" s="426" t="s">
        <v>327</v>
      </c>
    </row>
    <row r="88" spans="1:2" s="416" customFormat="1" ht="24.95" customHeight="1" x14ac:dyDescent="0.25">
      <c r="A88" s="806"/>
      <c r="B88" s="426" t="s">
        <v>328</v>
      </c>
    </row>
    <row r="89" spans="1:2" s="416" customFormat="1" ht="24.95" customHeight="1" x14ac:dyDescent="0.25">
      <c r="A89" s="806"/>
      <c r="B89" s="426" t="s">
        <v>329</v>
      </c>
    </row>
    <row r="90" spans="1:2" s="416" customFormat="1" ht="24.95" customHeight="1" x14ac:dyDescent="0.25">
      <c r="A90" s="806"/>
      <c r="B90" s="426" t="s">
        <v>330</v>
      </c>
    </row>
    <row r="91" spans="1:2" s="416" customFormat="1" ht="24.95" customHeight="1" x14ac:dyDescent="0.25">
      <c r="A91" s="806"/>
      <c r="B91" s="426" t="s">
        <v>331</v>
      </c>
    </row>
    <row r="92" spans="1:2" s="416" customFormat="1" ht="24.95" customHeight="1" x14ac:dyDescent="0.25">
      <c r="A92" s="806"/>
      <c r="B92" s="426" t="s">
        <v>332</v>
      </c>
    </row>
    <row r="93" spans="1:2" s="416" customFormat="1" ht="24.95" customHeight="1" thickBot="1" x14ac:dyDescent="0.3">
      <c r="A93" s="807"/>
      <c r="B93" s="427" t="s">
        <v>410</v>
      </c>
    </row>
    <row r="94" spans="1:2" s="416" customFormat="1" ht="24.95" customHeight="1" thickBot="1" x14ac:dyDescent="0.3">
      <c r="A94" s="415" t="s">
        <v>105</v>
      </c>
      <c r="B94" s="136" t="s">
        <v>333</v>
      </c>
    </row>
    <row r="95" spans="1:2" s="360" customFormat="1" ht="30" customHeight="1" thickBot="1" x14ac:dyDescent="0.3">
      <c r="A95" s="127"/>
      <c r="B95" s="128" t="s">
        <v>334</v>
      </c>
    </row>
    <row r="96" spans="1:2" s="360" customFormat="1" ht="24.95" customHeight="1" thickBot="1" x14ac:dyDescent="0.3">
      <c r="A96" s="175" t="s">
        <v>180</v>
      </c>
      <c r="B96" s="175" t="s">
        <v>100</v>
      </c>
    </row>
    <row r="97" spans="1:2" s="416" customFormat="1" ht="24.95" customHeight="1" x14ac:dyDescent="0.25">
      <c r="A97" s="802" t="s">
        <v>101</v>
      </c>
      <c r="B97" s="434" t="s">
        <v>335</v>
      </c>
    </row>
    <row r="98" spans="1:2" s="416" customFormat="1" ht="24.95" customHeight="1" x14ac:dyDescent="0.25">
      <c r="A98" s="803"/>
      <c r="B98" s="426" t="s">
        <v>336</v>
      </c>
    </row>
    <row r="99" spans="1:2" s="416" customFormat="1" ht="24.95" customHeight="1" x14ac:dyDescent="0.25">
      <c r="A99" s="803"/>
      <c r="B99" s="426" t="s">
        <v>337</v>
      </c>
    </row>
    <row r="100" spans="1:2" s="416" customFormat="1" ht="24.95" customHeight="1" x14ac:dyDescent="0.25">
      <c r="A100" s="803"/>
      <c r="B100" s="426" t="s">
        <v>338</v>
      </c>
    </row>
    <row r="101" spans="1:2" s="416" customFormat="1" ht="24.95" customHeight="1" x14ac:dyDescent="0.25">
      <c r="A101" s="803"/>
      <c r="B101" s="426" t="s">
        <v>398</v>
      </c>
    </row>
    <row r="102" spans="1:2" s="416" customFormat="1" ht="24.95" customHeight="1" x14ac:dyDescent="0.25">
      <c r="A102" s="803"/>
      <c r="B102" s="426" t="s">
        <v>339</v>
      </c>
    </row>
    <row r="103" spans="1:2" s="416" customFormat="1" ht="24.95" customHeight="1" x14ac:dyDescent="0.25">
      <c r="A103" s="803"/>
      <c r="B103" s="426" t="s">
        <v>399</v>
      </c>
    </row>
    <row r="104" spans="1:2" s="416" customFormat="1" ht="24.95" customHeight="1" x14ac:dyDescent="0.25">
      <c r="A104" s="803"/>
      <c r="B104" s="426" t="s">
        <v>340</v>
      </c>
    </row>
    <row r="105" spans="1:2" s="416" customFormat="1" ht="24.95" customHeight="1" x14ac:dyDescent="0.25">
      <c r="A105" s="803"/>
      <c r="B105" s="426" t="s">
        <v>282</v>
      </c>
    </row>
    <row r="106" spans="1:2" s="416" customFormat="1" ht="24.95" customHeight="1" thickBot="1" x14ac:dyDescent="0.3">
      <c r="A106" s="804"/>
      <c r="B106" s="427" t="s">
        <v>341</v>
      </c>
    </row>
    <row r="107" spans="1:2" s="416" customFormat="1" ht="24.95" customHeight="1" thickBot="1" x14ac:dyDescent="0.3">
      <c r="A107" s="415" t="s">
        <v>211</v>
      </c>
      <c r="B107" s="136" t="s">
        <v>342</v>
      </c>
    </row>
    <row r="108" spans="1:2" s="360" customFormat="1" ht="30" customHeight="1" thickBot="1" x14ac:dyDescent="0.3">
      <c r="A108" s="127"/>
      <c r="B108" s="128" t="s">
        <v>74</v>
      </c>
    </row>
    <row r="109" spans="1:2" s="360" customFormat="1" ht="24.95" customHeight="1" thickBot="1" x14ac:dyDescent="0.3">
      <c r="A109" s="175" t="s">
        <v>157</v>
      </c>
      <c r="B109" s="175" t="s">
        <v>100</v>
      </c>
    </row>
    <row r="110" spans="1:2" s="416" customFormat="1" ht="24.95" customHeight="1" x14ac:dyDescent="0.25">
      <c r="A110" s="805" t="s">
        <v>101</v>
      </c>
      <c r="B110" s="435" t="s">
        <v>343</v>
      </c>
    </row>
    <row r="111" spans="1:2" s="416" customFormat="1" ht="24.95" customHeight="1" x14ac:dyDescent="0.25">
      <c r="A111" s="806"/>
      <c r="B111" s="426" t="s">
        <v>344</v>
      </c>
    </row>
    <row r="112" spans="1:2" s="416" customFormat="1" ht="24.95" customHeight="1" x14ac:dyDescent="0.25">
      <c r="A112" s="806"/>
      <c r="B112" s="426" t="s">
        <v>345</v>
      </c>
    </row>
    <row r="113" spans="1:2" s="416" customFormat="1" ht="24.95" customHeight="1" x14ac:dyDescent="0.25">
      <c r="A113" s="806"/>
      <c r="B113" s="426" t="s">
        <v>346</v>
      </c>
    </row>
    <row r="114" spans="1:2" s="416" customFormat="1" ht="24.95" customHeight="1" x14ac:dyDescent="0.25">
      <c r="A114" s="806"/>
      <c r="B114" s="426" t="s">
        <v>347</v>
      </c>
    </row>
    <row r="115" spans="1:2" s="416" customFormat="1" ht="24.95" customHeight="1" x14ac:dyDescent="0.25">
      <c r="A115" s="806"/>
      <c r="B115" s="426" t="s">
        <v>348</v>
      </c>
    </row>
    <row r="116" spans="1:2" s="416" customFormat="1" ht="24.95" customHeight="1" x14ac:dyDescent="0.25">
      <c r="A116" s="806"/>
      <c r="B116" s="426" t="s">
        <v>349</v>
      </c>
    </row>
    <row r="117" spans="1:2" s="416" customFormat="1" ht="24.95" customHeight="1" x14ac:dyDescent="0.25">
      <c r="A117" s="806"/>
      <c r="B117" s="426" t="s">
        <v>350</v>
      </c>
    </row>
    <row r="118" spans="1:2" s="416" customFormat="1" ht="24.95" customHeight="1" thickBot="1" x14ac:dyDescent="0.3">
      <c r="A118" s="806"/>
      <c r="B118" s="427" t="s">
        <v>351</v>
      </c>
    </row>
    <row r="119" spans="1:2" s="360" customFormat="1" ht="30" customHeight="1" thickBot="1" x14ac:dyDescent="0.3">
      <c r="A119" s="127"/>
      <c r="B119" s="128" t="s">
        <v>76</v>
      </c>
    </row>
    <row r="120" spans="1:2" s="360" customFormat="1" ht="24.95" customHeight="1" thickBot="1" x14ac:dyDescent="0.3">
      <c r="A120" s="175" t="s">
        <v>157</v>
      </c>
      <c r="B120" s="175" t="s">
        <v>100</v>
      </c>
    </row>
    <row r="121" spans="1:2" s="416" customFormat="1" ht="24.95" customHeight="1" x14ac:dyDescent="0.25">
      <c r="A121" s="805" t="s">
        <v>101</v>
      </c>
      <c r="B121" s="435" t="s">
        <v>352</v>
      </c>
    </row>
    <row r="122" spans="1:2" s="416" customFormat="1" ht="24.95" customHeight="1" x14ac:dyDescent="0.25">
      <c r="A122" s="806"/>
      <c r="B122" s="426" t="s">
        <v>353</v>
      </c>
    </row>
    <row r="123" spans="1:2" s="416" customFormat="1" ht="24.95" customHeight="1" thickBot="1" x14ac:dyDescent="0.3">
      <c r="A123" s="806"/>
      <c r="B123" s="427" t="s">
        <v>354</v>
      </c>
    </row>
    <row r="124" spans="1:2" s="360" customFormat="1" ht="30" customHeight="1" thickBot="1" x14ac:dyDescent="0.3">
      <c r="A124" s="127"/>
      <c r="B124" s="128" t="s">
        <v>355</v>
      </c>
    </row>
    <row r="125" spans="1:2" s="360" customFormat="1" ht="24.95" customHeight="1" thickBot="1" x14ac:dyDescent="0.3">
      <c r="A125" s="175" t="s">
        <v>157</v>
      </c>
      <c r="B125" s="175" t="s">
        <v>100</v>
      </c>
    </row>
    <row r="126" spans="1:2" s="416" customFormat="1" ht="24.95" customHeight="1" x14ac:dyDescent="0.25">
      <c r="A126" s="802" t="s">
        <v>101</v>
      </c>
      <c r="B126" s="435" t="s">
        <v>356</v>
      </c>
    </row>
    <row r="127" spans="1:2" s="416" customFormat="1" ht="24.95" customHeight="1" thickBot="1" x14ac:dyDescent="0.3">
      <c r="A127" s="804"/>
      <c r="B127" s="427" t="s">
        <v>357</v>
      </c>
    </row>
    <row r="128" spans="1:2" s="360" customFormat="1" ht="30" customHeight="1" thickBot="1" x14ac:dyDescent="0.3">
      <c r="A128" s="127"/>
      <c r="B128" s="128" t="s">
        <v>78</v>
      </c>
    </row>
    <row r="129" spans="1:2" s="360" customFormat="1" ht="24.95" customHeight="1" thickBot="1" x14ac:dyDescent="0.3">
      <c r="A129" s="175" t="s">
        <v>157</v>
      </c>
      <c r="B129" s="175" t="s">
        <v>100</v>
      </c>
    </row>
    <row r="130" spans="1:2" s="416" customFormat="1" ht="24.95" customHeight="1" x14ac:dyDescent="0.25">
      <c r="A130" s="805" t="s">
        <v>101</v>
      </c>
      <c r="B130" s="435" t="s">
        <v>358</v>
      </c>
    </row>
    <row r="131" spans="1:2" s="416" customFormat="1" ht="24.95" customHeight="1" x14ac:dyDescent="0.25">
      <c r="A131" s="806"/>
      <c r="B131" s="426" t="s">
        <v>359</v>
      </c>
    </row>
    <row r="132" spans="1:2" s="416" customFormat="1" ht="24.95" customHeight="1" x14ac:dyDescent="0.25">
      <c r="A132" s="806"/>
      <c r="B132" s="426" t="s">
        <v>360</v>
      </c>
    </row>
    <row r="133" spans="1:2" s="416" customFormat="1" ht="24.95" customHeight="1" x14ac:dyDescent="0.25">
      <c r="A133" s="806"/>
      <c r="B133" s="426" t="s">
        <v>361</v>
      </c>
    </row>
    <row r="134" spans="1:2" s="416" customFormat="1" ht="24.95" customHeight="1" thickBot="1" x14ac:dyDescent="0.3">
      <c r="A134" s="806"/>
      <c r="B134" s="427" t="s">
        <v>362</v>
      </c>
    </row>
    <row r="135" spans="1:2" s="360" customFormat="1" ht="30" customHeight="1" thickBot="1" x14ac:dyDescent="0.3">
      <c r="A135" s="127"/>
      <c r="B135" s="128" t="s">
        <v>363</v>
      </c>
    </row>
    <row r="136" spans="1:2" s="360" customFormat="1" ht="24.95" customHeight="1" thickBot="1" x14ac:dyDescent="0.3">
      <c r="A136" s="175" t="s">
        <v>157</v>
      </c>
      <c r="B136" s="175" t="s">
        <v>100</v>
      </c>
    </row>
    <row r="137" spans="1:2" s="416" customFormat="1" ht="24.95" customHeight="1" x14ac:dyDescent="0.25">
      <c r="A137" s="805" t="s">
        <v>101</v>
      </c>
      <c r="B137" s="434" t="s">
        <v>364</v>
      </c>
    </row>
    <row r="138" spans="1:2" s="416" customFormat="1" ht="24.95" customHeight="1" x14ac:dyDescent="0.25">
      <c r="A138" s="806"/>
      <c r="B138" s="426" t="s">
        <v>365</v>
      </c>
    </row>
    <row r="139" spans="1:2" s="416" customFormat="1" ht="24.95" customHeight="1" thickBot="1" x14ac:dyDescent="0.3">
      <c r="A139" s="806"/>
      <c r="B139" s="427" t="s">
        <v>273</v>
      </c>
    </row>
    <row r="140" spans="1:2" s="416" customFormat="1" ht="24.95" customHeight="1" thickBot="1" x14ac:dyDescent="0.3">
      <c r="A140" s="414" t="s">
        <v>124</v>
      </c>
      <c r="B140" s="139" t="s">
        <v>400</v>
      </c>
    </row>
    <row r="141" spans="1:2" s="416" customFormat="1" ht="24.95" customHeight="1" x14ac:dyDescent="0.25">
      <c r="A141" s="802" t="s">
        <v>105</v>
      </c>
      <c r="B141" s="435" t="s">
        <v>366</v>
      </c>
    </row>
    <row r="142" spans="1:2" s="416" customFormat="1" ht="24.95" customHeight="1" x14ac:dyDescent="0.25">
      <c r="A142" s="803"/>
      <c r="B142" s="426" t="s">
        <v>367</v>
      </c>
    </row>
    <row r="143" spans="1:2" s="416" customFormat="1" ht="24.95" customHeight="1" thickBot="1" x14ac:dyDescent="0.3">
      <c r="A143" s="804"/>
      <c r="B143" s="427" t="s">
        <v>397</v>
      </c>
    </row>
    <row r="144" spans="1:2" s="360" customFormat="1" ht="30" customHeight="1" thickBot="1" x14ac:dyDescent="0.3">
      <c r="A144" s="127"/>
      <c r="B144" s="128" t="s">
        <v>83</v>
      </c>
    </row>
    <row r="145" spans="1:2" s="360" customFormat="1" ht="24.95" customHeight="1" thickBot="1" x14ac:dyDescent="0.3">
      <c r="A145" s="175" t="s">
        <v>157</v>
      </c>
      <c r="B145" s="175" t="s">
        <v>100</v>
      </c>
    </row>
    <row r="146" spans="1:2" s="416" customFormat="1" ht="24.95" customHeight="1" x14ac:dyDescent="0.25">
      <c r="A146" s="805" t="s">
        <v>101</v>
      </c>
      <c r="B146" s="434" t="s">
        <v>368</v>
      </c>
    </row>
    <row r="147" spans="1:2" s="416" customFormat="1" ht="34.5" x14ac:dyDescent="0.25">
      <c r="A147" s="806"/>
      <c r="B147" s="426" t="s">
        <v>369</v>
      </c>
    </row>
    <row r="148" spans="1:2" s="416" customFormat="1" ht="24.95" customHeight="1" thickBot="1" x14ac:dyDescent="0.3">
      <c r="A148" s="807"/>
      <c r="B148" s="427" t="s">
        <v>370</v>
      </c>
    </row>
    <row r="149" spans="1:2" s="360" customFormat="1" ht="30" customHeight="1" thickBot="1" x14ac:dyDescent="0.3">
      <c r="A149" s="127"/>
      <c r="B149" s="128" t="s">
        <v>80</v>
      </c>
    </row>
    <row r="150" spans="1:2" s="360" customFormat="1" ht="24.95" customHeight="1" thickBot="1" x14ac:dyDescent="0.3">
      <c r="A150" s="175" t="s">
        <v>157</v>
      </c>
      <c r="B150" s="175" t="s">
        <v>100</v>
      </c>
    </row>
    <row r="151" spans="1:2" s="416" customFormat="1" ht="24.95" customHeight="1" x14ac:dyDescent="0.25">
      <c r="A151" s="802" t="s">
        <v>113</v>
      </c>
      <c r="B151" s="435" t="s">
        <v>371</v>
      </c>
    </row>
    <row r="152" spans="1:2" s="416" customFormat="1" ht="24.95" customHeight="1" x14ac:dyDescent="0.25">
      <c r="A152" s="803"/>
      <c r="B152" s="426" t="s">
        <v>372</v>
      </c>
    </row>
    <row r="153" spans="1:2" s="416" customFormat="1" ht="24.95" customHeight="1" x14ac:dyDescent="0.25">
      <c r="A153" s="803"/>
      <c r="B153" s="426" t="s">
        <v>373</v>
      </c>
    </row>
    <row r="154" spans="1:2" s="416" customFormat="1" ht="24.95" customHeight="1" thickBot="1" x14ac:dyDescent="0.3">
      <c r="A154" s="804"/>
      <c r="B154" s="427" t="s">
        <v>374</v>
      </c>
    </row>
    <row r="155" spans="1:2" s="360" customFormat="1" ht="30" customHeight="1" thickBot="1" x14ac:dyDescent="0.3">
      <c r="A155" s="127"/>
      <c r="B155" s="128" t="s">
        <v>177</v>
      </c>
    </row>
    <row r="156" spans="1:2" s="360" customFormat="1" ht="24.95" customHeight="1" thickBot="1" x14ac:dyDescent="0.3">
      <c r="A156" s="175" t="s">
        <v>157</v>
      </c>
      <c r="B156" s="175" t="s">
        <v>100</v>
      </c>
    </row>
    <row r="157" spans="1:2" s="416" customFormat="1" ht="24.95" customHeight="1" thickBot="1" x14ac:dyDescent="0.3">
      <c r="A157" s="419" t="s">
        <v>124</v>
      </c>
      <c r="B157" s="141" t="s">
        <v>178</v>
      </c>
    </row>
    <row r="158" spans="1:2" s="360" customFormat="1" ht="30" customHeight="1" thickBot="1" x14ac:dyDescent="0.3">
      <c r="A158" s="127"/>
      <c r="B158" s="128" t="s">
        <v>375</v>
      </c>
    </row>
    <row r="159" spans="1:2" s="360" customFormat="1" ht="24.95" customHeight="1" thickBot="1" x14ac:dyDescent="0.3">
      <c r="A159" s="175" t="s">
        <v>180</v>
      </c>
      <c r="B159" s="175" t="s">
        <v>100</v>
      </c>
    </row>
    <row r="160" spans="1:2" s="416" customFormat="1" ht="24.95" customHeight="1" thickBot="1" x14ac:dyDescent="0.3">
      <c r="A160" s="413" t="s">
        <v>376</v>
      </c>
      <c r="B160" s="139" t="s">
        <v>401</v>
      </c>
    </row>
    <row r="161" spans="1:2" s="416" customFormat="1" ht="24.95" customHeight="1" thickBot="1" x14ac:dyDescent="0.3">
      <c r="A161" s="413" t="s">
        <v>105</v>
      </c>
      <c r="B161" s="139" t="s">
        <v>377</v>
      </c>
    </row>
    <row r="162" spans="1:2" s="416" customFormat="1" ht="24.95" customHeight="1" thickBot="1" x14ac:dyDescent="0.3">
      <c r="A162" s="413" t="s">
        <v>211</v>
      </c>
      <c r="B162" s="139" t="s">
        <v>378</v>
      </c>
    </row>
    <row r="163" spans="1:2" s="416" customFormat="1" ht="24.95" customHeight="1" thickBot="1" x14ac:dyDescent="0.3">
      <c r="A163" s="410" t="s">
        <v>114</v>
      </c>
      <c r="B163" s="139" t="s">
        <v>153</v>
      </c>
    </row>
  </sheetData>
  <sheetProtection algorithmName="SHA-512" hashValue="nTdLWlWOvhqsHwO7WtagzlMF0AV12e/PTQlxcDOtpbF+ru/0353BTWvAL4q65TGr+Eyqs69BJ0kco2uFo5Abtg==" saltValue="VzjONu4Ceow1frw+dQiOIg==" spinCount="100000" sheet="1" objects="1" scenarios="1"/>
  <mergeCells count="24">
    <mergeCell ref="A97:A106"/>
    <mergeCell ref="A146:A148"/>
    <mergeCell ref="A151:A154"/>
    <mergeCell ref="A110:A118"/>
    <mergeCell ref="A121:A123"/>
    <mergeCell ref="A126:A127"/>
    <mergeCell ref="A130:A134"/>
    <mergeCell ref="A137:A139"/>
    <mergeCell ref="A141:A143"/>
    <mergeCell ref="A78:A93"/>
    <mergeCell ref="A2:B2"/>
    <mergeCell ref="A3:B3"/>
    <mergeCell ref="A6:A10"/>
    <mergeCell ref="A11:A17"/>
    <mergeCell ref="A26:A29"/>
    <mergeCell ref="A74:A75"/>
    <mergeCell ref="A1:B1"/>
    <mergeCell ref="A30:A33"/>
    <mergeCell ref="A41:A48"/>
    <mergeCell ref="A50:A57"/>
    <mergeCell ref="A72:A73"/>
    <mergeCell ref="A19:A22"/>
    <mergeCell ref="A35:A38"/>
    <mergeCell ref="A61:A71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W92"/>
  <sheetViews>
    <sheetView showGridLines="0" zoomScale="72" workbookViewId="0">
      <selection sqref="A1:W1"/>
    </sheetView>
  </sheetViews>
  <sheetFormatPr baseColWidth="10" defaultRowHeight="18.75" x14ac:dyDescent="0.3"/>
  <cols>
    <col min="1" max="2" width="19.7109375" customWidth="1"/>
    <col min="3" max="3" width="20" customWidth="1"/>
    <col min="4" max="4" width="18" style="21" customWidth="1"/>
    <col min="13" max="13" width="18.42578125" customWidth="1"/>
    <col min="20" max="20" width="18" customWidth="1"/>
    <col min="21" max="21" width="17" customWidth="1"/>
    <col min="22" max="22" width="18.42578125" customWidth="1"/>
    <col min="23" max="23" width="23.7109375" customWidth="1"/>
  </cols>
  <sheetData>
    <row r="1" spans="1:23" ht="47.25" customHeight="1" thickBot="1" x14ac:dyDescent="0.3">
      <c r="A1" s="835" t="s">
        <v>504</v>
      </c>
      <c r="B1" s="836"/>
      <c r="C1" s="836"/>
      <c r="D1" s="836"/>
      <c r="E1" s="836"/>
      <c r="F1" s="836"/>
      <c r="G1" s="836"/>
      <c r="H1" s="836"/>
      <c r="I1" s="836"/>
      <c r="J1" s="836"/>
      <c r="K1" s="836"/>
      <c r="L1" s="836"/>
      <c r="M1" s="836"/>
      <c r="N1" s="836"/>
      <c r="O1" s="836"/>
      <c r="P1" s="836"/>
      <c r="Q1" s="836"/>
      <c r="R1" s="836"/>
      <c r="S1" s="836"/>
      <c r="T1" s="836"/>
      <c r="U1" s="836"/>
      <c r="V1" s="836"/>
      <c r="W1" s="837"/>
    </row>
    <row r="2" spans="1:23" ht="15" x14ac:dyDescent="0.25">
      <c r="A2" s="842"/>
      <c r="B2" s="843"/>
      <c r="C2" s="843"/>
      <c r="D2" s="843"/>
      <c r="E2" s="843"/>
      <c r="F2" s="843"/>
      <c r="G2" s="843"/>
      <c r="H2" s="843"/>
      <c r="I2" s="843"/>
      <c r="J2" s="843"/>
      <c r="K2" s="843"/>
      <c r="L2" s="843"/>
      <c r="M2" s="843"/>
      <c r="N2" s="843"/>
      <c r="O2" s="843"/>
      <c r="P2" s="843"/>
      <c r="Q2" s="843"/>
      <c r="R2" s="843"/>
      <c r="S2" s="843"/>
      <c r="T2" s="843"/>
      <c r="U2" s="843"/>
      <c r="V2" s="843"/>
      <c r="W2" s="843"/>
    </row>
    <row r="3" spans="1:23" ht="15.75" thickBot="1" x14ac:dyDescent="0.3">
      <c r="A3" s="838"/>
      <c r="B3" s="838"/>
      <c r="C3" s="838"/>
      <c r="D3" s="838"/>
      <c r="E3" s="838"/>
      <c r="F3" s="838"/>
      <c r="G3" s="838"/>
      <c r="H3" s="838"/>
      <c r="I3" s="838"/>
      <c r="J3" s="838"/>
      <c r="K3" s="838"/>
      <c r="L3" s="838"/>
      <c r="M3" s="838"/>
      <c r="N3" s="838"/>
      <c r="O3" s="838"/>
      <c r="P3" s="838"/>
      <c r="Q3" s="838"/>
      <c r="R3" s="838"/>
      <c r="S3" s="838"/>
      <c r="T3" s="838"/>
      <c r="U3" s="838"/>
      <c r="V3" s="838"/>
      <c r="W3" s="838"/>
    </row>
    <row r="4" spans="1:23" ht="63.75" customHeight="1" thickBot="1" x14ac:dyDescent="0.3">
      <c r="A4" s="436"/>
      <c r="B4" s="437"/>
      <c r="C4" s="438"/>
      <c r="D4" s="439"/>
      <c r="E4" s="839" t="s">
        <v>0</v>
      </c>
      <c r="F4" s="839"/>
      <c r="G4" s="839"/>
      <c r="H4" s="839"/>
      <c r="I4" s="839"/>
      <c r="J4" s="839"/>
      <c r="K4" s="839"/>
      <c r="L4" s="839"/>
      <c r="M4" s="839"/>
      <c r="N4" s="839" t="s">
        <v>1</v>
      </c>
      <c r="O4" s="839"/>
      <c r="P4" s="839"/>
      <c r="Q4" s="839"/>
      <c r="R4" s="839"/>
      <c r="S4" s="839"/>
      <c r="T4" s="839"/>
      <c r="U4" s="840" t="s">
        <v>2</v>
      </c>
      <c r="V4" s="841"/>
      <c r="W4" s="67"/>
    </row>
    <row r="5" spans="1:23" ht="357" thickBot="1" x14ac:dyDescent="0.3">
      <c r="A5" s="448" t="s">
        <v>3</v>
      </c>
      <c r="B5" s="449" t="s">
        <v>4</v>
      </c>
      <c r="C5" s="449" t="s">
        <v>5</v>
      </c>
      <c r="D5" s="450" t="s">
        <v>6</v>
      </c>
      <c r="E5" s="440" t="s">
        <v>7</v>
      </c>
      <c r="F5" s="441" t="s">
        <v>8</v>
      </c>
      <c r="G5" s="441" t="s">
        <v>9</v>
      </c>
      <c r="H5" s="441" t="s">
        <v>10</v>
      </c>
      <c r="I5" s="441" t="s">
        <v>11</v>
      </c>
      <c r="J5" s="441" t="s">
        <v>12</v>
      </c>
      <c r="K5" s="441" t="s">
        <v>13</v>
      </c>
      <c r="L5" s="442" t="s">
        <v>14</v>
      </c>
      <c r="M5" s="384" t="s">
        <v>15</v>
      </c>
      <c r="N5" s="443" t="s">
        <v>16</v>
      </c>
      <c r="O5" s="444" t="s">
        <v>17</v>
      </c>
      <c r="P5" s="444" t="s">
        <v>18</v>
      </c>
      <c r="Q5" s="444" t="s">
        <v>19</v>
      </c>
      <c r="R5" s="444" t="s">
        <v>20</v>
      </c>
      <c r="S5" s="445" t="s">
        <v>21</v>
      </c>
      <c r="T5" s="384" t="s">
        <v>22</v>
      </c>
      <c r="U5" s="446" t="s">
        <v>424</v>
      </c>
      <c r="V5" s="447" t="s">
        <v>23</v>
      </c>
      <c r="W5" s="103" t="s">
        <v>24</v>
      </c>
    </row>
    <row r="6" spans="1:23" ht="37.5" x14ac:dyDescent="0.25">
      <c r="A6" s="824" t="s">
        <v>86</v>
      </c>
      <c r="B6" s="827" t="s">
        <v>445</v>
      </c>
      <c r="C6" s="830" t="s">
        <v>87</v>
      </c>
      <c r="D6" s="110" t="s">
        <v>88</v>
      </c>
      <c r="E6" s="104"/>
      <c r="F6" s="105"/>
      <c r="G6" s="116">
        <v>30</v>
      </c>
      <c r="H6" s="116"/>
      <c r="I6" s="116"/>
      <c r="J6" s="116"/>
      <c r="K6" s="116"/>
      <c r="L6" s="117"/>
      <c r="M6" s="454">
        <f>SUM(E6:L6)</f>
        <v>30</v>
      </c>
      <c r="N6" s="451"/>
      <c r="O6" s="116">
        <v>30</v>
      </c>
      <c r="P6" s="116"/>
      <c r="Q6" s="106"/>
      <c r="R6" s="106"/>
      <c r="S6" s="106"/>
      <c r="T6" s="821">
        <f>SUM(N6:S9)</f>
        <v>130</v>
      </c>
      <c r="U6" s="832">
        <v>130</v>
      </c>
      <c r="V6" s="818"/>
      <c r="W6" s="815"/>
    </row>
    <row r="7" spans="1:23" ht="37.5" x14ac:dyDescent="0.35">
      <c r="A7" s="825"/>
      <c r="B7" s="828"/>
      <c r="C7" s="831"/>
      <c r="D7" s="111" t="s">
        <v>89</v>
      </c>
      <c r="E7" s="98"/>
      <c r="F7" s="99"/>
      <c r="G7" s="68">
        <v>370</v>
      </c>
      <c r="H7" s="68"/>
      <c r="I7" s="68"/>
      <c r="J7" s="68"/>
      <c r="K7" s="68"/>
      <c r="L7" s="118"/>
      <c r="M7" s="455">
        <f>SUM(E7:L7)</f>
        <v>370</v>
      </c>
      <c r="N7" s="452"/>
      <c r="O7" s="70"/>
      <c r="P7" s="68"/>
      <c r="Q7" s="69"/>
      <c r="R7" s="69"/>
      <c r="S7" s="69"/>
      <c r="T7" s="822"/>
      <c r="U7" s="833"/>
      <c r="V7" s="819"/>
      <c r="W7" s="816"/>
    </row>
    <row r="8" spans="1:23" ht="37.5" x14ac:dyDescent="0.25">
      <c r="A8" s="825"/>
      <c r="B8" s="828"/>
      <c r="C8" s="114" t="s">
        <v>90</v>
      </c>
      <c r="D8" s="112" t="s">
        <v>91</v>
      </c>
      <c r="E8" s="100"/>
      <c r="F8" s="101"/>
      <c r="G8" s="71">
        <v>20</v>
      </c>
      <c r="H8" s="71"/>
      <c r="I8" s="71"/>
      <c r="J8" s="71"/>
      <c r="K8" s="71"/>
      <c r="L8" s="119"/>
      <c r="M8" s="455">
        <f>SUM(E8:L8)</f>
        <v>20</v>
      </c>
      <c r="N8" s="452"/>
      <c r="O8" s="69"/>
      <c r="P8" s="68"/>
      <c r="Q8" s="69"/>
      <c r="R8" s="69"/>
      <c r="S8" s="69"/>
      <c r="T8" s="822"/>
      <c r="U8" s="833"/>
      <c r="V8" s="819"/>
      <c r="W8" s="816"/>
    </row>
    <row r="9" spans="1:23" ht="38.25" thickBot="1" x14ac:dyDescent="0.3">
      <c r="A9" s="826"/>
      <c r="B9" s="829"/>
      <c r="C9" s="115" t="s">
        <v>92</v>
      </c>
      <c r="D9" s="113" t="s">
        <v>93</v>
      </c>
      <c r="E9" s="107"/>
      <c r="F9" s="108"/>
      <c r="G9" s="120"/>
      <c r="H9" s="120"/>
      <c r="I9" s="120"/>
      <c r="J9" s="120"/>
      <c r="K9" s="120"/>
      <c r="L9" s="121"/>
      <c r="M9" s="456">
        <f>SUM(E9:L9)</f>
        <v>0</v>
      </c>
      <c r="N9" s="453"/>
      <c r="O9" s="109"/>
      <c r="P9" s="122">
        <v>100</v>
      </c>
      <c r="Q9" s="109"/>
      <c r="R9" s="109"/>
      <c r="S9" s="123"/>
      <c r="T9" s="823"/>
      <c r="U9" s="834"/>
      <c r="V9" s="820"/>
      <c r="W9" s="817"/>
    </row>
    <row r="10" spans="1:23" ht="54" customHeight="1" thickBot="1" x14ac:dyDescent="0.3">
      <c r="A10" s="812" t="s">
        <v>379</v>
      </c>
      <c r="B10" s="813"/>
      <c r="C10" s="813"/>
      <c r="D10" s="814"/>
      <c r="E10" s="102">
        <f>SUM(E6:E9)</f>
        <v>0</v>
      </c>
      <c r="F10" s="102">
        <f t="shared" ref="F10:L10" si="0">SUM(F6:F9)</f>
        <v>0</v>
      </c>
      <c r="G10" s="102">
        <f>SUM(G6:G9)</f>
        <v>420</v>
      </c>
      <c r="H10" s="102">
        <f t="shared" si="0"/>
        <v>0</v>
      </c>
      <c r="I10" s="102">
        <f t="shared" si="0"/>
        <v>0</v>
      </c>
      <c r="J10" s="102">
        <f t="shared" si="0"/>
        <v>0</v>
      </c>
      <c r="K10" s="102">
        <f t="shared" si="0"/>
        <v>0</v>
      </c>
      <c r="L10" s="515">
        <f t="shared" si="0"/>
        <v>0</v>
      </c>
      <c r="M10" s="517">
        <f>SUM(M6:M9)</f>
        <v>420</v>
      </c>
      <c r="N10" s="516">
        <f t="shared" ref="N10:S10" si="1">SUM(N6:N9)</f>
        <v>0</v>
      </c>
      <c r="O10" s="102">
        <f>SUM(O6:O9)</f>
        <v>30</v>
      </c>
      <c r="P10" s="102">
        <f>SUM(P6:P9)</f>
        <v>100</v>
      </c>
      <c r="Q10" s="102">
        <f t="shared" si="1"/>
        <v>0</v>
      </c>
      <c r="R10" s="102">
        <f t="shared" si="1"/>
        <v>0</v>
      </c>
      <c r="S10" s="515">
        <f t="shared" si="1"/>
        <v>0</v>
      </c>
      <c r="T10" s="517">
        <f>SUM(T6:T9)</f>
        <v>130</v>
      </c>
      <c r="U10" s="518">
        <f>SUM(U6:U9)</f>
        <v>130</v>
      </c>
      <c r="V10" s="519">
        <f>SUM(V6:V9)</f>
        <v>0</v>
      </c>
      <c r="W10" s="520"/>
    </row>
    <row r="11" spans="1:23" ht="18" x14ac:dyDescent="0.25">
      <c r="A11" s="2"/>
      <c r="B11" s="3"/>
      <c r="C11" s="2"/>
      <c r="D11" s="6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1"/>
      <c r="V11" s="1"/>
      <c r="W11" s="1"/>
    </row>
    <row r="12" spans="1:23" ht="18" x14ac:dyDescent="0.25">
      <c r="A12" s="2"/>
      <c r="B12" s="3"/>
      <c r="C12" s="2"/>
      <c r="D12" s="6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1"/>
      <c r="V12" s="1"/>
      <c r="W12" s="1"/>
    </row>
    <row r="13" spans="1:23" ht="18" x14ac:dyDescent="0.25">
      <c r="A13" s="2"/>
      <c r="B13" s="3"/>
      <c r="C13" s="2"/>
      <c r="D13" s="6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1"/>
      <c r="V13" s="1"/>
      <c r="W13" s="1"/>
    </row>
    <row r="14" spans="1:23" ht="18" x14ac:dyDescent="0.25">
      <c r="A14" s="2"/>
      <c r="B14" s="3"/>
      <c r="C14" s="2"/>
      <c r="D14" s="6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1"/>
      <c r="V14" s="1"/>
      <c r="W14" s="1"/>
    </row>
    <row r="15" spans="1:23" ht="18" x14ac:dyDescent="0.25">
      <c r="A15" s="2"/>
      <c r="B15" s="3"/>
      <c r="C15" s="2"/>
      <c r="D15" s="6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1"/>
      <c r="V15" s="1"/>
      <c r="W15" s="1"/>
    </row>
    <row r="16" spans="1:23" ht="18" x14ac:dyDescent="0.25">
      <c r="A16" s="2"/>
      <c r="B16" s="3"/>
      <c r="C16" s="2"/>
      <c r="D16" s="6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1"/>
      <c r="V16" s="1"/>
      <c r="W16" s="1"/>
    </row>
    <row r="17" spans="1:23" ht="18" x14ac:dyDescent="0.25">
      <c r="A17" s="2"/>
      <c r="B17" s="3"/>
      <c r="C17" s="2"/>
      <c r="D17" s="6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1"/>
      <c r="V17" s="1"/>
      <c r="W17" s="1"/>
    </row>
    <row r="18" spans="1:23" ht="18" x14ac:dyDescent="0.25">
      <c r="A18" s="2"/>
      <c r="B18" s="3"/>
      <c r="C18" s="2"/>
      <c r="D18" s="6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1"/>
      <c r="V18" s="1"/>
      <c r="W18" s="1"/>
    </row>
    <row r="19" spans="1:23" ht="18" x14ac:dyDescent="0.25">
      <c r="A19" s="2"/>
      <c r="B19" s="3"/>
      <c r="C19" s="2"/>
      <c r="D19" s="6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1"/>
      <c r="V19" s="1"/>
      <c r="W19" s="1"/>
    </row>
    <row r="20" spans="1:23" ht="18" x14ac:dyDescent="0.25">
      <c r="A20" s="2"/>
      <c r="B20" s="3"/>
      <c r="C20" s="2"/>
      <c r="D20" s="6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1"/>
      <c r="V20" s="1"/>
      <c r="W20" s="1"/>
    </row>
    <row r="21" spans="1:23" ht="18" x14ac:dyDescent="0.25">
      <c r="A21" s="2"/>
      <c r="B21" s="3"/>
      <c r="C21" s="2"/>
      <c r="D21" s="6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1"/>
      <c r="V21" s="1"/>
      <c r="W21" s="1"/>
    </row>
    <row r="22" spans="1:23" ht="18" x14ac:dyDescent="0.25">
      <c r="A22" s="2"/>
      <c r="B22" s="3"/>
      <c r="C22" s="2"/>
      <c r="D22" s="6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1"/>
      <c r="V22" s="1"/>
      <c r="W22" s="1"/>
    </row>
    <row r="23" spans="1:23" ht="18" x14ac:dyDescent="0.25">
      <c r="A23" s="2"/>
      <c r="B23" s="3"/>
      <c r="C23" s="2"/>
      <c r="D23" s="6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1"/>
      <c r="V23" s="1"/>
      <c r="W23" s="1"/>
    </row>
    <row r="24" spans="1:23" ht="18" x14ac:dyDescent="0.25">
      <c r="A24" s="2"/>
      <c r="B24" s="3"/>
      <c r="C24" s="2"/>
      <c r="D24" s="6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1"/>
      <c r="V24" s="1"/>
      <c r="W24" s="1"/>
    </row>
    <row r="25" spans="1:23" ht="18" x14ac:dyDescent="0.25">
      <c r="A25" s="2"/>
      <c r="B25" s="3"/>
      <c r="C25" s="2"/>
      <c r="D25" s="6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1"/>
      <c r="V25" s="1"/>
      <c r="W25" s="1"/>
    </row>
    <row r="26" spans="1:23" ht="18" x14ac:dyDescent="0.25">
      <c r="A26" s="2"/>
      <c r="B26" s="3"/>
      <c r="C26" s="2"/>
      <c r="D26" s="6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1"/>
      <c r="V26" s="1"/>
      <c r="W26" s="1"/>
    </row>
    <row r="27" spans="1:23" ht="18" x14ac:dyDescent="0.25">
      <c r="A27" s="2"/>
      <c r="B27" s="3"/>
      <c r="C27" s="2"/>
      <c r="D27" s="6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1"/>
      <c r="V27" s="1"/>
      <c r="W27" s="1"/>
    </row>
    <row r="28" spans="1:23" ht="18" x14ac:dyDescent="0.25">
      <c r="A28" s="2"/>
      <c r="B28" s="3"/>
      <c r="C28" s="2"/>
      <c r="D28" s="6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1"/>
      <c r="V28" s="1"/>
      <c r="W28" s="1"/>
    </row>
    <row r="29" spans="1:23" ht="18" x14ac:dyDescent="0.25">
      <c r="A29" s="2"/>
      <c r="B29" s="3"/>
      <c r="C29" s="2"/>
      <c r="D29" s="6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1"/>
      <c r="V29" s="1"/>
      <c r="W29" s="1"/>
    </row>
    <row r="30" spans="1:23" ht="18" x14ac:dyDescent="0.25">
      <c r="A30" s="2"/>
      <c r="B30" s="3"/>
      <c r="C30" s="2"/>
      <c r="D30" s="6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1"/>
      <c r="V30" s="1"/>
      <c r="W30" s="1"/>
    </row>
    <row r="31" spans="1:23" ht="18" x14ac:dyDescent="0.25">
      <c r="A31" s="2"/>
      <c r="B31" s="3"/>
      <c r="C31" s="2"/>
      <c r="D31" s="6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1"/>
      <c r="V31" s="1"/>
      <c r="W31" s="1"/>
    </row>
    <row r="32" spans="1:23" ht="18" x14ac:dyDescent="0.25">
      <c r="A32" s="2"/>
      <c r="B32" s="3"/>
      <c r="C32" s="2"/>
      <c r="D32" s="6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1"/>
      <c r="V32" s="1"/>
      <c r="W32" s="1"/>
    </row>
    <row r="33" spans="1:23" ht="18" x14ac:dyDescent="0.25">
      <c r="A33" s="2"/>
      <c r="B33" s="3"/>
      <c r="C33" s="2"/>
      <c r="D33" s="6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1"/>
      <c r="V33" s="1"/>
      <c r="W33" s="1"/>
    </row>
    <row r="34" spans="1:23" ht="18" x14ac:dyDescent="0.25">
      <c r="A34" s="2"/>
      <c r="B34" s="3"/>
      <c r="C34" s="2"/>
      <c r="D34" s="6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1"/>
      <c r="V34" s="1"/>
      <c r="W34" s="1"/>
    </row>
    <row r="35" spans="1:23" ht="18" x14ac:dyDescent="0.25">
      <c r="A35" s="2"/>
      <c r="B35" s="3"/>
      <c r="C35" s="2"/>
      <c r="D35" s="6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1"/>
      <c r="V35" s="1"/>
      <c r="W35" s="1"/>
    </row>
    <row r="36" spans="1:23" ht="18" x14ac:dyDescent="0.25">
      <c r="A36" s="2"/>
      <c r="B36" s="3"/>
      <c r="C36" s="2"/>
      <c r="D36" s="6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1"/>
      <c r="V36" s="1"/>
      <c r="W36" s="1"/>
    </row>
    <row r="37" spans="1:23" ht="18" x14ac:dyDescent="0.25">
      <c r="A37" s="2"/>
      <c r="B37" s="3"/>
      <c r="C37" s="2"/>
      <c r="D37" s="6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1"/>
      <c r="V37" s="1"/>
      <c r="W37" s="1"/>
    </row>
    <row r="38" spans="1:23" ht="18" x14ac:dyDescent="0.25">
      <c r="A38" s="2"/>
      <c r="B38" s="3"/>
      <c r="C38" s="2"/>
      <c r="D38" s="6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1"/>
      <c r="V38" s="1"/>
      <c r="W38" s="1"/>
    </row>
    <row r="39" spans="1:23" ht="18" x14ac:dyDescent="0.25">
      <c r="A39" s="2"/>
      <c r="B39" s="3"/>
      <c r="C39" s="2"/>
      <c r="D39" s="6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1"/>
      <c r="V39" s="1"/>
      <c r="W39" s="1"/>
    </row>
    <row r="40" spans="1:23" ht="18" x14ac:dyDescent="0.25">
      <c r="A40" s="2"/>
      <c r="B40" s="3"/>
      <c r="C40" s="2"/>
      <c r="D40" s="6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1"/>
      <c r="V40" s="1"/>
      <c r="W40" s="1"/>
    </row>
    <row r="41" spans="1:23" ht="18" x14ac:dyDescent="0.25">
      <c r="A41" s="2"/>
      <c r="B41" s="3"/>
      <c r="C41" s="2"/>
      <c r="D41" s="6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1"/>
      <c r="V41" s="1"/>
      <c r="W41" s="1"/>
    </row>
    <row r="42" spans="1:23" ht="18" x14ac:dyDescent="0.25">
      <c r="A42" s="2"/>
      <c r="B42" s="3"/>
      <c r="C42" s="2"/>
      <c r="D42" s="6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1"/>
      <c r="V42" s="1"/>
      <c r="W42" s="1"/>
    </row>
    <row r="43" spans="1:23" ht="18" x14ac:dyDescent="0.25">
      <c r="A43" s="2"/>
      <c r="B43" s="3"/>
      <c r="C43" s="2"/>
      <c r="D43" s="6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1"/>
      <c r="V43" s="1"/>
      <c r="W43" s="1"/>
    </row>
    <row r="44" spans="1:23" ht="18" x14ac:dyDescent="0.25">
      <c r="A44" s="2"/>
      <c r="B44" s="3"/>
      <c r="C44" s="2"/>
      <c r="D44" s="6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1"/>
      <c r="V44" s="1"/>
      <c r="W44" s="1"/>
    </row>
    <row r="45" spans="1:23" ht="18" x14ac:dyDescent="0.25">
      <c r="A45" s="2"/>
      <c r="B45" s="3"/>
      <c r="C45" s="2"/>
      <c r="D45" s="6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1"/>
      <c r="V45" s="1"/>
      <c r="W45" s="1"/>
    </row>
    <row r="46" spans="1:23" ht="18" x14ac:dyDescent="0.25">
      <c r="A46" s="2"/>
      <c r="B46" s="3"/>
      <c r="C46" s="2"/>
      <c r="D46" s="6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1"/>
      <c r="V46" s="1"/>
      <c r="W46" s="1"/>
    </row>
    <row r="47" spans="1:23" ht="18" x14ac:dyDescent="0.25">
      <c r="A47" s="2"/>
      <c r="B47" s="3"/>
      <c r="C47" s="2"/>
      <c r="D47" s="6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1"/>
      <c r="V47" s="1"/>
      <c r="W47" s="1"/>
    </row>
    <row r="48" spans="1:23" ht="18" x14ac:dyDescent="0.25">
      <c r="A48" s="2"/>
      <c r="B48" s="3"/>
      <c r="C48" s="2"/>
      <c r="D48" s="6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1"/>
      <c r="V48" s="1"/>
      <c r="W48" s="1"/>
    </row>
    <row r="49" spans="1:23" ht="18" x14ac:dyDescent="0.25">
      <c r="A49" s="2"/>
      <c r="B49" s="3"/>
      <c r="C49" s="2"/>
      <c r="D49" s="6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1"/>
      <c r="V49" s="1"/>
      <c r="W49" s="1"/>
    </row>
    <row r="50" spans="1:23" ht="18" x14ac:dyDescent="0.25">
      <c r="A50" s="2"/>
      <c r="B50" s="3"/>
      <c r="C50" s="2"/>
      <c r="D50" s="6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1"/>
      <c r="V50" s="1"/>
      <c r="W50" s="1"/>
    </row>
    <row r="51" spans="1:23" ht="18" x14ac:dyDescent="0.25">
      <c r="A51" s="2"/>
      <c r="B51" s="3"/>
      <c r="C51" s="2"/>
      <c r="D51" s="6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1"/>
      <c r="V51" s="1"/>
      <c r="W51" s="1"/>
    </row>
    <row r="52" spans="1:23" ht="18" x14ac:dyDescent="0.25">
      <c r="A52" s="2"/>
      <c r="B52" s="3"/>
      <c r="C52" s="2"/>
      <c r="D52" s="6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1"/>
      <c r="V52" s="1"/>
      <c r="W52" s="1"/>
    </row>
    <row r="53" spans="1:23" ht="18" x14ac:dyDescent="0.25">
      <c r="A53" s="2"/>
      <c r="B53" s="3"/>
      <c r="C53" s="2"/>
      <c r="D53" s="6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1"/>
      <c r="V53" s="1"/>
      <c r="W53" s="1"/>
    </row>
    <row r="54" spans="1:23" ht="18" x14ac:dyDescent="0.25">
      <c r="A54" s="2"/>
      <c r="B54" s="3"/>
      <c r="C54" s="2"/>
      <c r="D54" s="6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1"/>
      <c r="V54" s="1"/>
      <c r="W54" s="1"/>
    </row>
    <row r="55" spans="1:23" ht="18" x14ac:dyDescent="0.25">
      <c r="A55" s="2"/>
      <c r="B55" s="3"/>
      <c r="C55" s="2"/>
      <c r="D55" s="6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1"/>
      <c r="V55" s="1"/>
      <c r="W55" s="1"/>
    </row>
    <row r="56" spans="1:23" ht="18" x14ac:dyDescent="0.25">
      <c r="A56" s="2"/>
      <c r="B56" s="3"/>
      <c r="C56" s="2"/>
      <c r="D56" s="6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1"/>
      <c r="V56" s="1"/>
      <c r="W56" s="1"/>
    </row>
    <row r="57" spans="1:23" ht="18" x14ac:dyDescent="0.25">
      <c r="A57" s="2"/>
      <c r="B57" s="3"/>
      <c r="C57" s="2"/>
      <c r="D57" s="6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1"/>
      <c r="V57" s="1"/>
      <c r="W57" s="1"/>
    </row>
    <row r="58" spans="1:23" ht="18" x14ac:dyDescent="0.25">
      <c r="A58" s="2"/>
      <c r="B58" s="3"/>
      <c r="C58" s="2"/>
      <c r="D58" s="6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1"/>
      <c r="V58" s="1"/>
      <c r="W58" s="1"/>
    </row>
    <row r="59" spans="1:23" ht="18" x14ac:dyDescent="0.25">
      <c r="A59" s="2"/>
      <c r="B59" s="3"/>
      <c r="C59" s="2"/>
      <c r="D59" s="6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1"/>
      <c r="V59" s="1"/>
      <c r="W59" s="1"/>
    </row>
    <row r="60" spans="1:23" ht="18" x14ac:dyDescent="0.25">
      <c r="A60" s="2"/>
      <c r="B60" s="3"/>
      <c r="C60" s="2"/>
      <c r="D60" s="6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1"/>
      <c r="V60" s="1"/>
      <c r="W60" s="1"/>
    </row>
    <row r="61" spans="1:23" ht="18" x14ac:dyDescent="0.25">
      <c r="A61" s="2"/>
      <c r="B61" s="3"/>
      <c r="C61" s="2"/>
      <c r="D61" s="6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1"/>
      <c r="V61" s="1"/>
      <c r="W61" s="1"/>
    </row>
    <row r="62" spans="1:23" ht="18" x14ac:dyDescent="0.25">
      <c r="A62" s="2"/>
      <c r="B62" s="3"/>
      <c r="C62" s="2"/>
      <c r="D62" s="6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1"/>
      <c r="V62" s="1"/>
      <c r="W62" s="1"/>
    </row>
    <row r="63" spans="1:23" ht="18" x14ac:dyDescent="0.25">
      <c r="A63" s="2"/>
      <c r="B63" s="3"/>
      <c r="C63" s="2"/>
      <c r="D63" s="6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1"/>
      <c r="V63" s="1"/>
      <c r="W63" s="1"/>
    </row>
    <row r="64" spans="1:23" ht="18" x14ac:dyDescent="0.25">
      <c r="A64" s="2"/>
      <c r="B64" s="3"/>
      <c r="C64" s="2"/>
      <c r="D64" s="6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1"/>
      <c r="V64" s="1"/>
      <c r="W64" s="1"/>
    </row>
    <row r="65" spans="1:23" ht="18" x14ac:dyDescent="0.25">
      <c r="A65" s="2"/>
      <c r="B65" s="3"/>
      <c r="C65" s="2"/>
      <c r="D65" s="6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1"/>
      <c r="V65" s="1"/>
      <c r="W65" s="1"/>
    </row>
    <row r="66" spans="1:23" ht="18" x14ac:dyDescent="0.25">
      <c r="A66" s="2"/>
      <c r="B66" s="3"/>
      <c r="C66" s="2"/>
      <c r="D66" s="6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1"/>
      <c r="V66" s="1"/>
      <c r="W66" s="1"/>
    </row>
    <row r="67" spans="1:23" ht="18" x14ac:dyDescent="0.25">
      <c r="A67" s="2"/>
      <c r="B67" s="3"/>
      <c r="C67" s="2"/>
      <c r="D67" s="6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1"/>
      <c r="V67" s="1"/>
      <c r="W67" s="1"/>
    </row>
    <row r="68" spans="1:23" ht="18" x14ac:dyDescent="0.25">
      <c r="A68" s="2"/>
      <c r="B68" s="3"/>
      <c r="C68" s="2"/>
      <c r="D68" s="6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1"/>
      <c r="V68" s="1"/>
      <c r="W68" s="1"/>
    </row>
    <row r="69" spans="1:23" ht="18" x14ac:dyDescent="0.25">
      <c r="A69" s="2"/>
      <c r="B69" s="3"/>
      <c r="C69" s="2"/>
      <c r="D69" s="6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1"/>
      <c r="V69" s="1"/>
      <c r="W69" s="1"/>
    </row>
    <row r="70" spans="1:23" ht="18" x14ac:dyDescent="0.25">
      <c r="A70" s="2"/>
      <c r="B70" s="3"/>
      <c r="C70" s="2"/>
      <c r="D70" s="6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1"/>
      <c r="V70" s="1"/>
      <c r="W70" s="1"/>
    </row>
    <row r="71" spans="1:23" ht="18" x14ac:dyDescent="0.25">
      <c r="A71" s="2"/>
      <c r="B71" s="3"/>
      <c r="C71" s="2"/>
      <c r="D71" s="6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1"/>
      <c r="V71" s="1"/>
      <c r="W71" s="1"/>
    </row>
    <row r="72" spans="1:23" ht="18" x14ac:dyDescent="0.25">
      <c r="A72" s="2"/>
      <c r="B72" s="3"/>
      <c r="C72" s="2"/>
      <c r="D72" s="6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1"/>
      <c r="V72" s="1"/>
      <c r="W72" s="1"/>
    </row>
    <row r="73" spans="1:23" ht="18" x14ac:dyDescent="0.25">
      <c r="A73" s="2"/>
      <c r="B73" s="3"/>
      <c r="C73" s="2"/>
      <c r="D73" s="6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1"/>
      <c r="V73" s="1"/>
      <c r="W73" s="1"/>
    </row>
    <row r="74" spans="1:23" ht="18" x14ac:dyDescent="0.25">
      <c r="A74" s="2"/>
      <c r="B74" s="3"/>
      <c r="C74" s="2"/>
      <c r="D74" s="6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1"/>
      <c r="V74" s="1"/>
      <c r="W74" s="1"/>
    </row>
    <row r="75" spans="1:23" ht="18" x14ac:dyDescent="0.25">
      <c r="A75" s="2"/>
      <c r="B75" s="3"/>
      <c r="C75" s="2"/>
      <c r="D75" s="6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1"/>
      <c r="V75" s="1"/>
      <c r="W75" s="1"/>
    </row>
    <row r="76" spans="1:23" ht="18" x14ac:dyDescent="0.25">
      <c r="A76" s="2"/>
      <c r="B76" s="3"/>
      <c r="C76" s="2"/>
      <c r="D76" s="6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1"/>
      <c r="V76" s="1"/>
      <c r="W76" s="1"/>
    </row>
    <row r="77" spans="1:23" ht="18" x14ac:dyDescent="0.25">
      <c r="A77" s="2"/>
      <c r="B77" s="3"/>
      <c r="C77" s="2"/>
      <c r="D77" s="6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1"/>
      <c r="V77" s="1"/>
      <c r="W77" s="1"/>
    </row>
    <row r="78" spans="1:23" ht="18" x14ac:dyDescent="0.25">
      <c r="A78" s="2"/>
      <c r="B78" s="3"/>
      <c r="C78" s="2"/>
      <c r="D78" s="6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1"/>
      <c r="V78" s="1"/>
      <c r="W78" s="1"/>
    </row>
    <row r="79" spans="1:23" ht="18" x14ac:dyDescent="0.25">
      <c r="A79" s="2"/>
      <c r="B79" s="3"/>
      <c r="C79" s="2"/>
      <c r="D79" s="6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1"/>
      <c r="V79" s="1"/>
      <c r="W79" s="1"/>
    </row>
    <row r="80" spans="1:23" ht="18" x14ac:dyDescent="0.25">
      <c r="A80" s="2"/>
      <c r="B80" s="3"/>
      <c r="C80" s="2"/>
      <c r="D80" s="6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1"/>
      <c r="V80" s="1"/>
      <c r="W80" s="1"/>
    </row>
    <row r="81" spans="1:23" ht="18" x14ac:dyDescent="0.25">
      <c r="A81" s="2"/>
      <c r="B81" s="3"/>
      <c r="C81" s="2"/>
      <c r="D81" s="6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1"/>
      <c r="V81" s="1"/>
      <c r="W81" s="1"/>
    </row>
    <row r="82" spans="1:23" ht="18" x14ac:dyDescent="0.25">
      <c r="A82" s="2"/>
      <c r="B82" s="3"/>
      <c r="C82" s="2"/>
      <c r="D82" s="6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1"/>
      <c r="V82" s="1"/>
      <c r="W82" s="1"/>
    </row>
    <row r="83" spans="1:23" ht="18" x14ac:dyDescent="0.25">
      <c r="A83" s="2"/>
      <c r="B83" s="3"/>
      <c r="C83" s="2"/>
      <c r="D83" s="6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1"/>
      <c r="V83" s="1"/>
      <c r="W83" s="1"/>
    </row>
    <row r="84" spans="1:23" ht="18" x14ac:dyDescent="0.25">
      <c r="A84" s="2"/>
      <c r="B84" s="3"/>
      <c r="C84" s="2"/>
      <c r="D84" s="6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1"/>
      <c r="V84" s="1"/>
      <c r="W84" s="1"/>
    </row>
    <row r="85" spans="1:23" ht="18" x14ac:dyDescent="0.25">
      <c r="A85" s="2"/>
      <c r="B85" s="3"/>
      <c r="C85" s="2"/>
      <c r="D85" s="6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1"/>
      <c r="V85" s="1"/>
      <c r="W85" s="1"/>
    </row>
    <row r="86" spans="1:23" ht="18" x14ac:dyDescent="0.25">
      <c r="A86" s="2"/>
      <c r="B86" s="3"/>
      <c r="C86" s="2"/>
      <c r="D86" s="6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1"/>
      <c r="V86" s="1"/>
      <c r="W86" s="1"/>
    </row>
    <row r="87" spans="1:23" ht="18" x14ac:dyDescent="0.25">
      <c r="A87" s="2"/>
      <c r="B87" s="3"/>
      <c r="C87" s="2"/>
      <c r="D87" s="6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1"/>
      <c r="V87" s="1"/>
      <c r="W87" s="1"/>
    </row>
    <row r="88" spans="1:23" ht="18" x14ac:dyDescent="0.25">
      <c r="A88" s="2"/>
      <c r="B88" s="3"/>
      <c r="C88" s="2"/>
      <c r="D88" s="6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1"/>
      <c r="V88" s="1"/>
      <c r="W88" s="1"/>
    </row>
    <row r="89" spans="1:23" ht="18" x14ac:dyDescent="0.25">
      <c r="A89" s="2"/>
      <c r="B89" s="3"/>
      <c r="C89" s="2"/>
      <c r="D89" s="6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1"/>
      <c r="V89" s="1"/>
      <c r="W89" s="1"/>
    </row>
    <row r="90" spans="1:23" ht="18" x14ac:dyDescent="0.25">
      <c r="A90" s="2"/>
      <c r="B90" s="3"/>
      <c r="C90" s="2"/>
      <c r="D90" s="6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1"/>
      <c r="V90" s="1"/>
      <c r="W90" s="1"/>
    </row>
    <row r="91" spans="1:23" ht="18" x14ac:dyDescent="0.25">
      <c r="A91" s="2"/>
      <c r="B91" s="3"/>
      <c r="C91" s="2"/>
      <c r="D91" s="6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1"/>
      <c r="V91" s="1"/>
      <c r="W91" s="1"/>
    </row>
    <row r="92" spans="1:23" ht="18" x14ac:dyDescent="0.25">
      <c r="A92" s="2"/>
      <c r="B92" s="3"/>
      <c r="C92" s="2"/>
      <c r="D92" s="6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1"/>
      <c r="V92" s="1"/>
      <c r="W92" s="1"/>
    </row>
  </sheetData>
  <sheetProtection algorithmName="SHA-512" hashValue="eUgcAhXqNcY2nCQfsWAjMTi7afve6mmO+aKWVTjS7H4QFSE9r92lTeZzkliNiuvERcfk+gshtxc9tiArIxK+0Q==" saltValue="oKFtxDDi9K5316CBWl7G9w==" spinCount="100000" sheet="1" objects="1" scenarios="1"/>
  <mergeCells count="14">
    <mergeCell ref="A1:W1"/>
    <mergeCell ref="A3:W3"/>
    <mergeCell ref="E4:M4"/>
    <mergeCell ref="N4:T4"/>
    <mergeCell ref="U4:V4"/>
    <mergeCell ref="A2:W2"/>
    <mergeCell ref="A10:D10"/>
    <mergeCell ref="W6:W9"/>
    <mergeCell ref="V6:V9"/>
    <mergeCell ref="T6:T9"/>
    <mergeCell ref="A6:A9"/>
    <mergeCell ref="B6:B9"/>
    <mergeCell ref="C6:C7"/>
    <mergeCell ref="U6:U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14</vt:i4>
      </vt:variant>
    </vt:vector>
  </HeadingPairs>
  <TitlesOfParts>
    <vt:vector size="14" baseType="lpstr">
      <vt:lpstr>Ss-poste 1.1_BCC FNV</vt:lpstr>
      <vt:lpstr>Ss-poste 1.1_Descriptif BCC FNV</vt:lpstr>
      <vt:lpstr>Ss-poste 1.2_BCC LOURCINE</vt:lpstr>
      <vt:lpstr>Ss-poste 1.2_Descriptif BCC LOU</vt:lpstr>
      <vt:lpstr>Ss-poste 1.3_BCC MORTIER</vt:lpstr>
      <vt:lpstr>Ss-poste 1.3_Descriptif BCC MOR</vt:lpstr>
      <vt:lpstr>Ss-poste 1.4_RESIDENCE PASCAL</vt:lpstr>
      <vt:lpstr>Ss-poste 1.4_Descriptif RES PAS</vt:lpstr>
      <vt:lpstr>Ss-poste 1.5_BCC KREMLIN BICETR</vt:lpstr>
      <vt:lpstr>Ss-poste1.5_Descriptif BCC KREM</vt:lpstr>
      <vt:lpstr>Ss-poste 1.6_BCC BEGIN</vt:lpstr>
      <vt:lpstr>Ss-poste 1.6_ Descriptif BCC BE</vt:lpstr>
      <vt:lpstr>Ss-poste 1.7_BCC FDM</vt:lpstr>
      <vt:lpstr>Ss-poste 1.7_ Descriptif BCC FD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AIT RAISS Camila TSEF 2E CLASSE DEF</dc:creator>
  <cp:lastModifiedBy>AIT RAISS Camila TSEF 2E CLASSE DEF</cp:lastModifiedBy>
  <dcterms:created xsi:type="dcterms:W3CDTF">2024-10-01T13:10:10Z</dcterms:created>
  <dcterms:modified xsi:type="dcterms:W3CDTF">2025-04-14T12:42:43Z</dcterms:modified>
</cp:coreProperties>
</file>