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OnspunfTNsN4G9xTfL+osL3+YFLiHtDCkyn/r3moLTt+q/t//0fRwa0jGg/nSQgD6jN18A410D8ZrWWavjaJxQ==" workbookSaltValue="9rOoKypmBclszZpWzllTIA==" workbookSpinCount="100000" lockStructure="1"/>
  <bookViews>
    <workbookView xWindow="0" yWindow="0" windowWidth="20490" windowHeight="7020"/>
  </bookViews>
  <sheets>
    <sheet name="Présentation" sheetId="1" r:id="rId1"/>
    <sheet name="I suivi du marché" sheetId="2" r:id="rId2"/>
    <sheet name="II A 1 " sheetId="3" r:id="rId3"/>
    <sheet name="II A 2" sheetId="4" r:id="rId4"/>
    <sheet name="II B" sheetId="7" r:id="rId5"/>
  </sheets>
  <definedNames>
    <definedName name="_xlnm.Print_Area" localSheetId="1">'I suivi du marché'!$A$1:$D$10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9" i="3" l="1"/>
  <c r="C90" i="3" s="1"/>
  <c r="C84" i="3"/>
  <c r="C76" i="3"/>
  <c r="C71" i="3"/>
  <c r="C64" i="3"/>
  <c r="C59" i="3"/>
  <c r="C52" i="3"/>
  <c r="C47" i="3"/>
  <c r="C53" i="3" s="1"/>
  <c r="C40" i="3"/>
  <c r="C35" i="3"/>
  <c r="C41" i="3" s="1"/>
  <c r="C28" i="3"/>
  <c r="C23" i="3"/>
  <c r="C29" i="3" s="1"/>
  <c r="C16" i="3"/>
  <c r="C11" i="3"/>
  <c r="C77" i="3" l="1"/>
  <c r="C65" i="3"/>
  <c r="C93" i="3"/>
  <c r="C92" i="3"/>
  <c r="C17" i="3"/>
  <c r="C54" i="3"/>
  <c r="C95" i="3" l="1"/>
</calcChain>
</file>

<file path=xl/sharedStrings.xml><?xml version="1.0" encoding="utf-8"?>
<sst xmlns="http://schemas.openxmlformats.org/spreadsheetml/2006/main" count="153" uniqueCount="74">
  <si>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</si>
  <si>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</si>
  <si>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</si>
  <si>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</si>
  <si>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</si>
  <si>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</si>
  <si>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</si>
  <si>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t>Agent de propreté / nettoyage des locaux</t>
  </si>
  <si>
    <t>Agent de propreté / nettoyage de la vitrerie</t>
  </si>
  <si>
    <t>Nombre d'ETP</t>
  </si>
  <si>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</si>
  <si>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Personnel présent sur site</t>
  </si>
  <si>
    <t>Il se décompose en 2 paragraphes :</t>
  </si>
  <si>
    <t>II. Éléments demandés au titre des critères d’attribution</t>
  </si>
  <si>
    <t>Réponses du candidat</t>
  </si>
  <si>
    <t>Volume horaire mensuel (en heures)</t>
  </si>
  <si>
    <t>Numéro de téléphone</t>
  </si>
  <si>
    <t>Adresse messagerie</t>
  </si>
  <si>
    <t>Nom et prénom du correspondant du bénéficiaire</t>
  </si>
  <si>
    <t>Dans le cas contraire, l’offre de la société est déclarée irrégulière.</t>
  </si>
  <si>
    <t>Encadrant "non œuvrant"</t>
  </si>
  <si>
    <t>Encadrant "œuvrant"</t>
  </si>
  <si>
    <r>
      <rPr>
        <sz val="24"/>
        <color theme="1"/>
        <rFont val="Calibri"/>
        <family val="2"/>
        <scheme val="minor"/>
      </rPr>
      <t xml:space="preserve">. </t>
    </r>
    <r>
      <rPr>
        <sz val="13"/>
        <color theme="1"/>
        <rFont val="Calibri"/>
        <family val="2"/>
        <scheme val="minor"/>
      </rPr>
      <t>Le paragraphe II intitulé « Éléments demandés au titre des critères d’attribution » porte sur les éléments de réponse valorisés au titre de l’analyse des offres pour les critères d’attribution autres que le critère prix.</t>
    </r>
  </si>
  <si>
    <t>Volume horaire mensuel des personnels "oeuvrants"</t>
  </si>
  <si>
    <t>Produit destiné à l'entretien des sols</t>
  </si>
  <si>
    <t>Produit destiné à l'entretient des WC</t>
  </si>
  <si>
    <t>Produit destiné à l'entretien des vitres</t>
  </si>
  <si>
    <t>Taux d'encadrement sous-poste 1.1 (en pourcentage)</t>
  </si>
  <si>
    <t>Taux d'encadrement sous-poste 1.2 (en pourcentage)</t>
  </si>
  <si>
    <t>Taux d'encadrement sous-poste 1.3 (en pourcentage)</t>
  </si>
  <si>
    <t>Taux d'encadrement sous-poste 1.4 (en pourcentage)</t>
  </si>
  <si>
    <t>Taux d'encadrement moyen (en pourcentage)</t>
  </si>
  <si>
    <t>Produit multi usages</t>
  </si>
  <si>
    <t>SOUS-POSTE 1.1 : Fort Neuf de Vincennes</t>
  </si>
  <si>
    <t>SOUS-POSTE 1.2 : Antenne du Pôle Vincennes au Fort de l’Est</t>
  </si>
  <si>
    <t>SOUS-POSTE 1.3 : Service Historique de la défense (SHD)</t>
  </si>
  <si>
    <t>SOUS-POSTE 1.4 : Groupement de la Légion Etrangère (GRLE) – Fort de Nogent</t>
  </si>
  <si>
    <t>SOUS-POSTE 1.5 : DSIN dans l'HIA BEGIN</t>
  </si>
  <si>
    <t>SOUS-POSTE 1.6 : CIRFA de Saint-Denis</t>
  </si>
  <si>
    <t>SOUS-POSTE 2.1 : Fort du Kremlin Bicêtre</t>
  </si>
  <si>
    <t xml:space="preserve">Total du nombre mensuel d'heures de travail des personnels encadrants "non œuvrants" </t>
  </si>
  <si>
    <t>Total du nombre mensuel d'heures de travail des personnels "œuvrants"</t>
  </si>
  <si>
    <t xml:space="preserve">DAF_2024_001089
Prestations de nettoyage des locaux et vitreries des organismes rattachés au Groupement de soutien commissariat Île-de-France- pôle de Paris Ecole Militaire et du Pôle Arcueil Vanves Paris (lot n°1) </t>
  </si>
  <si>
    <t>I. Éléments demandés au titre du suivi d'exécution du marché</t>
  </si>
  <si>
    <r>
      <rPr>
        <sz val="24"/>
        <color theme="1"/>
        <rFont val="Calibri"/>
        <family val="2"/>
        <scheme val="minor"/>
      </rPr>
      <t xml:space="preserve">. </t>
    </r>
    <r>
      <rPr>
        <sz val="13"/>
        <color theme="1"/>
        <rFont val="Calibri"/>
        <family val="2"/>
        <scheme val="minor"/>
      </rPr>
      <t xml:space="preserve">l’offre décrite dans le présent document doit impérativement satisfaire aux exigences du CCP. </t>
    </r>
  </si>
  <si>
    <r>
      <rPr>
        <sz val="24"/>
        <rFont val="Calibri"/>
        <family val="2"/>
        <scheme val="minor"/>
      </rPr>
      <t xml:space="preserve">. </t>
    </r>
    <r>
      <rPr>
        <sz val="13"/>
        <rFont val="Calibri"/>
        <family val="2"/>
        <scheme val="minor"/>
      </rPr>
      <t>Le paragraphe I intitulé « Éléments demandés au titre du suivi de l'exécution du marché » porte sur les éléments demandés et non notés.</t>
    </r>
  </si>
  <si>
    <r>
      <rPr>
        <b/>
        <sz val="12"/>
        <rFont val="Calibri"/>
        <family val="2"/>
        <scheme val="minor"/>
      </rPr>
      <t>Le candidat doit impérativement compléter tous les tableaux du présent paragraphe pour pouvoir être noté et classé.</t>
    </r>
    <r>
      <rPr>
        <b/>
        <u/>
        <sz val="12"/>
        <rFont val="Calibri"/>
        <family val="2"/>
        <scheme val="minor"/>
      </rPr>
      <t/>
    </r>
  </si>
  <si>
    <t>Nombre d'ETP mensuel</t>
  </si>
  <si>
    <r>
      <t>Il est demandé au candidat de présenter, au titre du suivi du marché, les coordonnées du "</t>
    </r>
    <r>
      <rPr>
        <b/>
        <sz val="12"/>
        <rFont val="Calibri"/>
        <family val="2"/>
        <scheme val="minor"/>
      </rPr>
      <t>correspondant privilégié du bénéficiaire pour assurer la bonne exécution des prestations</t>
    </r>
    <r>
      <rPr>
        <sz val="12"/>
        <rFont val="Calibri"/>
        <family val="2"/>
        <scheme val="minor"/>
      </rPr>
      <t>" que le candidat mettra en place conformément à l'article 4.1 du CCP n°DAF_2024_001089</t>
    </r>
  </si>
  <si>
    <r>
      <t>Il est demandé au candidat de présenter, au titre du suivi du marché, les coordonnées du ou des "</t>
    </r>
    <r>
      <rPr>
        <b/>
        <sz val="12"/>
        <rFont val="Calibri"/>
        <family val="2"/>
        <scheme val="minor"/>
      </rPr>
      <t>chef(fe) d'équipe qualifié(e)</t>
    </r>
    <r>
      <rPr>
        <sz val="12"/>
        <rFont val="Calibri"/>
        <family val="2"/>
        <scheme val="minor"/>
      </rPr>
      <t>" que le candidat mettra en place conformément à l'article 14.3 du CCP n° DAF_2024_001089</t>
    </r>
  </si>
  <si>
    <t>SOUS-POSTE 2.2 : Fort de Vanves</t>
  </si>
  <si>
    <t>A2. Sous-critère 2 : Satisfaction des usagers =&gt; 55 points/100</t>
  </si>
  <si>
    <r>
      <t xml:space="preserve">B1. </t>
    </r>
    <r>
      <rPr>
        <u/>
        <sz val="12"/>
        <rFont val="Calibri"/>
        <family val="2"/>
        <scheme val="minor"/>
      </rPr>
      <t>Sous-critère 1 : Utilisation de produits et consommables éco-responsables</t>
    </r>
    <r>
      <rPr>
        <sz val="12"/>
        <rFont val="Calibri"/>
        <family val="2"/>
        <scheme val="minor"/>
      </rPr>
      <t xml:space="preserve"> =&gt; 60 points/100</t>
    </r>
  </si>
  <si>
    <r>
      <t xml:space="preserve">B2. </t>
    </r>
    <r>
      <rPr>
        <u/>
        <sz val="12"/>
        <rFont val="Calibri"/>
        <family val="2"/>
        <scheme val="minor"/>
      </rPr>
      <t xml:space="preserve">Sous-critère 2 : Tenue de travail éco-responsable </t>
    </r>
    <r>
      <rPr>
        <sz val="12"/>
        <rFont val="Calibri"/>
        <family val="2"/>
        <scheme val="minor"/>
      </rPr>
      <t>=&gt; 40 points/100</t>
    </r>
  </si>
  <si>
    <t>Il n'est pas demandé de mémoire technique dans le cadre de cette consultation. Cependant, en cas d'incohérence entre le mémoire technique et le cadre-réponses, les éléments transmsis dans ce dernier prévalent.</t>
  </si>
  <si>
    <r>
      <t xml:space="preserve">Le présent cadre-réponses doit impérativement être </t>
    </r>
    <r>
      <rPr>
        <b/>
        <sz val="13"/>
        <color rgb="FFFF0000"/>
        <rFont val="Calibri"/>
        <family val="2"/>
        <scheme val="minor"/>
      </rPr>
      <t>intégralement complété</t>
    </r>
    <r>
      <rPr>
        <sz val="13"/>
        <color theme="1"/>
        <rFont val="Calibri"/>
        <family val="2"/>
        <scheme val="minor"/>
      </rPr>
      <t xml:space="preserve"> par chaque soumissionnaire pour le marché auquel il soumissionne </t>
    </r>
    <r>
      <rPr>
        <b/>
        <sz val="13"/>
        <color theme="1"/>
        <rFont val="Calibri"/>
        <family val="2"/>
        <scheme val="minor"/>
      </rPr>
      <t>pour pouvoir être noté</t>
    </r>
    <r>
      <rPr>
        <sz val="13"/>
        <color theme="1"/>
        <rFont val="Calibri"/>
        <family val="2"/>
        <scheme val="minor"/>
      </rPr>
      <t xml:space="preserve">. </t>
    </r>
  </si>
  <si>
    <r>
      <rPr>
        <sz val="24"/>
        <color theme="1"/>
        <rFont val="Calibri"/>
        <family val="2"/>
        <scheme val="minor"/>
      </rPr>
      <t xml:space="preserve">. </t>
    </r>
    <r>
      <rPr>
        <sz val="13"/>
        <color theme="1"/>
        <rFont val="Calibri"/>
        <family val="2"/>
        <scheme val="minor"/>
      </rPr>
      <t>le candidat ne peut ni modifier ce document ni y formuler des réserves relatives aux documents de marché</t>
    </r>
    <r>
      <rPr>
        <sz val="13"/>
        <color theme="1"/>
        <rFont val="Calibri"/>
        <family val="2"/>
        <scheme val="minor"/>
      </rPr>
      <t xml:space="preserve"> ;</t>
    </r>
  </si>
  <si>
    <r>
      <t xml:space="preserve">Encadrant "semi-œuvrant" : </t>
    </r>
    <r>
      <rPr>
        <b/>
        <sz val="12"/>
        <color rgb="FF000000"/>
        <rFont val="Calibri"/>
        <family val="2"/>
        <scheme val="minor"/>
      </rPr>
      <t xml:space="preserve">partie non œuvrante </t>
    </r>
    <r>
      <rPr>
        <b/>
        <u/>
        <sz val="12"/>
        <color rgb="FF000000"/>
        <rFont val="Calibri"/>
        <family val="2"/>
        <scheme val="minor"/>
      </rPr>
      <t>uniquement</t>
    </r>
  </si>
  <si>
    <r>
      <t xml:space="preserve">Encadrant "semi-œuvrant" : </t>
    </r>
    <r>
      <rPr>
        <b/>
        <sz val="12"/>
        <color rgb="FF000000"/>
        <rFont val="Calibri"/>
        <family val="2"/>
        <scheme val="minor"/>
      </rPr>
      <t xml:space="preserve">partie œuvrante </t>
    </r>
    <r>
      <rPr>
        <b/>
        <u/>
        <sz val="12"/>
        <color rgb="FF000000"/>
        <rFont val="Calibri"/>
        <family val="2"/>
        <scheme val="minor"/>
      </rPr>
      <t>uniquement</t>
    </r>
  </si>
  <si>
    <r>
      <t xml:space="preserve">A1. </t>
    </r>
    <r>
      <rPr>
        <b/>
        <u/>
        <sz val="12"/>
        <rFont val="Calibri"/>
        <family val="2"/>
        <scheme val="minor"/>
      </rPr>
      <t>Sous-critère 1 : Taux d’encadrement</t>
    </r>
    <r>
      <rPr>
        <b/>
        <sz val="12"/>
        <rFont val="Calibri"/>
        <family val="2"/>
        <scheme val="minor"/>
      </rPr>
      <t xml:space="preserve"> =&gt; 45 points/100</t>
    </r>
  </si>
  <si>
    <t>A. Critère « Valeur technique » (noté sur 100 points puis pondéré à 30% dans la note finale)</t>
  </si>
  <si>
    <t>B. Critère « Environnemental » (noté sur 100 points puis pondéré à 5%dans la note finale)</t>
  </si>
  <si>
    <r>
      <t xml:space="preserve">Encadrant "semi-œuvrant" : </t>
    </r>
    <r>
      <rPr>
        <b/>
        <sz val="12"/>
        <color rgb="FF000000"/>
        <rFont val="Calibri"/>
        <family val="2"/>
        <scheme val="minor"/>
      </rPr>
      <t xml:space="preserve">partie non-œuvrante </t>
    </r>
    <r>
      <rPr>
        <b/>
        <u/>
        <sz val="12"/>
        <color rgb="FF000000"/>
        <rFont val="Calibri"/>
        <family val="2"/>
        <scheme val="minor"/>
      </rPr>
      <t>uniquement</t>
    </r>
  </si>
  <si>
    <r>
      <rPr>
        <sz val="12"/>
        <rFont val="Wingdings"/>
        <charset val="2"/>
      </rPr>
      <t>Ø</t>
    </r>
    <r>
      <rPr>
        <sz val="15.6"/>
        <rFont val="Calibri"/>
        <family val="2"/>
      </rPr>
      <t xml:space="preserve"> </t>
    </r>
    <r>
      <rPr>
        <sz val="12"/>
        <rFont val="Calibri"/>
        <family val="2"/>
        <scheme val="minor"/>
      </rPr>
      <t>Il est demandé au soumissionnaire de présenter de manière détaillée :
 - sa méthodologie et les outils mis en place pour recueillir la satisfaction des usagers, appelé "baromètre qualité" ;
 - la périodicité à laquelle le soumissionnaire transmettra le rapport détaillé à l'administration. 
(cf article 4.5 au CCP).</t>
    </r>
  </si>
  <si>
    <r>
      <rPr>
        <b/>
        <sz val="12"/>
        <rFont val="Calibri"/>
        <family val="2"/>
        <scheme val="minor"/>
      </rPr>
      <t>Pour pouvoir être noté, le sommissionnaire est tenu de présenter une ou plusieurs fiches techniques précisant les certifications et/ou labels textiles pour la tenue de travail de ses agents.</t>
    </r>
    <r>
      <rPr>
        <sz val="12"/>
        <rFont val="Calibri"/>
        <family val="2"/>
        <scheme val="minor"/>
      </rPr>
      <t xml:space="preserve">
</t>
    </r>
  </si>
  <si>
    <r>
      <t xml:space="preserve">Ce sous-critère décomposé comme suit : 
• Le volume horaire mensuel des personnels "non-oeuvrants"
• Le volume horaire mensuel des personnels "oeuvrants"
</t>
    </r>
    <r>
      <rPr>
        <i/>
        <sz val="12"/>
        <rFont val="Calibri"/>
        <family val="2"/>
        <scheme val="minor"/>
      </rPr>
      <t xml:space="preserve">Le taux d'encadrement est calculé de la facon suivante : Volume horaire mensuel des personnel "non-oeuvrant"/volume horaire mensuel des personnels "oeuvrants". </t>
    </r>
    <r>
      <rPr>
        <sz val="12"/>
        <rFont val="Calibri"/>
        <family val="2"/>
        <scheme val="minor"/>
      </rPr>
      <t xml:space="preserve">
(Renseigner un tableau par site ; les données complétées dans les tableaux </t>
    </r>
    <r>
      <rPr>
        <b/>
        <sz val="12"/>
        <color rgb="FFFF0000"/>
        <rFont val="Calibri"/>
        <family val="2"/>
        <scheme val="minor"/>
      </rPr>
      <t>ne concernent que le personnel présent sur site pour l’exécution des prestations</t>
    </r>
    <r>
      <rPr>
        <b/>
        <sz val="12"/>
        <rFont val="Calibri"/>
        <family val="2"/>
        <scheme val="minor"/>
      </rPr>
      <t>.</t>
    </r>
    <r>
      <rPr>
        <sz val="12"/>
        <rFont val="Calibri"/>
        <family val="2"/>
        <scheme val="minor"/>
      </rPr>
      <t>)</t>
    </r>
  </si>
  <si>
    <r>
      <t xml:space="preserve">Nombre d'heures mensuelles de travail des personnels </t>
    </r>
    <r>
      <rPr>
        <b/>
        <u/>
        <sz val="12"/>
        <color rgb="FF000000"/>
        <rFont val="Calibri"/>
        <family val="2"/>
        <scheme val="minor"/>
      </rPr>
      <t xml:space="preserve">encadrants "non œuvrants" </t>
    </r>
  </si>
  <si>
    <r>
      <t xml:space="preserve">Nombre d'heures mensuelles de travail des </t>
    </r>
    <r>
      <rPr>
        <b/>
        <u/>
        <sz val="12"/>
        <color rgb="FF000000"/>
        <rFont val="Calibri"/>
        <family val="2"/>
        <scheme val="minor"/>
      </rPr>
      <t>personnels "œuvrants"</t>
    </r>
  </si>
  <si>
    <t>Réponses du soumissionnaire</t>
  </si>
  <si>
    <t>Méthodologie mise en place pour recueillir la satisfaction des usagers</t>
  </si>
  <si>
    <t>Outils mis en place pour recueillir la satisfaction des usagers</t>
  </si>
  <si>
    <t>Périodicité à laquelle le soumissionnaire transmettra le rapport détaillé à l'administration</t>
  </si>
  <si>
    <r>
      <rPr>
        <b/>
        <sz val="12"/>
        <rFont val="Calibri"/>
        <family val="2"/>
        <scheme val="minor"/>
      </rPr>
      <t>Le soumissionnaire est tenu de présenter une fiche technique par produit. Les fiches techniques doivent indiquer la présence d'un écolabel, le cas échéant, ou de préciser exactement où cette information est disponible. L'absence d'écolabel et ou la non-transmission d'une ou plusieurs fiches techniques entraîne la note de 0 pour chaque fiche manquante ou incomplète.</t>
    </r>
    <r>
      <rPr>
        <sz val="12"/>
        <rFont val="Calibri"/>
        <family val="2"/>
        <scheme val="minor"/>
      </rPr>
      <t xml:space="preserve">
Attention : conformément à l'article 3.8.1 "les produits d'entretien utilisés devront respecter l’environnement".</t>
    </r>
  </si>
  <si>
    <t>444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</si>
</sst>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_ ;\-#,##0.00\ "/>
  </numFmts>
  <fonts count="32"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u/>
      <sz val="13"/>
      <color theme="1"/>
      <name val="Calibri"/>
      <family val="2"/>
      <scheme val="minor"/>
    </font>
    <font>
      <sz val="13"/>
      <name val="Calibri"/>
      <family val="2"/>
      <scheme val="minor"/>
    </font>
    <font>
      <b/>
      <sz val="13"/>
      <name val="Calibri"/>
      <family val="2"/>
      <scheme val="minor"/>
    </font>
    <font>
      <sz val="12"/>
      <name val="Calibri"/>
      <family val="2"/>
      <scheme val="minor"/>
    </font>
    <font>
      <sz val="12"/>
      <color theme="1"/>
      <name val="Calibri"/>
      <family val="2"/>
      <scheme val="minor"/>
    </font>
    <font>
      <b/>
      <sz val="12"/>
      <name val="Calibri"/>
      <family val="2"/>
      <scheme val="minor"/>
    </font>
    <font>
      <u/>
      <sz val="12"/>
      <color rgb="FF000000"/>
      <name val="Calibri"/>
      <family val="2"/>
      <scheme val="minor"/>
    </font>
    <font>
      <sz val="12"/>
      <color rgb="FF000000"/>
      <name val="Calibri"/>
      <family val="2"/>
      <scheme val="minor"/>
    </font>
    <font>
      <b/>
      <sz val="12"/>
      <color rgb="FF000000"/>
      <name val="Calibri"/>
      <family val="2"/>
      <scheme val="minor"/>
    </font>
    <font>
      <b/>
      <sz val="12"/>
      <color theme="1"/>
      <name val="Calibri"/>
      <family val="2"/>
      <scheme val="minor"/>
    </font>
    <font>
      <u/>
      <sz val="12"/>
      <name val="Calibri"/>
      <family val="2"/>
      <scheme val="minor"/>
    </font>
    <font>
      <sz val="12"/>
      <name val="Wingdings"/>
      <charset val="2"/>
    </font>
    <font>
      <sz val="15.6"/>
      <name val="Calibri"/>
      <family val="2"/>
    </font>
    <font>
      <sz val="11"/>
      <color theme="1"/>
      <name val="Calibri"/>
      <family val="2"/>
      <scheme val="minor"/>
    </font>
    <font>
      <sz val="24"/>
      <name val="Calibri"/>
      <family val="2"/>
      <scheme val="minor"/>
    </font>
    <font>
      <sz val="24"/>
      <color theme="1"/>
      <name val="Calibri"/>
      <family val="2"/>
      <scheme val="minor"/>
    </font>
    <font>
      <sz val="11"/>
      <color rgb="FFFF0000"/>
      <name val="Calibri"/>
      <family val="2"/>
      <scheme val="minor"/>
    </font>
    <font>
      <b/>
      <sz val="12"/>
      <color theme="0"/>
      <name val="Calibri"/>
      <family val="2"/>
      <scheme val="minor"/>
    </font>
    <font>
      <sz val="10"/>
      <name val="Arial"/>
      <family val="2"/>
    </font>
    <font>
      <b/>
      <sz val="10"/>
      <name val="Arial"/>
      <family val="2"/>
    </font>
    <font>
      <b/>
      <sz val="11"/>
      <color theme="1"/>
      <name val="Calibri"/>
      <family val="2"/>
      <scheme val="minor"/>
    </font>
    <font>
      <b/>
      <u/>
      <sz val="12"/>
      <name val="Calibri"/>
      <family val="2"/>
      <scheme val="minor"/>
    </font>
    <font>
      <sz val="12"/>
      <name val="Calibri"/>
      <family val="2"/>
    </font>
    <font>
      <b/>
      <sz val="13"/>
      <color rgb="FFFF0000"/>
      <name val="Calibri"/>
      <family val="2"/>
      <scheme val="minor"/>
    </font>
    <font>
      <b/>
      <u/>
      <sz val="12"/>
      <color rgb="FF000000"/>
      <name val="Calibri"/>
      <family val="2"/>
      <scheme val="minor"/>
    </font>
    <font>
      <b/>
      <sz val="12"/>
      <color rgb="FFFF0000"/>
      <name val="Calibri"/>
      <family val="2"/>
      <scheme val="minor"/>
    </font>
    <font>
      <i/>
      <sz val="12"/>
      <name val="Calibri"/>
      <family val="2"/>
      <scheme val="minor"/>
    </font>
    <font>
      <u/>
      <sz val="14"/>
      <name val="Calibri"/>
      <family val="2"/>
      <scheme val="minor"/>
    </font>
  </fonts>
  <fills count="7">
    <fill>
      <patternFill patternType="none"/>
    </fill>
    <fill>
      <patternFill patternType="gray125"/>
    </fill>
    <fill>
      <patternFill patternType="solid">
        <fgColor theme="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5"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0" fontId="1" fillId="2" borderId="0" applyNumberFormat="0" applyBorder="0" applyAlignment="0" applyProtection="0"/>
    <xf numFmtId="44" fontId="17" fillId="0" borderId="0" applyFont="0" applyFill="0" applyBorder="0" applyAlignment="0" applyProtection="0"/>
  </cellStyleXfs>
  <cellXfs count="91">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4" fillId="0" borderId="0" xfId="0" applyFont="1" applyAlignment="1">
      <alignment horizontal="justify" vertical="center"/>
    </xf>
    <xf numFmtId="0" fontId="2" fillId="0" borderId="0" xfId="0" applyFont="1" applyAlignment="1">
      <alignment horizontal="justify" vertical="center"/>
    </xf>
    <xf numFmtId="0" fontId="5" fillId="0" borderId="0" xfId="0" applyFont="1"/>
    <xf numFmtId="0" fontId="6" fillId="0" borderId="0" xfId="0" applyFont="1" applyAlignment="1">
      <alignment horizontal="right" vertical="top" wrapText="1"/>
    </xf>
    <xf numFmtId="0" fontId="5" fillId="0" borderId="0" xfId="0" applyFont="1" applyAlignment="1">
      <alignment horizontal="justify" vertical="center" wrapText="1"/>
    </xf>
    <xf numFmtId="0" fontId="6" fillId="0" borderId="2" xfId="0" applyFont="1" applyBorder="1" applyAlignment="1">
      <alignment horizontal="center" vertical="center"/>
    </xf>
    <xf numFmtId="0" fontId="6" fillId="0" borderId="0" xfId="0" applyFont="1" applyAlignment="1">
      <alignment horizontal="center"/>
    </xf>
    <xf numFmtId="0" fontId="5" fillId="0" borderId="0" xfId="0" applyFont="1" applyAlignment="1">
      <alignment horizontal="justify" vertical="center"/>
    </xf>
    <xf numFmtId="0" fontId="8" fillId="0" borderId="0" xfId="0" applyFont="1"/>
    <xf numFmtId="0" fontId="10" fillId="0" borderId="6"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7" xfId="0" applyFont="1" applyBorder="1" applyAlignment="1">
      <alignment horizontal="center" vertical="center" wrapText="1"/>
    </xf>
    <xf numFmtId="0" fontId="11" fillId="0" borderId="6" xfId="0" applyFont="1" applyBorder="1" applyAlignment="1">
      <alignment horizontal="left" vertical="center" wrapText="1"/>
    </xf>
    <xf numFmtId="4" fontId="8" fillId="3" borderId="7" xfId="0" applyNumberFormat="1" applyFont="1" applyFill="1" applyBorder="1" applyAlignment="1">
      <alignment horizontal="right" vertical="center" wrapText="1" indent="1"/>
    </xf>
    <xf numFmtId="0" fontId="7" fillId="0" borderId="0" xfId="0" applyFont="1" applyBorder="1" applyAlignment="1">
      <alignment horizontal="left" vertical="center" wrapText="1"/>
    </xf>
    <xf numFmtId="0" fontId="7" fillId="0" borderId="0" xfId="0" applyFont="1" applyBorder="1" applyAlignment="1">
      <alignment horizontal="left" wrapText="1"/>
    </xf>
    <xf numFmtId="164" fontId="5" fillId="4" borderId="1" xfId="2" applyNumberFormat="1" applyFont="1" applyFill="1" applyBorder="1" applyAlignment="1" applyProtection="1">
      <alignment horizontal="right" vertical="center" wrapText="1" indent="1"/>
      <protection locked="0"/>
    </xf>
    <xf numFmtId="164" fontId="5" fillId="4" borderId="7" xfId="2" applyNumberFormat="1" applyFont="1" applyFill="1" applyBorder="1" applyAlignment="1" applyProtection="1">
      <alignment horizontal="right" vertical="center" wrapText="1" indent="1"/>
      <protection locked="0"/>
    </xf>
    <xf numFmtId="49" fontId="6" fillId="4" borderId="1" xfId="2" applyNumberFormat="1" applyFont="1" applyFill="1" applyBorder="1" applyAlignment="1" applyProtection="1">
      <alignment horizontal="center" vertical="center" wrapText="1"/>
      <protection locked="0"/>
    </xf>
    <xf numFmtId="0" fontId="3" fillId="0" borderId="0" xfId="0" applyFont="1" applyAlignment="1">
      <alignment horizontal="left" wrapText="1"/>
    </xf>
    <xf numFmtId="0" fontId="0" fillId="0" borderId="0" xfId="0" applyBorder="1"/>
    <xf numFmtId="0" fontId="0" fillId="0" borderId="0" xfId="0" applyAlignment="1">
      <alignment wrapText="1"/>
    </xf>
    <xf numFmtId="10" fontId="8" fillId="3" borderId="10" xfId="0" applyNumberFormat="1" applyFont="1" applyFill="1" applyBorder="1" applyAlignment="1">
      <alignment horizontal="right" vertical="center" wrapText="1" indent="1"/>
    </xf>
    <xf numFmtId="4" fontId="21" fillId="0" borderId="0" xfId="0" applyNumberFormat="1" applyFont="1" applyFill="1" applyBorder="1" applyAlignment="1">
      <alignment horizontal="right" vertical="center" wrapText="1" indent="1"/>
    </xf>
    <xf numFmtId="0" fontId="1" fillId="0" borderId="0" xfId="0" applyFont="1" applyFill="1" applyBorder="1"/>
    <xf numFmtId="0" fontId="20" fillId="0" borderId="0" xfId="0" applyFont="1" applyBorder="1"/>
    <xf numFmtId="10" fontId="8" fillId="3" borderId="15" xfId="0" applyNumberFormat="1" applyFont="1" applyFill="1" applyBorder="1" applyAlignment="1">
      <alignment horizontal="right" vertical="center" wrapText="1" indent="1"/>
    </xf>
    <xf numFmtId="49" fontId="23" fillId="4" borderId="1" xfId="2" applyNumberFormat="1" applyFont="1" applyFill="1" applyBorder="1" applyAlignment="1" applyProtection="1">
      <alignment horizontal="left" vertical="center" wrapText="1"/>
      <protection locked="0"/>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0" fillId="0" borderId="1" xfId="0" applyBorder="1" applyAlignment="1">
      <alignment vertical="center"/>
    </xf>
    <xf numFmtId="49" fontId="22" fillId="4" borderId="1" xfId="2" applyNumberFormat="1" applyFont="1" applyFill="1" applyBorder="1" applyAlignment="1" applyProtection="1">
      <alignment horizontal="left" vertical="center" wrapText="1"/>
      <protection locked="0"/>
    </xf>
    <xf numFmtId="49" fontId="22" fillId="4" borderId="11" xfId="2" applyNumberFormat="1" applyFont="1" applyFill="1" applyBorder="1" applyAlignment="1" applyProtection="1">
      <alignment horizontal="left" vertical="center" wrapText="1"/>
      <protection locked="0"/>
    </xf>
    <xf numFmtId="49" fontId="22" fillId="4" borderId="12" xfId="2" applyNumberFormat="1" applyFont="1" applyFill="1" applyBorder="1" applyAlignment="1" applyProtection="1">
      <alignment horizontal="left" vertical="center" wrapText="1"/>
      <protection locked="0"/>
    </xf>
    <xf numFmtId="0" fontId="11" fillId="0" borderId="1" xfId="0" applyFont="1" applyBorder="1" applyAlignment="1">
      <alignment horizontal="left" vertical="center" wrapText="1"/>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164" fontId="5" fillId="4" borderId="5" xfId="2" applyNumberFormat="1" applyFont="1" applyFill="1" applyBorder="1" applyAlignment="1" applyProtection="1">
      <alignment horizontal="right" vertical="center" wrapText="1" indent="1"/>
      <protection locked="0"/>
    </xf>
    <xf numFmtId="0" fontId="11" fillId="0" borderId="0" xfId="0" applyFont="1" applyFill="1" applyBorder="1" applyAlignment="1">
      <alignment horizontal="left" vertical="center" wrapText="1"/>
    </xf>
    <xf numFmtId="10" fontId="8" fillId="0" borderId="0" xfId="0" applyNumberFormat="1" applyFont="1" applyFill="1" applyBorder="1" applyAlignment="1">
      <alignment horizontal="right" vertical="center" wrapText="1" indent="1"/>
    </xf>
    <xf numFmtId="4" fontId="0" fillId="0" borderId="1" xfId="0" applyNumberFormat="1" applyBorder="1"/>
    <xf numFmtId="0" fontId="24" fillId="5" borderId="1" xfId="0" applyFont="1" applyFill="1" applyBorder="1"/>
    <xf numFmtId="0" fontId="7" fillId="0" borderId="0" xfId="0" applyFont="1" applyBorder="1" applyAlignment="1">
      <alignment horizontal="left" vertical="center" wrapText="1"/>
    </xf>
    <xf numFmtId="0" fontId="3" fillId="0" borderId="0" xfId="0" applyFont="1" applyAlignment="1">
      <alignment horizontal="justify" vertical="center" wrapText="1"/>
    </xf>
    <xf numFmtId="0" fontId="27" fillId="0" borderId="0" xfId="0" applyFont="1" applyAlignment="1">
      <alignment horizontal="justify" vertical="center" wrapText="1"/>
    </xf>
    <xf numFmtId="0" fontId="8" fillId="0" borderId="6" xfId="0" applyFont="1" applyBorder="1" applyAlignment="1">
      <alignment horizontal="left" vertical="center" wrapText="1"/>
    </xf>
    <xf numFmtId="0" fontId="14" fillId="0" borderId="0" xfId="0" applyFont="1" applyBorder="1" applyAlignment="1">
      <alignment horizontal="left" vertical="center" wrapText="1"/>
    </xf>
    <xf numFmtId="0" fontId="13" fillId="0" borderId="0" xfId="0" applyFont="1"/>
    <xf numFmtId="49" fontId="23" fillId="4" borderId="1" xfId="2" applyNumberFormat="1" applyFont="1" applyFill="1" applyBorder="1" applyAlignment="1" applyProtection="1">
      <alignment horizontal="left" vertical="center" wrapText="1"/>
      <protection locked="0"/>
    </xf>
    <xf numFmtId="0" fontId="8" fillId="0" borderId="0" xfId="0" applyFont="1" applyProtection="1"/>
    <xf numFmtId="0" fontId="0" fillId="0" borderId="0" xfId="0" applyProtection="1"/>
    <xf numFmtId="0" fontId="7" fillId="0" borderId="0" xfId="0" applyFont="1" applyBorder="1" applyAlignment="1" applyProtection="1">
      <alignment horizontal="left" vertical="center" wrapText="1"/>
    </xf>
    <xf numFmtId="49" fontId="5" fillId="4" borderId="1" xfId="2" applyNumberFormat="1" applyFont="1" applyFill="1" applyBorder="1" applyAlignment="1" applyProtection="1">
      <alignment horizontal="left" vertical="center" wrapText="1"/>
    </xf>
    <xf numFmtId="0" fontId="31" fillId="0" borderId="0" xfId="0" applyFont="1" applyBorder="1" applyAlignment="1" applyProtection="1">
      <alignment horizontal="left" wrapText="1"/>
    </xf>
    <xf numFmtId="0" fontId="9" fillId="0" borderId="0" xfId="0" applyFont="1" applyAlignment="1">
      <alignment horizontal="left" vertical="center" wrapText="1"/>
    </xf>
    <xf numFmtId="0" fontId="7" fillId="0" borderId="16" xfId="0" applyFont="1" applyBorder="1" applyAlignment="1">
      <alignment horizontal="left" vertical="center" wrapText="1"/>
    </xf>
    <xf numFmtId="0" fontId="7" fillId="0" borderId="0" xfId="0" applyFont="1" applyBorder="1" applyAlignment="1">
      <alignment horizontal="left" vertical="center" wrapText="1"/>
    </xf>
    <xf numFmtId="0" fontId="8" fillId="0" borderId="1" xfId="0" applyFont="1" applyBorder="1" applyAlignment="1">
      <alignment horizontal="center" vertical="center"/>
    </xf>
    <xf numFmtId="49" fontId="23" fillId="4" borderId="1" xfId="2" applyNumberFormat="1" applyFont="1" applyFill="1" applyBorder="1" applyAlignment="1" applyProtection="1">
      <alignment horizontal="left" vertical="center" wrapText="1"/>
      <protection locked="0"/>
    </xf>
    <xf numFmtId="0" fontId="0" fillId="0" borderId="0" xfId="0" applyBorder="1" applyAlignment="1">
      <alignment horizontal="left" vertical="center" wrapText="1"/>
    </xf>
    <xf numFmtId="0" fontId="12" fillId="3" borderId="6"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1" fillId="3" borderId="8"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14" xfId="0" applyFont="1" applyFill="1" applyBorder="1" applyAlignment="1">
      <alignment horizontal="left" vertical="center" wrapText="1"/>
    </xf>
    <xf numFmtId="0" fontId="9"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9" fillId="0" borderId="0" xfId="0" applyFont="1" applyBorder="1" applyAlignment="1">
      <alignment horizontal="left"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6" borderId="0" xfId="0" applyFont="1" applyFill="1" applyBorder="1" applyAlignment="1">
      <alignment horizontal="center" vertical="center" wrapText="1"/>
    </xf>
    <xf numFmtId="0" fontId="21" fillId="0" borderId="0" xfId="0" applyFont="1" applyFill="1" applyBorder="1" applyAlignment="1">
      <alignment horizontal="left" vertical="center" wrapText="1"/>
    </xf>
    <xf numFmtId="49" fontId="22" fillId="4" borderId="11" xfId="2" applyNumberFormat="1" applyFont="1" applyFill="1" applyBorder="1" applyAlignment="1" applyProtection="1">
      <alignment horizontal="center" vertical="center" wrapText="1"/>
      <protection locked="0"/>
    </xf>
    <xf numFmtId="49" fontId="22" fillId="4" borderId="12" xfId="2" applyNumberFormat="1" applyFont="1" applyFill="1" applyBorder="1" applyAlignment="1" applyProtection="1">
      <alignment horizontal="center" vertical="center" wrapText="1"/>
      <protection locked="0"/>
    </xf>
    <xf numFmtId="49" fontId="22" fillId="4" borderId="1" xfId="2" applyNumberFormat="1" applyFont="1" applyFill="1" applyBorder="1" applyAlignment="1" applyProtection="1">
      <alignment horizontal="center" vertical="center" wrapText="1"/>
      <protection locked="0"/>
    </xf>
    <xf numFmtId="0" fontId="7" fillId="0" borderId="0" xfId="0" applyFont="1" applyFill="1" applyBorder="1" applyAlignment="1">
      <alignment horizontal="left" vertical="center" wrapText="1"/>
    </xf>
    <xf numFmtId="0" fontId="26" fillId="0" borderId="0" xfId="0" applyFont="1" applyFill="1" applyBorder="1" applyAlignment="1">
      <alignment horizontal="left" vertical="center" wrapText="1"/>
    </xf>
    <xf numFmtId="49" fontId="22" fillId="4" borderId="11" xfId="2" applyNumberFormat="1" applyFont="1" applyFill="1" applyBorder="1" applyAlignment="1" applyProtection="1">
      <alignment horizontal="left" vertical="center" wrapText="1"/>
      <protection locked="0"/>
    </xf>
    <xf numFmtId="49" fontId="22" fillId="4" borderId="12" xfId="2" applyNumberFormat="1" applyFont="1" applyFill="1" applyBorder="1" applyAlignment="1" applyProtection="1">
      <alignment horizontal="left" vertical="center" wrapText="1"/>
      <protection locked="0"/>
    </xf>
    <xf numFmtId="0" fontId="13" fillId="0" borderId="0" xfId="0" applyFont="1" applyAlignment="1" applyProtection="1">
      <alignment horizontal="center"/>
    </xf>
    <xf numFmtId="0" fontId="7" fillId="0" borderId="0" xfId="0" applyFont="1" applyBorder="1" applyAlignment="1" applyProtection="1">
      <alignment horizontal="left" vertical="center" wrapText="1"/>
    </xf>
    <xf numFmtId="0" fontId="7" fillId="6" borderId="0" xfId="0" applyFont="1" applyFill="1" applyBorder="1" applyAlignment="1" applyProtection="1">
      <alignment horizontal="center" vertical="center" wrapText="1"/>
    </xf>
    <xf numFmtId="0" fontId="9" fillId="0" borderId="0" xfId="0" applyFont="1" applyBorder="1" applyAlignment="1" applyProtection="1">
      <alignment horizontal="left" vertical="center" wrapText="1"/>
    </xf>
  </cellXfs>
  <cellStyles count="3">
    <cellStyle name="Accent1" xfId="1" builtinId="29"/>
    <cellStyle name="Monétaire" xfId="2" builtinId="4"/>
    <cellStyle name="Normal" xfId="0" builtinId="0"/>
  </cellStyles>
  <dxfs count="39">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76199</xdr:rowOff>
    </xdr:from>
    <xdr:to>
      <xdr:col>0</xdr:col>
      <xdr:colOff>1685925</xdr:colOff>
      <xdr:row>0</xdr:row>
      <xdr:rowOff>1047750</xdr:rowOff>
    </xdr:to>
    <xdr:pic>
      <xdr:nvPicPr>
        <xdr:cNvPr id="6" name="Image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76199"/>
          <a:ext cx="1657350" cy="971551"/>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2181225</xdr:colOff>
      <xdr:row>10</xdr:row>
      <xdr:rowOff>85725</xdr:rowOff>
    </xdr:from>
    <xdr:ext cx="184731" cy="264560"/>
    <xdr:sp macro="" textlink="">
      <xdr:nvSpPr>
        <xdr:cNvPr id="2" name="ZoneTexte 1"/>
        <xdr:cNvSpPr txBox="1"/>
      </xdr:nvSpPr>
      <xdr:spPr>
        <a:xfrm>
          <a:off x="2181225" y="49625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Normal="100" workbookViewId="0">
      <selection activeCell="A27" sqref="A27"/>
    </sheetView>
  </sheetViews>
  <sheetFormatPr baseColWidth="10" defaultColWidth="9.140625" defaultRowHeight="15" x14ac:dyDescent="0.25"/>
  <cols>
    <col min="1" max="1" width="131" customWidth="1"/>
  </cols>
  <sheetData>
    <row r="1" spans="1:1" ht="99" customHeight="1" x14ac:dyDescent="0.25">
      <c r="A1" s="7" t="s">
        <v>2</v>
      </c>
    </row>
    <row r="2" spans="1:1" ht="54" customHeight="1" thickBot="1" x14ac:dyDescent="0.35">
      <c r="A2" s="6"/>
    </row>
    <row r="3" spans="1:1" ht="31.5" customHeight="1" thickBot="1" x14ac:dyDescent="0.3">
      <c r="A3" s="9" t="s">
        <v>0</v>
      </c>
    </row>
    <row r="4" spans="1:1" ht="54" customHeight="1" x14ac:dyDescent="0.3">
      <c r="A4" s="10" t="s">
        <v>1</v>
      </c>
    </row>
    <row r="5" spans="1:1" ht="30.75" customHeight="1" x14ac:dyDescent="0.25">
      <c r="A5" s="22"/>
    </row>
    <row r="6" spans="1:1" ht="54" customHeight="1" thickBot="1" x14ac:dyDescent="0.35">
      <c r="A6" s="6"/>
    </row>
    <row r="7" spans="1:1" ht="147" customHeight="1" thickBot="1" x14ac:dyDescent="0.3">
      <c r="A7" s="1" t="s">
        <v>42</v>
      </c>
    </row>
    <row r="8" spans="1:1" ht="17.25" x14ac:dyDescent="0.3">
      <c r="A8" s="6"/>
    </row>
    <row r="9" spans="1:1" ht="142.5" customHeight="1" x14ac:dyDescent="0.25">
      <c r="A9" s="8" t="s">
        <v>10</v>
      </c>
    </row>
    <row r="10" spans="1:1" ht="34.5" x14ac:dyDescent="0.25">
      <c r="A10" s="48" t="s">
        <v>55</v>
      </c>
    </row>
    <row r="11" spans="1:1" ht="38.25" customHeight="1" x14ac:dyDescent="0.25">
      <c r="A11" s="49" t="s">
        <v>54</v>
      </c>
    </row>
    <row r="12" spans="1:1" ht="17.25" x14ac:dyDescent="0.25">
      <c r="A12" s="3"/>
    </row>
    <row r="13" spans="1:1" ht="17.25" x14ac:dyDescent="0.25">
      <c r="A13" s="3" t="s">
        <v>12</v>
      </c>
    </row>
    <row r="14" spans="1:1" ht="48.75" x14ac:dyDescent="0.25">
      <c r="A14" s="11" t="s">
        <v>45</v>
      </c>
    </row>
    <row r="15" spans="1:1" ht="48.75" x14ac:dyDescent="0.25">
      <c r="A15" s="3" t="s">
        <v>22</v>
      </c>
    </row>
    <row r="16" spans="1:1" ht="17.25" x14ac:dyDescent="0.25">
      <c r="A16" s="3"/>
    </row>
    <row r="17" spans="1:1" ht="17.25" x14ac:dyDescent="0.25">
      <c r="A17" s="3"/>
    </row>
    <row r="18" spans="1:1" ht="17.25" x14ac:dyDescent="0.25">
      <c r="A18" s="4" t="s">
        <v>3</v>
      </c>
    </row>
    <row r="19" spans="1:1" ht="17.25" x14ac:dyDescent="0.25">
      <c r="A19" s="3"/>
    </row>
    <row r="20" spans="1:1" ht="34.5" x14ac:dyDescent="0.25">
      <c r="A20" s="5" t="s">
        <v>4</v>
      </c>
    </row>
    <row r="21" spans="1:1" ht="17.25" x14ac:dyDescent="0.25">
      <c r="A21" s="3"/>
    </row>
    <row r="22" spans="1:1" ht="51.75" x14ac:dyDescent="0.25">
      <c r="A22" s="3" t="s">
        <v>5</v>
      </c>
    </row>
    <row r="23" spans="1:1" ht="17.25" x14ac:dyDescent="0.25">
      <c r="A23" s="3"/>
    </row>
    <row r="24" spans="1:1" ht="17.25" x14ac:dyDescent="0.25">
      <c r="A24" s="3" t="s">
        <v>6</v>
      </c>
    </row>
    <row r="25" spans="1:1" ht="22.5" customHeight="1" x14ac:dyDescent="0.5">
      <c r="A25" s="23" t="s">
        <v>56</v>
      </c>
    </row>
    <row r="26" spans="1:1" ht="24.75" customHeight="1" x14ac:dyDescent="0.5">
      <c r="A26" s="23" t="s">
        <v>44</v>
      </c>
    </row>
    <row r="27" spans="1:1" ht="17.25" x14ac:dyDescent="0.25">
      <c r="A27" s="3"/>
    </row>
    <row r="28" spans="1:1" ht="17.25" x14ac:dyDescent="0.3">
      <c r="A28" s="2" t="s">
        <v>19</v>
      </c>
    </row>
  </sheetData>
  <sheetProtection algorithmName="SHA-512" hashValue="pAoZg0CG9SZHwX9gRgoiBxhUNz6QPyK2ia+e8mNAgLUcfd5cSwTh6v6Gcx0gC4SXH/GjFuFfYUdu4Jb8Ctvs6A==" saltValue="Ti41BWIY8UnHx0szbXDrGg==" spinCount="100000" sheet="1" objects="1" scenarios="1"/>
  <conditionalFormatting sqref="A5">
    <cfRule type="expression" dxfId="38" priority="1">
      <formula>A5&lt;&gt;""</formula>
    </cfRule>
  </conditionalFormatting>
  <dataValidations disablePrompts="1"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topLeftCell="A7" zoomScale="130" zoomScaleNormal="130" workbookViewId="0">
      <selection activeCell="C20" sqref="C20"/>
    </sheetView>
  </sheetViews>
  <sheetFormatPr baseColWidth="10" defaultColWidth="9.140625" defaultRowHeight="15" x14ac:dyDescent="0.25"/>
  <cols>
    <col min="1" max="1" width="34" customWidth="1"/>
    <col min="2" max="2" width="32.28515625" customWidth="1"/>
    <col min="3" max="3" width="21.7109375" customWidth="1"/>
    <col min="4" max="4" width="47" customWidth="1"/>
  </cols>
  <sheetData>
    <row r="1" spans="1:4" ht="38.25" customHeight="1" x14ac:dyDescent="0.25">
      <c r="A1" s="59" t="s">
        <v>43</v>
      </c>
      <c r="B1" s="59"/>
      <c r="C1" s="59"/>
      <c r="D1" s="59"/>
    </row>
    <row r="2" spans="1:4" ht="38.25" customHeight="1" x14ac:dyDescent="0.25">
      <c r="A2" s="60" t="s">
        <v>48</v>
      </c>
      <c r="B2" s="61"/>
      <c r="C2" s="61"/>
      <c r="D2" s="61"/>
    </row>
    <row r="3" spans="1:4" ht="38.25" customHeight="1" x14ac:dyDescent="0.25">
      <c r="A3" s="33" t="s">
        <v>18</v>
      </c>
      <c r="B3" s="32" t="s">
        <v>16</v>
      </c>
      <c r="C3" s="62" t="s">
        <v>17</v>
      </c>
      <c r="D3" s="62"/>
    </row>
    <row r="4" spans="1:4" ht="38.25" customHeight="1" x14ac:dyDescent="0.25">
      <c r="A4" s="31"/>
      <c r="B4" s="31"/>
      <c r="C4" s="63"/>
      <c r="D4" s="63"/>
    </row>
    <row r="5" spans="1:4" ht="38.25" customHeight="1" x14ac:dyDescent="0.25">
      <c r="A5" s="64"/>
      <c r="B5" s="64"/>
      <c r="C5" s="64"/>
      <c r="D5" s="64"/>
    </row>
    <row r="6" spans="1:4" ht="38.25" customHeight="1" x14ac:dyDescent="0.25">
      <c r="A6" s="61" t="s">
        <v>49</v>
      </c>
      <c r="B6" s="61"/>
      <c r="C6" s="61"/>
      <c r="D6" s="61"/>
    </row>
    <row r="7" spans="1:4" ht="38.25" customHeight="1" x14ac:dyDescent="0.25">
      <c r="A7" s="34"/>
      <c r="B7" s="33" t="s">
        <v>18</v>
      </c>
      <c r="C7" s="32" t="s">
        <v>16</v>
      </c>
      <c r="D7" s="32" t="s">
        <v>17</v>
      </c>
    </row>
    <row r="8" spans="1:4" ht="38.25" customHeight="1" x14ac:dyDescent="0.25">
      <c r="A8" s="38" t="s">
        <v>33</v>
      </c>
      <c r="B8" s="31"/>
      <c r="C8" s="53"/>
      <c r="D8" s="53"/>
    </row>
    <row r="9" spans="1:4" ht="38.25" customHeight="1" x14ac:dyDescent="0.25">
      <c r="A9" s="38" t="s">
        <v>34</v>
      </c>
      <c r="B9" s="53"/>
      <c r="C9" s="53"/>
      <c r="D9" s="53"/>
    </row>
    <row r="10" spans="1:4" ht="38.25" customHeight="1" x14ac:dyDescent="0.25">
      <c r="A10" s="38" t="s">
        <v>35</v>
      </c>
      <c r="B10" s="53"/>
      <c r="C10" s="53"/>
      <c r="D10" s="53"/>
    </row>
    <row r="11" spans="1:4" ht="47.25" x14ac:dyDescent="0.25">
      <c r="A11" s="38" t="s">
        <v>36</v>
      </c>
      <c r="B11" s="53"/>
      <c r="C11" s="53"/>
      <c r="D11" s="53"/>
    </row>
    <row r="12" spans="1:4" ht="31.5" x14ac:dyDescent="0.25">
      <c r="A12" s="38" t="s">
        <v>37</v>
      </c>
      <c r="B12" s="53"/>
      <c r="C12" s="53"/>
      <c r="D12" s="53"/>
    </row>
    <row r="13" spans="1:4" ht="31.5" x14ac:dyDescent="0.25">
      <c r="A13" s="38" t="s">
        <v>38</v>
      </c>
      <c r="B13" s="53"/>
      <c r="C13" s="53"/>
      <c r="D13" s="53"/>
    </row>
    <row r="14" spans="1:4" ht="31.5" x14ac:dyDescent="0.25">
      <c r="A14" s="38" t="s">
        <v>39</v>
      </c>
      <c r="B14" s="53"/>
      <c r="C14" s="53"/>
      <c r="D14" s="53"/>
    </row>
    <row r="15" spans="1:4" ht="31.5" customHeight="1" x14ac:dyDescent="0.25">
      <c r="A15" s="38" t="s">
        <v>50</v>
      </c>
      <c r="B15" s="53"/>
      <c r="C15" s="53"/>
      <c r="D15" s="53"/>
    </row>
  </sheetData>
  <sheetProtection algorithmName="SHA-512" hashValue="q0n8IpzgGjebl11HnfbTJ6J62XIE9X9vhW/dlhJbRGmsPW+XiStVC7HJ/wIwwWx8Hp1J/3urbrquy49TLnU4xQ==" saltValue="aaBsFFbLxYdVuvke7S5KLQ==" spinCount="100000" sheet="1" objects="1" scenarios="1"/>
  <mergeCells count="6">
    <mergeCell ref="A1:D1"/>
    <mergeCell ref="A2:D2"/>
    <mergeCell ref="A6:D6"/>
    <mergeCell ref="C3:D3"/>
    <mergeCell ref="C4:D4"/>
    <mergeCell ref="A5:D5"/>
  </mergeCells>
  <conditionalFormatting sqref="B4">
    <cfRule type="expression" dxfId="37" priority="30">
      <formula>B4&lt;&gt;""</formula>
    </cfRule>
  </conditionalFormatting>
  <conditionalFormatting sqref="C4">
    <cfRule type="expression" dxfId="36" priority="24">
      <formula>C4&lt;&gt;""</formula>
    </cfRule>
  </conditionalFormatting>
  <conditionalFormatting sqref="A4">
    <cfRule type="expression" dxfId="35" priority="16">
      <formula>A4&lt;&gt;""</formula>
    </cfRule>
  </conditionalFormatting>
  <conditionalFormatting sqref="B8:D15">
    <cfRule type="expression" dxfId="34" priority="13">
      <formula>B8&lt;&gt;""</formula>
    </cfRule>
  </conditionalFormatting>
  <pageMargins left="0.39370078740157483" right="0.39370078740157483" top="0.59055118110236227" bottom="0.59055118110236227"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5"/>
  <sheetViews>
    <sheetView topLeftCell="A19" zoomScaleNormal="100" workbookViewId="0">
      <selection activeCell="G11" sqref="G11"/>
    </sheetView>
  </sheetViews>
  <sheetFormatPr baseColWidth="10" defaultColWidth="9.140625" defaultRowHeight="15" x14ac:dyDescent="0.25"/>
  <cols>
    <col min="1" max="1" width="54" customWidth="1"/>
    <col min="2" max="2" width="25.85546875" customWidth="1"/>
    <col min="3" max="3" width="20" customWidth="1"/>
  </cols>
  <sheetData>
    <row r="1" spans="1:3" ht="31.5" customHeight="1" x14ac:dyDescent="0.25">
      <c r="A1" s="59" t="s">
        <v>13</v>
      </c>
      <c r="B1" s="59"/>
      <c r="C1" s="59"/>
    </row>
    <row r="2" spans="1:3" ht="70.5" customHeight="1" thickBot="1" x14ac:dyDescent="0.3">
      <c r="A2" s="74" t="s">
        <v>46</v>
      </c>
      <c r="B2" s="61"/>
      <c r="C2" s="61"/>
    </row>
    <row r="3" spans="1:3" ht="18.75" customHeight="1" thickBot="1" x14ac:dyDescent="0.3">
      <c r="A3" s="75" t="s">
        <v>60</v>
      </c>
      <c r="B3" s="76"/>
      <c r="C3" s="77"/>
    </row>
    <row r="4" spans="1:3" ht="18.75" customHeight="1" x14ac:dyDescent="0.25">
      <c r="A4" s="78" t="s">
        <v>59</v>
      </c>
      <c r="B4" s="78"/>
      <c r="C4" s="78"/>
    </row>
    <row r="5" spans="1:3" ht="114.75" customHeight="1" x14ac:dyDescent="0.25">
      <c r="A5" s="61" t="s">
        <v>65</v>
      </c>
      <c r="B5" s="61"/>
      <c r="C5" s="61"/>
    </row>
    <row r="6" spans="1:3" ht="18" customHeight="1" thickBot="1" x14ac:dyDescent="0.3">
      <c r="A6" s="19" t="s">
        <v>14</v>
      </c>
      <c r="B6" s="18"/>
      <c r="C6" s="18"/>
    </row>
    <row r="7" spans="1:3" ht="18" customHeight="1" x14ac:dyDescent="0.25">
      <c r="A7" s="71" t="s">
        <v>33</v>
      </c>
      <c r="B7" s="72"/>
      <c r="C7" s="73"/>
    </row>
    <row r="8" spans="1:3" ht="47.25" x14ac:dyDescent="0.25">
      <c r="A8" s="13" t="s">
        <v>11</v>
      </c>
      <c r="B8" s="14" t="s">
        <v>47</v>
      </c>
      <c r="C8" s="15" t="s">
        <v>15</v>
      </c>
    </row>
    <row r="9" spans="1:3" ht="18" customHeight="1" x14ac:dyDescent="0.25">
      <c r="A9" s="16" t="s">
        <v>20</v>
      </c>
      <c r="B9" s="20"/>
      <c r="C9" s="21"/>
    </row>
    <row r="10" spans="1:3" ht="33" customHeight="1" x14ac:dyDescent="0.25">
      <c r="A10" s="16" t="s">
        <v>62</v>
      </c>
      <c r="B10" s="20"/>
      <c r="C10" s="21"/>
    </row>
    <row r="11" spans="1:3" ht="33.75" customHeight="1" x14ac:dyDescent="0.25">
      <c r="A11" s="65" t="s">
        <v>66</v>
      </c>
      <c r="B11" s="66"/>
      <c r="C11" s="17">
        <f>SUM(C9:C10)</f>
        <v>0</v>
      </c>
    </row>
    <row r="12" spans="1:3" ht="30.75" customHeight="1" x14ac:dyDescent="0.25">
      <c r="A12" s="16" t="s">
        <v>58</v>
      </c>
      <c r="B12" s="20"/>
      <c r="C12" s="21"/>
    </row>
    <row r="13" spans="1:3" ht="18" customHeight="1" x14ac:dyDescent="0.25">
      <c r="A13" s="50" t="s">
        <v>21</v>
      </c>
      <c r="B13" s="20"/>
      <c r="C13" s="21"/>
    </row>
    <row r="14" spans="1:3" ht="18" customHeight="1" x14ac:dyDescent="0.25">
      <c r="A14" s="16" t="s">
        <v>7</v>
      </c>
      <c r="B14" s="20"/>
      <c r="C14" s="21"/>
    </row>
    <row r="15" spans="1:3" ht="18" customHeight="1" x14ac:dyDescent="0.25">
      <c r="A15" s="16" t="s">
        <v>8</v>
      </c>
      <c r="B15" s="20"/>
      <c r="C15" s="21"/>
    </row>
    <row r="16" spans="1:3" ht="18" customHeight="1" x14ac:dyDescent="0.25">
      <c r="A16" s="65" t="s">
        <v>67</v>
      </c>
      <c r="B16" s="66"/>
      <c r="C16" s="17">
        <f>SUM(C12:C15)</f>
        <v>0</v>
      </c>
    </row>
    <row r="17" spans="1:3" ht="18" customHeight="1" thickBot="1" x14ac:dyDescent="0.3">
      <c r="A17" s="67" t="s">
        <v>27</v>
      </c>
      <c r="B17" s="68"/>
      <c r="C17" s="26" t="e">
        <f>C11/C16</f>
        <v>#DIV/0!</v>
      </c>
    </row>
    <row r="18" spans="1:3" ht="18" customHeight="1" thickBot="1" x14ac:dyDescent="0.3">
      <c r="A18" s="12"/>
      <c r="B18" s="12"/>
      <c r="C18" s="12"/>
    </row>
    <row r="19" spans="1:3" ht="18" customHeight="1" x14ac:dyDescent="0.25">
      <c r="A19" s="71" t="s">
        <v>34</v>
      </c>
      <c r="B19" s="72"/>
      <c r="C19" s="73"/>
    </row>
    <row r="20" spans="1:3" ht="47.25" x14ac:dyDescent="0.25">
      <c r="A20" s="13" t="s">
        <v>11</v>
      </c>
      <c r="B20" s="14" t="s">
        <v>9</v>
      </c>
      <c r="C20" s="15" t="s">
        <v>15</v>
      </c>
    </row>
    <row r="21" spans="1:3" ht="18" customHeight="1" x14ac:dyDescent="0.25">
      <c r="A21" s="16" t="s">
        <v>20</v>
      </c>
      <c r="B21" s="20"/>
      <c r="C21" s="21"/>
    </row>
    <row r="22" spans="1:3" ht="32.25" customHeight="1" x14ac:dyDescent="0.25">
      <c r="A22" s="16" t="s">
        <v>57</v>
      </c>
      <c r="B22" s="20"/>
      <c r="C22" s="21"/>
    </row>
    <row r="23" spans="1:3" ht="35.25" customHeight="1" x14ac:dyDescent="0.25">
      <c r="A23" s="65" t="s">
        <v>66</v>
      </c>
      <c r="B23" s="66"/>
      <c r="C23" s="17">
        <f>SUM(C21:C22)</f>
        <v>0</v>
      </c>
    </row>
    <row r="24" spans="1:3" ht="33" customHeight="1" x14ac:dyDescent="0.25">
      <c r="A24" s="16" t="s">
        <v>58</v>
      </c>
      <c r="B24" s="20"/>
      <c r="C24" s="21"/>
    </row>
    <row r="25" spans="1:3" ht="18" customHeight="1" x14ac:dyDescent="0.25">
      <c r="A25" s="50" t="s">
        <v>21</v>
      </c>
      <c r="B25" s="20"/>
      <c r="C25" s="21"/>
    </row>
    <row r="26" spans="1:3" ht="18" customHeight="1" x14ac:dyDescent="0.25">
      <c r="A26" s="16" t="s">
        <v>7</v>
      </c>
      <c r="B26" s="20"/>
      <c r="C26" s="21"/>
    </row>
    <row r="27" spans="1:3" ht="18" customHeight="1" x14ac:dyDescent="0.25">
      <c r="A27" s="16" t="s">
        <v>8</v>
      </c>
      <c r="B27" s="20"/>
      <c r="C27" s="21"/>
    </row>
    <row r="28" spans="1:3" ht="18" customHeight="1" x14ac:dyDescent="0.25">
      <c r="A28" s="65" t="s">
        <v>67</v>
      </c>
      <c r="B28" s="66"/>
      <c r="C28" s="17">
        <f>SUM(C24:C27)</f>
        <v>0</v>
      </c>
    </row>
    <row r="29" spans="1:3" ht="18" customHeight="1" thickBot="1" x14ac:dyDescent="0.3">
      <c r="A29" s="67" t="s">
        <v>28</v>
      </c>
      <c r="B29" s="68"/>
      <c r="C29" s="26" t="e">
        <f>C23/C28</f>
        <v>#DIV/0!</v>
      </c>
    </row>
    <row r="30" spans="1:3" ht="18" customHeight="1" thickBot="1" x14ac:dyDescent="0.3">
      <c r="A30" s="12"/>
      <c r="B30" s="12"/>
      <c r="C30" s="12"/>
    </row>
    <row r="31" spans="1:3" ht="18" customHeight="1" x14ac:dyDescent="0.25">
      <c r="A31" s="71" t="s">
        <v>35</v>
      </c>
      <c r="B31" s="72"/>
      <c r="C31" s="73"/>
    </row>
    <row r="32" spans="1:3" ht="47.25" x14ac:dyDescent="0.25">
      <c r="A32" s="13" t="s">
        <v>11</v>
      </c>
      <c r="B32" s="14" t="s">
        <v>9</v>
      </c>
      <c r="C32" s="15" t="s">
        <v>15</v>
      </c>
    </row>
    <row r="33" spans="1:3" ht="18" customHeight="1" x14ac:dyDescent="0.25">
      <c r="A33" s="16" t="s">
        <v>20</v>
      </c>
      <c r="B33" s="20"/>
      <c r="C33" s="21"/>
    </row>
    <row r="34" spans="1:3" ht="33.75" customHeight="1" x14ac:dyDescent="0.25">
      <c r="A34" s="16" t="s">
        <v>57</v>
      </c>
      <c r="B34" s="20"/>
      <c r="C34" s="21"/>
    </row>
    <row r="35" spans="1:3" ht="27.75" customHeight="1" x14ac:dyDescent="0.25">
      <c r="A35" s="65" t="s">
        <v>66</v>
      </c>
      <c r="B35" s="66"/>
      <c r="C35" s="17">
        <f>SUM(C33:C34)</f>
        <v>0</v>
      </c>
    </row>
    <row r="36" spans="1:3" ht="31.5" customHeight="1" x14ac:dyDescent="0.25">
      <c r="A36" s="16" t="s">
        <v>58</v>
      </c>
      <c r="B36" s="20"/>
      <c r="C36" s="21"/>
    </row>
    <row r="37" spans="1:3" ht="18" customHeight="1" x14ac:dyDescent="0.25">
      <c r="A37" s="50" t="s">
        <v>21</v>
      </c>
      <c r="B37" s="20"/>
      <c r="C37" s="21"/>
    </row>
    <row r="38" spans="1:3" ht="18" customHeight="1" x14ac:dyDescent="0.25">
      <c r="A38" s="16" t="s">
        <v>7</v>
      </c>
      <c r="B38" s="20"/>
      <c r="C38" s="21"/>
    </row>
    <row r="39" spans="1:3" ht="18" customHeight="1" x14ac:dyDescent="0.25">
      <c r="A39" s="16" t="s">
        <v>8</v>
      </c>
      <c r="B39" s="20"/>
      <c r="C39" s="21"/>
    </row>
    <row r="40" spans="1:3" ht="18" customHeight="1" x14ac:dyDescent="0.25">
      <c r="A40" s="65" t="s">
        <v>67</v>
      </c>
      <c r="B40" s="66"/>
      <c r="C40" s="17">
        <f>SUM(C36:C39)</f>
        <v>0</v>
      </c>
    </row>
    <row r="41" spans="1:3" ht="18" customHeight="1" thickBot="1" x14ac:dyDescent="0.3">
      <c r="A41" s="67" t="s">
        <v>29</v>
      </c>
      <c r="B41" s="68"/>
      <c r="C41" s="26" t="e">
        <f>C35/C40</f>
        <v>#DIV/0!</v>
      </c>
    </row>
    <row r="42" spans="1:3" ht="18" customHeight="1" thickBot="1" x14ac:dyDescent="0.3">
      <c r="A42" s="12"/>
      <c r="B42" s="12"/>
      <c r="C42" s="12"/>
    </row>
    <row r="43" spans="1:3" ht="18" customHeight="1" x14ac:dyDescent="0.25">
      <c r="A43" s="71" t="s">
        <v>36</v>
      </c>
      <c r="B43" s="72"/>
      <c r="C43" s="73"/>
    </row>
    <row r="44" spans="1:3" ht="47.25" x14ac:dyDescent="0.25">
      <c r="A44" s="13" t="s">
        <v>11</v>
      </c>
      <c r="B44" s="14" t="s">
        <v>9</v>
      </c>
      <c r="C44" s="15" t="s">
        <v>15</v>
      </c>
    </row>
    <row r="45" spans="1:3" ht="18" customHeight="1" x14ac:dyDescent="0.25">
      <c r="A45" s="16" t="s">
        <v>20</v>
      </c>
      <c r="B45" s="20"/>
      <c r="C45" s="21"/>
    </row>
    <row r="46" spans="1:3" ht="30" customHeight="1" x14ac:dyDescent="0.25">
      <c r="A46" s="16" t="s">
        <v>57</v>
      </c>
      <c r="B46" s="20"/>
      <c r="C46" s="21"/>
    </row>
    <row r="47" spans="1:3" ht="32.25" customHeight="1" x14ac:dyDescent="0.25">
      <c r="A47" s="65" t="s">
        <v>66</v>
      </c>
      <c r="B47" s="66"/>
      <c r="C47" s="17">
        <f>SUM(C45:C46)</f>
        <v>0</v>
      </c>
    </row>
    <row r="48" spans="1:3" ht="30" customHeight="1" x14ac:dyDescent="0.25">
      <c r="A48" s="16" t="s">
        <v>58</v>
      </c>
      <c r="B48" s="20"/>
      <c r="C48" s="21"/>
    </row>
    <row r="49" spans="1:5" ht="18" customHeight="1" x14ac:dyDescent="0.25">
      <c r="A49" s="50" t="s">
        <v>21</v>
      </c>
      <c r="B49" s="20"/>
      <c r="C49" s="21"/>
    </row>
    <row r="50" spans="1:5" ht="18" customHeight="1" x14ac:dyDescent="0.25">
      <c r="A50" s="16" t="s">
        <v>7</v>
      </c>
      <c r="B50" s="20"/>
      <c r="C50" s="21"/>
    </row>
    <row r="51" spans="1:5" ht="18" customHeight="1" x14ac:dyDescent="0.25">
      <c r="A51" s="16" t="s">
        <v>8</v>
      </c>
      <c r="B51" s="20"/>
      <c r="C51" s="21"/>
    </row>
    <row r="52" spans="1:5" ht="18" customHeight="1" x14ac:dyDescent="0.25">
      <c r="A52" s="65" t="s">
        <v>67</v>
      </c>
      <c r="B52" s="66"/>
      <c r="C52" s="17">
        <f>SUM(C48:C51)</f>
        <v>0</v>
      </c>
    </row>
    <row r="53" spans="1:5" ht="18" customHeight="1" thickBot="1" x14ac:dyDescent="0.3">
      <c r="A53" s="67" t="s">
        <v>30</v>
      </c>
      <c r="B53" s="68"/>
      <c r="C53" s="26" t="e">
        <f>C47/C52</f>
        <v>#DIV/0!</v>
      </c>
    </row>
    <row r="54" spans="1:5" s="24" customFormat="1" ht="18" customHeight="1" thickBot="1" x14ac:dyDescent="0.3">
      <c r="A54" s="79" t="s">
        <v>23</v>
      </c>
      <c r="B54" s="79"/>
      <c r="C54" s="27">
        <f>C16+C28+C40+C52</f>
        <v>0</v>
      </c>
    </row>
    <row r="55" spans="1:5" s="28" customFormat="1" ht="18" customHeight="1" x14ac:dyDescent="0.25">
      <c r="A55" s="71" t="s">
        <v>37</v>
      </c>
      <c r="B55" s="72"/>
      <c r="C55" s="73"/>
    </row>
    <row r="56" spans="1:5" s="24" customFormat="1" ht="48" thickBot="1" x14ac:dyDescent="0.3">
      <c r="A56" s="39" t="s">
        <v>11</v>
      </c>
      <c r="B56" s="40" t="s">
        <v>9</v>
      </c>
      <c r="C56" s="41" t="s">
        <v>15</v>
      </c>
      <c r="E56" s="29"/>
    </row>
    <row r="57" spans="1:5" s="24" customFormat="1" ht="17.25" x14ac:dyDescent="0.25">
      <c r="A57" s="16" t="s">
        <v>20</v>
      </c>
      <c r="B57" s="20"/>
      <c r="C57" s="42"/>
    </row>
    <row r="58" spans="1:5" s="24" customFormat="1" ht="31.5" x14ac:dyDescent="0.25">
      <c r="A58" s="16" t="s">
        <v>57</v>
      </c>
      <c r="B58" s="20"/>
      <c r="C58" s="21"/>
    </row>
    <row r="59" spans="1:5" s="24" customFormat="1" ht="34.5" customHeight="1" x14ac:dyDescent="0.25">
      <c r="A59" s="65" t="s">
        <v>66</v>
      </c>
      <c r="B59" s="66"/>
      <c r="C59" s="17">
        <f>SUM(C57:C58)</f>
        <v>0</v>
      </c>
    </row>
    <row r="60" spans="1:5" ht="31.5" x14ac:dyDescent="0.25">
      <c r="A60" s="16" t="s">
        <v>58</v>
      </c>
      <c r="B60" s="20"/>
      <c r="C60" s="21"/>
    </row>
    <row r="61" spans="1:5" ht="17.25" x14ac:dyDescent="0.25">
      <c r="A61" s="50" t="s">
        <v>21</v>
      </c>
      <c r="B61" s="20"/>
      <c r="C61" s="21"/>
    </row>
    <row r="62" spans="1:5" ht="17.25" x14ac:dyDescent="0.25">
      <c r="A62" s="16" t="s">
        <v>7</v>
      </c>
      <c r="B62" s="20"/>
      <c r="C62" s="21"/>
    </row>
    <row r="63" spans="1:5" ht="17.25" x14ac:dyDescent="0.25">
      <c r="A63" s="16" t="s">
        <v>8</v>
      </c>
      <c r="B63" s="20"/>
      <c r="C63" s="21"/>
    </row>
    <row r="64" spans="1:5" ht="15.75" customHeight="1" x14ac:dyDescent="0.25">
      <c r="A64" s="65" t="s">
        <v>67</v>
      </c>
      <c r="B64" s="66"/>
      <c r="C64" s="17">
        <f>SUM(C60:C63)</f>
        <v>0</v>
      </c>
    </row>
    <row r="65" spans="1:5" ht="16.5" thickBot="1" x14ac:dyDescent="0.3">
      <c r="A65" s="67" t="s">
        <v>30</v>
      </c>
      <c r="B65" s="68"/>
      <c r="C65" s="26" t="e">
        <f>C59/C64</f>
        <v>#DIV/0!</v>
      </c>
    </row>
    <row r="66" spans="1:5" ht="16.5" thickBot="1" x14ac:dyDescent="0.3">
      <c r="A66" s="43"/>
      <c r="B66" s="43"/>
      <c r="C66" s="44"/>
    </row>
    <row r="67" spans="1:5" s="28" customFormat="1" ht="18" customHeight="1" x14ac:dyDescent="0.25">
      <c r="A67" s="71" t="s">
        <v>38</v>
      </c>
      <c r="B67" s="72"/>
      <c r="C67" s="73"/>
    </row>
    <row r="68" spans="1:5" s="24" customFormat="1" ht="47.25" x14ac:dyDescent="0.25">
      <c r="A68" s="13" t="s">
        <v>11</v>
      </c>
      <c r="B68" s="14" t="s">
        <v>9</v>
      </c>
      <c r="C68" s="15" t="s">
        <v>15</v>
      </c>
      <c r="E68" s="29"/>
    </row>
    <row r="69" spans="1:5" s="24" customFormat="1" ht="17.25" x14ac:dyDescent="0.25">
      <c r="A69" s="16" t="s">
        <v>20</v>
      </c>
      <c r="B69" s="20"/>
      <c r="C69" s="21"/>
    </row>
    <row r="70" spans="1:5" s="24" customFormat="1" ht="31.5" x14ac:dyDescent="0.25">
      <c r="A70" s="16" t="s">
        <v>57</v>
      </c>
      <c r="B70" s="20"/>
      <c r="C70" s="21"/>
    </row>
    <row r="71" spans="1:5" s="24" customFormat="1" ht="33.75" customHeight="1" x14ac:dyDescent="0.25">
      <c r="A71" s="65" t="s">
        <v>66</v>
      </c>
      <c r="B71" s="66"/>
      <c r="C71" s="17">
        <f>SUM(C69:C70)</f>
        <v>0</v>
      </c>
    </row>
    <row r="72" spans="1:5" ht="31.5" x14ac:dyDescent="0.25">
      <c r="A72" s="16" t="s">
        <v>58</v>
      </c>
      <c r="B72" s="20"/>
      <c r="C72" s="21"/>
    </row>
    <row r="73" spans="1:5" ht="17.25" x14ac:dyDescent="0.25">
      <c r="A73" s="50" t="s">
        <v>21</v>
      </c>
      <c r="B73" s="20"/>
      <c r="C73" s="21"/>
    </row>
    <row r="74" spans="1:5" ht="17.25" x14ac:dyDescent="0.25">
      <c r="A74" s="16" t="s">
        <v>7</v>
      </c>
      <c r="B74" s="20"/>
      <c r="C74" s="21"/>
    </row>
    <row r="75" spans="1:5" ht="17.25" x14ac:dyDescent="0.25">
      <c r="A75" s="16" t="s">
        <v>8</v>
      </c>
      <c r="B75" s="20"/>
      <c r="C75" s="21"/>
    </row>
    <row r="76" spans="1:5" ht="15.75" customHeight="1" x14ac:dyDescent="0.25">
      <c r="A76" s="65" t="s">
        <v>67</v>
      </c>
      <c r="B76" s="66"/>
      <c r="C76" s="17">
        <f>SUM(C72:C75)</f>
        <v>0</v>
      </c>
    </row>
    <row r="77" spans="1:5" ht="16.5" thickBot="1" x14ac:dyDescent="0.3">
      <c r="A77" s="67" t="s">
        <v>30</v>
      </c>
      <c r="B77" s="68"/>
      <c r="C77" s="26" t="e">
        <f>C71/C76</f>
        <v>#DIV/0!</v>
      </c>
    </row>
    <row r="79" spans="1:5" ht="15.75" thickBot="1" x14ac:dyDescent="0.3"/>
    <row r="80" spans="1:5" ht="15.75" x14ac:dyDescent="0.25">
      <c r="A80" s="71" t="s">
        <v>39</v>
      </c>
      <c r="B80" s="72"/>
      <c r="C80" s="73"/>
    </row>
    <row r="81" spans="1:3" ht="47.25" x14ac:dyDescent="0.25">
      <c r="A81" s="13" t="s">
        <v>11</v>
      </c>
      <c r="B81" s="14" t="s">
        <v>9</v>
      </c>
      <c r="C81" s="15" t="s">
        <v>15</v>
      </c>
    </row>
    <row r="82" spans="1:3" ht="17.25" x14ac:dyDescent="0.25">
      <c r="A82" s="16" t="s">
        <v>20</v>
      </c>
      <c r="B82" s="20"/>
      <c r="C82" s="21"/>
    </row>
    <row r="83" spans="1:3" ht="31.5" x14ac:dyDescent="0.25">
      <c r="A83" s="16" t="s">
        <v>57</v>
      </c>
      <c r="B83" s="20"/>
      <c r="C83" s="21"/>
    </row>
    <row r="84" spans="1:3" ht="31.5" customHeight="1" x14ac:dyDescent="0.25">
      <c r="A84" s="65" t="s">
        <v>66</v>
      </c>
      <c r="B84" s="66"/>
      <c r="C84" s="17">
        <f>SUM(C82:C83)</f>
        <v>0</v>
      </c>
    </row>
    <row r="85" spans="1:3" ht="31.5" x14ac:dyDescent="0.25">
      <c r="A85" s="16" t="s">
        <v>58</v>
      </c>
      <c r="B85" s="20"/>
      <c r="C85" s="21"/>
    </row>
    <row r="86" spans="1:3" ht="17.25" x14ac:dyDescent="0.25">
      <c r="A86" s="50" t="s">
        <v>21</v>
      </c>
      <c r="B86" s="20"/>
      <c r="C86" s="21"/>
    </row>
    <row r="87" spans="1:3" ht="17.25" x14ac:dyDescent="0.25">
      <c r="A87" s="16" t="s">
        <v>7</v>
      </c>
      <c r="B87" s="20"/>
      <c r="C87" s="21"/>
    </row>
    <row r="88" spans="1:3" ht="17.25" x14ac:dyDescent="0.25">
      <c r="A88" s="16" t="s">
        <v>8</v>
      </c>
      <c r="B88" s="20"/>
      <c r="C88" s="21"/>
    </row>
    <row r="89" spans="1:3" ht="15.75" customHeight="1" x14ac:dyDescent="0.25">
      <c r="A89" s="65" t="s">
        <v>67</v>
      </c>
      <c r="B89" s="66"/>
      <c r="C89" s="17">
        <f>SUM(C85:C88)</f>
        <v>0</v>
      </c>
    </row>
    <row r="90" spans="1:3" ht="16.5" thickBot="1" x14ac:dyDescent="0.3">
      <c r="A90" s="67" t="s">
        <v>30</v>
      </c>
      <c r="B90" s="68"/>
      <c r="C90" s="26" t="e">
        <f>C84/C89</f>
        <v>#DIV/0!</v>
      </c>
    </row>
    <row r="92" spans="1:3" x14ac:dyDescent="0.25">
      <c r="A92" s="46" t="s">
        <v>40</v>
      </c>
      <c r="B92" s="46"/>
      <c r="C92" s="45">
        <f>C11+C23+C35+C47+C59+C71+C84</f>
        <v>0</v>
      </c>
    </row>
    <row r="93" spans="1:3" x14ac:dyDescent="0.25">
      <c r="A93" s="46" t="s">
        <v>41</v>
      </c>
      <c r="B93" s="46"/>
      <c r="C93" s="45">
        <f>C16+C28+C40+C52+C64+C76+C89</f>
        <v>0</v>
      </c>
    </row>
    <row r="94" spans="1:3" ht="15.75" thickBot="1" x14ac:dyDescent="0.3"/>
    <row r="95" spans="1:3" ht="16.5" thickBot="1" x14ac:dyDescent="0.3">
      <c r="A95" s="69" t="s">
        <v>31</v>
      </c>
      <c r="B95" s="70"/>
      <c r="C95" s="30" t="e">
        <f>C92/C93</f>
        <v>#DIV/0!</v>
      </c>
    </row>
  </sheetData>
  <sheetProtection algorithmName="SHA-512" hashValue="bNv6ToNVdXfwAaEarC2mS8tWywPIks8Vk5uj/9RzuxP00LmyKuNIGd2pE611lx5xC1TXMcgLmg3xPWj53YzzWQ==" saltValue="od8Hty2R+yovgpHVU8hIbw==" spinCount="100000" sheet="1" objects="1" scenarios="1"/>
  <mergeCells count="35">
    <mergeCell ref="A55:C55"/>
    <mergeCell ref="A59:B59"/>
    <mergeCell ref="A64:B64"/>
    <mergeCell ref="A65:B65"/>
    <mergeCell ref="A53:B53"/>
    <mergeCell ref="A54:B54"/>
    <mergeCell ref="A52:B52"/>
    <mergeCell ref="A35:B35"/>
    <mergeCell ref="A40:B40"/>
    <mergeCell ref="A41:B41"/>
    <mergeCell ref="A43:C43"/>
    <mergeCell ref="A47:B47"/>
    <mergeCell ref="A1:C1"/>
    <mergeCell ref="A2:C2"/>
    <mergeCell ref="A3:C3"/>
    <mergeCell ref="A29:B29"/>
    <mergeCell ref="A31:C31"/>
    <mergeCell ref="A4:C4"/>
    <mergeCell ref="A5:C5"/>
    <mergeCell ref="A7:C7"/>
    <mergeCell ref="A11:B11"/>
    <mergeCell ref="A16:B16"/>
    <mergeCell ref="A17:B17"/>
    <mergeCell ref="A19:C19"/>
    <mergeCell ref="A23:B23"/>
    <mergeCell ref="A28:B28"/>
    <mergeCell ref="A84:B84"/>
    <mergeCell ref="A89:B89"/>
    <mergeCell ref="A90:B90"/>
    <mergeCell ref="A95:B95"/>
    <mergeCell ref="A67:C67"/>
    <mergeCell ref="A71:B71"/>
    <mergeCell ref="A76:B76"/>
    <mergeCell ref="A77:B77"/>
    <mergeCell ref="A80:C80"/>
  </mergeCells>
  <conditionalFormatting sqref="B9">
    <cfRule type="expression" dxfId="33" priority="61">
      <formula>B9&lt;&gt;""</formula>
    </cfRule>
  </conditionalFormatting>
  <conditionalFormatting sqref="C9">
    <cfRule type="expression" dxfId="32" priority="60">
      <formula>C9&lt;&gt;""</formula>
    </cfRule>
  </conditionalFormatting>
  <conditionalFormatting sqref="B12:C15 B10:C10">
    <cfRule type="expression" dxfId="31" priority="59">
      <formula>B10&lt;&gt;""</formula>
    </cfRule>
  </conditionalFormatting>
  <conditionalFormatting sqref="B24:C27 B22:C22">
    <cfRule type="expression" dxfId="30" priority="41">
      <formula>B22&lt;&gt;""</formula>
    </cfRule>
  </conditionalFormatting>
  <conditionalFormatting sqref="B21">
    <cfRule type="expression" dxfId="29" priority="43">
      <formula>B21&lt;&gt;""</formula>
    </cfRule>
  </conditionalFormatting>
  <conditionalFormatting sqref="C21">
    <cfRule type="expression" dxfId="28" priority="42">
      <formula>C21&lt;&gt;""</formula>
    </cfRule>
  </conditionalFormatting>
  <conditionalFormatting sqref="C33">
    <cfRule type="expression" dxfId="27" priority="39">
      <formula>C33&lt;&gt;""</formula>
    </cfRule>
  </conditionalFormatting>
  <conditionalFormatting sqref="C36:C39 C34">
    <cfRule type="expression" dxfId="26" priority="38">
      <formula>C34&lt;&gt;""</formula>
    </cfRule>
  </conditionalFormatting>
  <conditionalFormatting sqref="C45">
    <cfRule type="expression" dxfId="25" priority="36">
      <formula>C45&lt;&gt;""</formula>
    </cfRule>
  </conditionalFormatting>
  <conditionalFormatting sqref="C48:C51 C46">
    <cfRule type="expression" dxfId="24" priority="35">
      <formula>C46&lt;&gt;""</formula>
    </cfRule>
  </conditionalFormatting>
  <conditionalFormatting sqref="C57">
    <cfRule type="expression" dxfId="23" priority="18">
      <formula>C57&lt;&gt;""</formula>
    </cfRule>
  </conditionalFormatting>
  <conditionalFormatting sqref="C60:C63 C58">
    <cfRule type="expression" dxfId="22" priority="17">
      <formula>C58&lt;&gt;""</formula>
    </cfRule>
  </conditionalFormatting>
  <conditionalFormatting sqref="C72:C75 C70">
    <cfRule type="expression" dxfId="21" priority="14">
      <formula>C70&lt;&gt;""</formula>
    </cfRule>
  </conditionalFormatting>
  <conditionalFormatting sqref="C85:C88 C83">
    <cfRule type="expression" dxfId="20" priority="11">
      <formula>C83&lt;&gt;""</formula>
    </cfRule>
  </conditionalFormatting>
  <conditionalFormatting sqref="C69">
    <cfRule type="expression" dxfId="19" priority="15">
      <formula>C69&lt;&gt;""</formula>
    </cfRule>
  </conditionalFormatting>
  <conditionalFormatting sqref="C82">
    <cfRule type="expression" dxfId="18" priority="12">
      <formula>C82&lt;&gt;""</formula>
    </cfRule>
  </conditionalFormatting>
  <conditionalFormatting sqref="B36:B39 B34">
    <cfRule type="expression" dxfId="17" priority="9">
      <formula>B34&lt;&gt;""</formula>
    </cfRule>
  </conditionalFormatting>
  <conditionalFormatting sqref="B33">
    <cfRule type="expression" dxfId="16" priority="10">
      <formula>B33&lt;&gt;""</formula>
    </cfRule>
  </conditionalFormatting>
  <conditionalFormatting sqref="B48:B51 B46">
    <cfRule type="expression" dxfId="15" priority="7">
      <formula>B46&lt;&gt;""</formula>
    </cfRule>
  </conditionalFormatting>
  <conditionalFormatting sqref="B45">
    <cfRule type="expression" dxfId="14" priority="8">
      <formula>B45&lt;&gt;""</formula>
    </cfRule>
  </conditionalFormatting>
  <conditionalFormatting sqref="B60:B63 B58">
    <cfRule type="expression" dxfId="13" priority="5">
      <formula>B58&lt;&gt;""</formula>
    </cfRule>
  </conditionalFormatting>
  <conditionalFormatting sqref="B57">
    <cfRule type="expression" dxfId="12" priority="6">
      <formula>B57&lt;&gt;""</formula>
    </cfRule>
  </conditionalFormatting>
  <conditionalFormatting sqref="B72:B75 B70">
    <cfRule type="expression" dxfId="11" priority="3">
      <formula>B70&lt;&gt;""</formula>
    </cfRule>
  </conditionalFormatting>
  <conditionalFormatting sqref="B69">
    <cfRule type="expression" dxfId="10" priority="4">
      <formula>B69&lt;&gt;""</formula>
    </cfRule>
  </conditionalFormatting>
  <conditionalFormatting sqref="B85:B88 B83">
    <cfRule type="expression" dxfId="9" priority="1">
      <formula>B83&lt;&gt;""</formula>
    </cfRule>
  </conditionalFormatting>
  <conditionalFormatting sqref="B82">
    <cfRule type="expression" dxfId="8" priority="2">
      <formula>B82&lt;&gt;""</formula>
    </cfRule>
  </conditionalFormatting>
  <dataValidations xWindow="655" yWindow="461" count="1">
    <dataValidation type="custom" operator="greaterThanOrEqual" allowBlank="1" showInputMessage="1" showErrorMessage="1" promptTitle="Complétude obligatoire" prompt="Pour le fournisseur : toutes les cellules sur fond jaune doivent obligatoirement être renseignées." sqref="B9:C10 B12:C15 B21:C22 B24:C27 B36:C39 B82:C83 B48:C51 B33:C34 B60:C63 B45:C46 B72:C75 B57:C58 B69:C70 B85:C88">
      <formula1>AND(TRUNC(B9,2)=B9,B9&gt;=0)</formula1>
    </dataValidation>
  </dataValidations>
  <pageMargins left="0.39370078740157483" right="0.39370078740157483" top="0.59055118110236227" bottom="0.59055118110236227" header="0.31496062992125984" footer="0.31496062992125984"/>
  <pageSetup paperSize="9" scale="9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topLeftCell="A12" zoomScaleNormal="100" workbookViewId="0">
      <selection activeCell="D15" sqref="D15"/>
    </sheetView>
  </sheetViews>
  <sheetFormatPr baseColWidth="10" defaultColWidth="9.140625" defaultRowHeight="15" x14ac:dyDescent="0.25"/>
  <cols>
    <col min="1" max="1" width="87" customWidth="1"/>
    <col min="2" max="2" width="14.28515625" customWidth="1"/>
    <col min="3" max="3" width="20.42578125" customWidth="1"/>
    <col min="4" max="4" width="18.42578125" customWidth="1"/>
  </cols>
  <sheetData>
    <row r="1" spans="1:2" ht="18.75" customHeight="1" x14ac:dyDescent="0.25">
      <c r="A1" s="78" t="s">
        <v>51</v>
      </c>
      <c r="B1" s="78"/>
    </row>
    <row r="2" spans="1:2" ht="18.75" customHeight="1" x14ac:dyDescent="0.25">
      <c r="A2" s="18"/>
      <c r="B2" s="18"/>
    </row>
    <row r="3" spans="1:2" ht="105.75" customHeight="1" x14ac:dyDescent="0.25">
      <c r="A3" s="83" t="s">
        <v>63</v>
      </c>
      <c r="B3" s="84"/>
    </row>
    <row r="4" spans="1:2" ht="25.5" customHeight="1" x14ac:dyDescent="0.25">
      <c r="A4" s="51" t="s">
        <v>68</v>
      </c>
      <c r="B4" s="18"/>
    </row>
    <row r="6" spans="1:2" ht="15.75" x14ac:dyDescent="0.25">
      <c r="A6" s="52" t="s">
        <v>69</v>
      </c>
    </row>
    <row r="7" spans="1:2" ht="166.5" customHeight="1" x14ac:dyDescent="0.25">
      <c r="A7" s="85"/>
      <c r="B7" s="86"/>
    </row>
    <row r="8" spans="1:2" ht="15.75" x14ac:dyDescent="0.25">
      <c r="A8" s="19"/>
      <c r="B8" s="47"/>
    </row>
    <row r="9" spans="1:2" ht="15.75" x14ac:dyDescent="0.25">
      <c r="A9" s="52" t="s">
        <v>70</v>
      </c>
      <c r="B9" s="47"/>
    </row>
    <row r="10" spans="1:2" ht="176.25" customHeight="1" x14ac:dyDescent="0.25">
      <c r="A10" s="80"/>
      <c r="B10" s="81"/>
    </row>
    <row r="11" spans="1:2" ht="15.75" x14ac:dyDescent="0.25">
      <c r="A11" s="19"/>
      <c r="B11" s="19"/>
    </row>
    <row r="12" spans="1:2" ht="15.75" x14ac:dyDescent="0.25">
      <c r="A12" s="52" t="s">
        <v>71</v>
      </c>
    </row>
    <row r="13" spans="1:2" ht="213" customHeight="1" x14ac:dyDescent="0.25">
      <c r="A13" s="82"/>
      <c r="B13" s="82"/>
    </row>
  </sheetData>
  <sheetProtection algorithmName="SHA-512" hashValue="8y7pYqbiwx4KNaF4Xg1P0U92w0LTS41drPyFU+CzZKhqZb2X9e7w+O/v54YHDGVNj3yeKvAJlODPTPnUDxXhmQ==" saltValue="vWteMtgrMPx946PgE+Zu7g==" spinCount="100000" sheet="1" objects="1" scenarios="1"/>
  <mergeCells count="5">
    <mergeCell ref="A10:B10"/>
    <mergeCell ref="A13:B13"/>
    <mergeCell ref="A1:B1"/>
    <mergeCell ref="A3:B3"/>
    <mergeCell ref="A7:B7"/>
  </mergeCells>
  <conditionalFormatting sqref="A7 A10 A13">
    <cfRule type="expression" dxfId="7" priority="1">
      <formula>A7&lt;&gt;""</formula>
    </cfRule>
  </conditionalFormatting>
  <dataValidations xWindow="684" yWindow="516" count="1">
    <dataValidation operator="greaterThanOrEqual" allowBlank="1" showInputMessage="1" showErrorMessage="1" promptTitle="Complétude obligatoire" prompt="Pour le fournisseur : toutes les cellules sur fond jaune doivent obligatoirement être renseignées." sqref="A7:A8 A10:A11 A13"/>
  </dataValidations>
  <pageMargins left="0.39370078740157483" right="0.39370078740157483" top="0.59055118110236227" bottom="0.59055118110236227" header="0.31496062992125984" footer="0.31496062992125984"/>
  <pageSetup paperSize="9" scale="9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topLeftCell="A10" zoomScaleNormal="100" workbookViewId="0">
      <selection activeCell="A15" sqref="A15"/>
    </sheetView>
  </sheetViews>
  <sheetFormatPr baseColWidth="10" defaultColWidth="9.140625" defaultRowHeight="15" x14ac:dyDescent="0.25"/>
  <cols>
    <col min="1" max="1" width="75.28515625" customWidth="1"/>
    <col min="2" max="2" width="51.7109375" customWidth="1"/>
  </cols>
  <sheetData>
    <row r="1" spans="1:4" ht="15.75" x14ac:dyDescent="0.25">
      <c r="A1" s="87" t="s">
        <v>61</v>
      </c>
      <c r="B1" s="87"/>
    </row>
    <row r="2" spans="1:4" ht="15.75" x14ac:dyDescent="0.25">
      <c r="A2" s="54"/>
      <c r="B2" s="55"/>
    </row>
    <row r="3" spans="1:4" ht="18.75" customHeight="1" x14ac:dyDescent="0.25">
      <c r="A3" s="89" t="s">
        <v>52</v>
      </c>
      <c r="B3" s="89"/>
    </row>
    <row r="4" spans="1:4" ht="18.75" customHeight="1" x14ac:dyDescent="0.25">
      <c r="A4" s="56"/>
      <c r="B4" s="55"/>
    </row>
    <row r="5" spans="1:4" ht="98.25" customHeight="1" x14ac:dyDescent="0.25">
      <c r="A5" s="88" t="s">
        <v>72</v>
      </c>
      <c r="B5" s="88"/>
    </row>
    <row r="6" spans="1:4" ht="18.75" x14ac:dyDescent="0.3">
      <c r="A6" s="58" t="s">
        <v>68</v>
      </c>
    </row>
    <row r="7" spans="1:4" ht="33.75" customHeight="1" x14ac:dyDescent="0.25">
      <c r="A7" s="57" t="s">
        <v>24</v>
      </c>
      <c r="B7" s="35"/>
      <c r="D7" s="25"/>
    </row>
    <row r="8" spans="1:4" ht="33.75" customHeight="1" x14ac:dyDescent="0.25">
      <c r="A8" s="57" t="s">
        <v>25</v>
      </c>
      <c r="B8" s="35"/>
    </row>
    <row r="9" spans="1:4" ht="33.75" customHeight="1" x14ac:dyDescent="0.25">
      <c r="A9" s="57" t="s">
        <v>26</v>
      </c>
      <c r="B9" s="35"/>
    </row>
    <row r="10" spans="1:4" ht="33.75" customHeight="1" x14ac:dyDescent="0.25">
      <c r="A10" s="57" t="s">
        <v>32</v>
      </c>
      <c r="B10" s="35"/>
    </row>
    <row r="11" spans="1:4" ht="19.5" customHeight="1" x14ac:dyDescent="0.25"/>
    <row r="12" spans="1:4" ht="19.5" customHeight="1" x14ac:dyDescent="0.25">
      <c r="A12" s="89" t="s">
        <v>53</v>
      </c>
      <c r="B12" s="89"/>
    </row>
    <row r="13" spans="1:4" ht="19.5" customHeight="1" x14ac:dyDescent="0.25">
      <c r="A13" s="56"/>
      <c r="B13" s="55"/>
    </row>
    <row r="14" spans="1:4" ht="65.25" customHeight="1" x14ac:dyDescent="0.25">
      <c r="A14" s="90" t="s">
        <v>64</v>
      </c>
      <c r="B14" s="90"/>
    </row>
    <row r="15" spans="1:4" ht="18.75" x14ac:dyDescent="0.3">
      <c r="A15" s="58" t="s">
        <v>68</v>
      </c>
      <c r="B15" s="55"/>
    </row>
    <row r="16" spans="1:4" ht="323.25" customHeight="1" x14ac:dyDescent="0.25">
      <c r="A16" s="85"/>
      <c r="B16" s="86"/>
    </row>
    <row r="17" spans="1:2" ht="323.25" customHeight="1" x14ac:dyDescent="0.25">
      <c r="A17" s="36"/>
      <c r="B17" s="37"/>
    </row>
    <row r="18" spans="1:2" ht="323.25" customHeight="1" x14ac:dyDescent="0.25">
      <c r="A18" s="36"/>
      <c r="B18" s="37"/>
    </row>
    <row r="19" spans="1:2" ht="323.25" customHeight="1" x14ac:dyDescent="0.25">
      <c r="A19" s="85" t="s">
        <v>73</v>
      </c>
      <c r="B19" s="86"/>
    </row>
  </sheetData>
  <sheetProtection algorithmName="SHA-512" hashValue="icDC/wz4RB4YksJxFufDEZQIG9tS2v2AK1WafY7Qc3KE1Z9Zl9J1cKORWNpmNoYavq/UkvdI8Q8Frb33ElCxJg==" saltValue="sNsnIF9rWtwdFS6x9uv+Xw==" spinCount="100000" sheet="1" objects="1" scenarios="1"/>
  <mergeCells count="7">
    <mergeCell ref="A1:B1"/>
    <mergeCell ref="A16:B16"/>
    <mergeCell ref="A19:B19"/>
    <mergeCell ref="A5:B5"/>
    <mergeCell ref="A12:B12"/>
    <mergeCell ref="A3:B3"/>
    <mergeCell ref="A14:B14"/>
  </mergeCells>
  <conditionalFormatting sqref="A7">
    <cfRule type="expression" dxfId="6" priority="18">
      <formula>A7&lt;&gt;""</formula>
    </cfRule>
  </conditionalFormatting>
  <conditionalFormatting sqref="B7:B10">
    <cfRule type="expression" dxfId="5" priority="13">
      <formula>B7&lt;&gt;""</formula>
    </cfRule>
  </conditionalFormatting>
  <conditionalFormatting sqref="A8">
    <cfRule type="expression" dxfId="4" priority="12">
      <formula>A8&lt;&gt;""</formula>
    </cfRule>
  </conditionalFormatting>
  <conditionalFormatting sqref="A9">
    <cfRule type="expression" dxfId="3" priority="10">
      <formula>A9&lt;&gt;""</formula>
    </cfRule>
  </conditionalFormatting>
  <conditionalFormatting sqref="A10">
    <cfRule type="expression" dxfId="2" priority="6">
      <formula>A10&lt;&gt;""</formula>
    </cfRule>
  </conditionalFormatting>
  <conditionalFormatting sqref="A16:A18">
    <cfRule type="expression" dxfId="1" priority="4">
      <formula>A16&lt;&gt;""</formula>
    </cfRule>
  </conditionalFormatting>
  <conditionalFormatting sqref="A19">
    <cfRule type="expression" dxfId="0" priority="2">
      <formula>A19&lt;&gt;""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16:A19 A7:B10"/>
  </dataValidations>
  <pageMargins left="0.39370078740157483" right="0.39370078740157483" top="0.59055118110236227" bottom="0.59055118110236227" header="0.31496062992125984" footer="0.31496062992125984"/>
  <pageSetup paperSize="9" scale="7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Présentation</vt:lpstr>
      <vt:lpstr>I suivi du marché</vt:lpstr>
      <vt:lpstr>II A 1 </vt:lpstr>
      <vt:lpstr>II A 2</vt:lpstr>
      <vt:lpstr>II B</vt:lpstr>
      <vt:lpstr>'I suivi du marché'!Zone_d_impression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2025-04-14T12:26:06Z</dcterms:modified>
</cp:coreProperties>
</file>