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quadrim.sharepoint.com/sites/ServeurdedocumentsQA/7000IngMaintenance/7830-CNRS-IMN-AMO CVC/2-DCE/DCE/"/>
    </mc:Choice>
  </mc:AlternateContent>
  <xr:revisionPtr revIDLastSave="283" documentId="13_ncr:1_{49ED4F37-3263-40BE-A73F-789F3508DE72}" xr6:coauthVersionLast="47" xr6:coauthVersionMax="47" xr10:uidLastSave="{E4DEE09E-05B8-4D8E-A07A-239A01D21647}"/>
  <bookViews>
    <workbookView xWindow="-38510" yWindow="-2980" windowWidth="38620" windowHeight="21100" tabRatio="706" xr2:uid="{00000000-000D-0000-FFFF-FFFF00000000}"/>
  </bookViews>
  <sheets>
    <sheet name="Récapitulatif" sheetId="28" r:id="rId1"/>
    <sheet name="Phase 1" sheetId="29" r:id="rId2"/>
    <sheet name="Phase 2" sheetId="24" r:id="rId3"/>
    <sheet name="Option " sheetId="30" r:id="rId4"/>
  </sheets>
  <externalReferences>
    <externalReference r:id="rId5"/>
  </externalReferences>
  <definedNames>
    <definedName name="_Toc185683252" localSheetId="0">Récapitulatif!#REF!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ca">#REF!</definedName>
    <definedName name="e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heures">#REF!</definedName>
    <definedName name="heures.productives" localSheetId="3">#REF!</definedName>
    <definedName name="heures.productives" localSheetId="1">#REF!</definedName>
    <definedName name="heures.productives" localSheetId="2">#REF!</definedName>
    <definedName name="heures.productives" localSheetId="0">#REF!</definedName>
    <definedName name="heures.productives">#REF!</definedName>
    <definedName name="Noetude" localSheetId="3">#REF!</definedName>
    <definedName name="Noetude" localSheetId="1">#REF!</definedName>
    <definedName name="Noetude" localSheetId="2">#REF!</definedName>
    <definedName name="Noetude" localSheetId="0">#REF!</definedName>
    <definedName name="Noetude">#REF!</definedName>
    <definedName name="OUI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revalo">#REF!</definedName>
    <definedName name="revalorisation">#REF!</definedName>
    <definedName name="start">#REF!</definedName>
    <definedName name="stop">#REF!</definedName>
    <definedName name="tat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th">'[1]cityoneBordereau de prix'!#REF!</definedName>
    <definedName name="titi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Global." hidden="1">{#N/A,#N/A,FALSE,"Paradis";#N/A,#N/A,FALSE,"Vidéo";#N/A,#N/A,FALSE,"Sortie";#N/A,#N/A,FALSE,"Caisses";#N/A,#N/A,FALSE,"Suède";#N/A,#N/A,FALSE,"Bar";#N/A,#N/A,FALSE,"Allées";#N/A,#N/A,FALSE,"Circulation";#N/A,#N/A,FALSE,"Expositions";#N/A,#N/A,FALSE,"Cafétéria";#N/A,#N/A,FALSE,"LS";#N/A,#N/A,FALSE,"BF";#N/A,#N/A,FALSE,"Convoyeurs";#N/A,#N/A,FALSE,"DEPOT";#N/A,#N/A,FALSE,"Parking";#N/A,#N/A,FALSE,"Terrasses";#N/A,#N/A,FALSE,"ENTREE PERSO";#N/A,#N/A,FALSE,"CANTINE PERSO";#N/A,#N/A,FALSE,"Sanitaires Carrelage";#N/A,#N/A,FALSE,"Vestiaires 1";#N/A,#N/A,FALSE,"Vestiaires 2";#N/A,#N/A,FALSE,"Bureaux1";#N/A,#N/A,FALSE,"Bureaux 2";#N/A,#N/A,FALSE,"Bureaux3";#N/A,#N/A,FALSE,"Bureaux 4";#N/A,#N/A,FALSE,"Bureaux 5";#N/A,#N/A,FALSE,"Bureaux 6";#N/A,#N/A,FALSE,"Lx Techniques";#N/A,#N/A,FALSE,"Accès Divers";#N/A,#N/A,FALSE,"Vitres";#N/A,#N/A,FALSE,"DEPOUS"}</definedName>
    <definedName name="wrn.SEMI." hidden="1">{#N/A,#N/A,FALSE,"Entrée";#N/A,#N/A,FALSE,"Ascenseurs";#N/A,#N/A,FALSE,"Escaliers";#N/A,#N/A,FALSE,"Paradis";#N/A,#N/A,FALSE,"Vidéo";#N/A,#N/A,FALSE,"Vidéo 2";#N/A,#N/A,FALSE,"Pause";#N/A,#N/A,FALSE,"Sortie";#N/A,#N/A,FALSE,"Caisses";#N/A,#N/A,FALSE,"Suède";#N/A,#N/A,FALSE,"Suède 2";#N/A,#N/A,FALSE,"Bar 2";#N/A,#N/A,FALSE,"Expositions";#N/A,#N/A,FALSE,"Circulation";#N/A,#N/A,FALSE,"Restaurant";#N/A,#N/A,FALSE,"Cantine";#N/A,#N/A,FALSE,"Marché";#N/A,#N/A,FALSE,"Convoyeurs";#N/A,#N/A,FALSE,"LS";#N/A,#N/A,FALSE,"BF";#N/A,#N/A,FALSE,"DEPOT";#N/A,#N/A,FALSE,"Quais";#N/A,#N/A,FALSE,"Entrée 2";#N/A,#N/A,FALSE,"Bureaux 2";#N/A,#N/A,FALSE,"Bureaux 21";#N/A,#N/A,FALSE,"Vestiaires 1";#N/A,#N/A,FALSE,"Sanitaires Carrelage"}</definedName>
    <definedName name="_xlnm.Print_Area" localSheetId="3">'Option '!$A$1:$C$9</definedName>
    <definedName name="_xlnm.Print_Area" localSheetId="1">'Phase 1'!$A$1:$C$10</definedName>
    <definedName name="_xlnm.Print_Area" localSheetId="2">'Phase 2'!$A$1:$L$45</definedName>
    <definedName name="_xlnm.Print_Area" localSheetId="0">Récapitulatif!$A$1:$B$18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8" l="1"/>
  <c r="B9" i="29" l="1"/>
  <c r="B7" i="28" s="1"/>
  <c r="B3" i="30"/>
  <c r="C9" i="29"/>
  <c r="L11" i="24"/>
  <c r="L12" i="24"/>
  <c r="L9" i="24"/>
  <c r="L8" i="24"/>
  <c r="L6" i="24" s="1"/>
  <c r="L7" i="24"/>
  <c r="K13" i="24"/>
  <c r="J13" i="24"/>
  <c r="I13" i="24"/>
  <c r="H9" i="24"/>
  <c r="D37" i="24"/>
  <c r="L10" i="24" l="1"/>
  <c r="L13" i="24" s="1"/>
  <c r="F37" i="24"/>
  <c r="B3" i="29" l="1"/>
  <c r="I1" i="24"/>
  <c r="H12" i="24"/>
  <c r="H11" i="24"/>
  <c r="H8" i="24"/>
  <c r="H7" i="24"/>
  <c r="H6" i="24" s="1"/>
  <c r="H10" i="24" l="1"/>
  <c r="H13" i="24" s="1"/>
  <c r="A14" i="28"/>
  <c r="A16" i="28"/>
  <c r="A15" i="28"/>
  <c r="B14" i="28" l="1"/>
  <c r="B8" i="28"/>
  <c r="D38" i="24"/>
  <c r="D39" i="24"/>
  <c r="D40" i="24"/>
  <c r="D41" i="24"/>
  <c r="D42" i="24"/>
  <c r="D43" i="24"/>
  <c r="D44" i="24"/>
  <c r="D13" i="24"/>
  <c r="G13" i="24"/>
  <c r="F13" i="24"/>
  <c r="F38" i="24" l="1"/>
  <c r="F44" i="24"/>
  <c r="F41" i="24"/>
  <c r="F42" i="24"/>
  <c r="F40" i="24"/>
  <c r="F43" i="24"/>
  <c r="F39" i="24"/>
  <c r="D45" i="24"/>
  <c r="F45" i="24" l="1"/>
  <c r="B16" i="28"/>
  <c r="E13" i="24"/>
  <c r="E14" i="24" s="1"/>
  <c r="C13" i="24"/>
  <c r="B13" i="24"/>
  <c r="B14" i="24" l="1"/>
  <c r="B15" i="28"/>
</calcChain>
</file>

<file path=xl/sharedStrings.xml><?xml version="1.0" encoding="utf-8"?>
<sst xmlns="http://schemas.openxmlformats.org/spreadsheetml/2006/main" count="77" uniqueCount="70">
  <si>
    <t>Sous-traitance</t>
  </si>
  <si>
    <t>(en €HT/an)</t>
  </si>
  <si>
    <t>Total (en €HT/an)</t>
  </si>
  <si>
    <t>Société sous-traitante</t>
  </si>
  <si>
    <t>MONTANT</t>
  </si>
  <si>
    <t>Montants en €HT/an</t>
  </si>
  <si>
    <t>Gestion Globale et Pilotage</t>
  </si>
  <si>
    <t>Montant (en €HT)</t>
  </si>
  <si>
    <t>Montants en €HT</t>
  </si>
  <si>
    <t xml:space="preserve">Encadrement hors site </t>
  </si>
  <si>
    <t xml:space="preserve">Section </t>
  </si>
  <si>
    <t>Nature de la prestation</t>
  </si>
  <si>
    <t xml:space="preserve">Périodicité </t>
  </si>
  <si>
    <t>Postes</t>
  </si>
  <si>
    <t>Moyens matériels</t>
  </si>
  <si>
    <t>Total
€HT/an</t>
  </si>
  <si>
    <t>Encadrement
hors site</t>
  </si>
  <si>
    <t>Encadrement
non œuvrant
sur site</t>
  </si>
  <si>
    <t>Matériels et outillage</t>
  </si>
  <si>
    <t>Pièces détachées, fournitures et consommables</t>
  </si>
  <si>
    <t>Personnel œuvrant
sur site</t>
  </si>
  <si>
    <t xml:space="preserve">Section 0 - Pilotage 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</si>
  <si>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</si>
  <si>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</si>
  <si>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</si>
  <si>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</si>
  <si>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</si>
  <si>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</si>
  <si>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</si>
  <si>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h/an/poste</t>
  </si>
  <si>
    <t>h/an</t>
  </si>
  <si>
    <t>€HT/h</t>
  </si>
  <si>
    <t>€HT/an</t>
  </si>
  <si>
    <t>Qualification 1 : …………………………………</t>
  </si>
  <si>
    <t>Qualification 2 : …………………………………</t>
  </si>
  <si>
    <t>Qualification 3 : …………………………………</t>
  </si>
  <si>
    <t>Qualification 4 : …………………………………</t>
  </si>
  <si>
    <t>Qualification 5 : …………………………………</t>
  </si>
  <si>
    <t>Qualification 6 : …………………………………</t>
  </si>
  <si>
    <t>Qualification 7 : …………………………………</t>
  </si>
  <si>
    <t>Qualification 8 : …………………………………</t>
  </si>
  <si>
    <t xml:space="preserve">TOTAL </t>
  </si>
  <si>
    <t xml:space="preserve">Nom du CANDIDAT </t>
  </si>
  <si>
    <t>… à compléter….</t>
  </si>
  <si>
    <t>Récapitulatif du Montant du Marché</t>
  </si>
  <si>
    <t>Astreinte : prise des appels et interventions</t>
  </si>
  <si>
    <t>Phase 1 - Déploiement en €HT</t>
  </si>
  <si>
    <t>Décomposition du Montant Annuel et Forfaitaire - Phase 3 Exploitation - Prestations d'entretien multitechnique</t>
  </si>
  <si>
    <t>Total Phase 1 (en €HT pour 4 mois)</t>
  </si>
  <si>
    <t>Décomposition du montant forfaitaire de la Phase 1 - Déploiement</t>
  </si>
  <si>
    <t>Charge de travail (en heures)</t>
  </si>
  <si>
    <t>Moyens humains</t>
  </si>
  <si>
    <t>Charge de travail (en heures/an)</t>
  </si>
  <si>
    <t>MISSION A - PRISE EN CHARGE ET ÉTAT DES LIEUX DES INSTALLATIONS</t>
  </si>
  <si>
    <t xml:space="preserve">MISSION B - ORGANISATION ET MISE EN PLACE DES PRESTATIONS </t>
  </si>
  <si>
    <t>Pilotage phase 1 - DEPLOIEMENT</t>
  </si>
  <si>
    <t>Phase 2 Exploitation Courante - Prestations d'entretien multitechnique</t>
  </si>
  <si>
    <t>Sections 1 à 2 - Multitechnique</t>
  </si>
  <si>
    <t>Phase 2 - Exploitation courante €HT/an</t>
  </si>
  <si>
    <t>Phase 2 - Montant Total (en €HT/an)</t>
  </si>
  <si>
    <t xml:space="preserve">Récapitulatif du Montant Annuel et Forfaitaire - Phase 2 - Exploitation Courante </t>
  </si>
  <si>
    <t xml:space="preserve">Section 1 : Chauffage, Ventilation, Climatisation </t>
  </si>
  <si>
    <t xml:space="preserve">Section 2 : Plomberie </t>
  </si>
  <si>
    <t xml:space="preserve">OPTION </t>
  </si>
  <si>
    <t>Montant initial pour le déploiement (en €HT)</t>
  </si>
  <si>
    <t>Montant récurrent pour la GMAO (en €HT/an)</t>
  </si>
  <si>
    <t>-</t>
  </si>
  <si>
    <t>Coût récurrent annuel : hébergement, licence, maintenance.</t>
  </si>
  <si>
    <t>Coût initial lié à la mise en place et à l'initialisation du logiciel de GMAO / GDI</t>
  </si>
  <si>
    <t xml:space="preserve">OPTION N°1 - Mise en place d'une GMAO / GDI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</si>
</sst>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#,##0.00\ _€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i/>
      <sz val="14"/>
      <name val="Arial"/>
      <family val="2"/>
    </font>
    <font>
      <sz val="10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hadow/>
      <sz val="10"/>
      <color rgb="FF17365D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theme="3" tint="-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F4E79"/>
        <bgColor indexed="64"/>
      </patternFill>
    </fill>
  </fills>
  <borders count="63">
    <border>
      <left/>
      <right/>
      <top/>
      <bottom/>
      <diagonal/>
    </border>
    <border>
      <left style="medium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rgb="FF808080"/>
      </left>
      <right/>
      <top/>
      <bottom style="hair">
        <color rgb="FF808080"/>
      </bottom>
      <diagonal/>
    </border>
    <border>
      <left style="thin">
        <color rgb="FF808080"/>
      </left>
      <right/>
      <top style="hair">
        <color rgb="FF808080"/>
      </top>
      <bottom style="hair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rgb="FF808080"/>
      </top>
      <bottom style="thin">
        <color rgb="FF808080"/>
      </bottom>
      <diagonal/>
    </border>
    <border>
      <left style="medium">
        <color rgb="FF808080"/>
      </left>
      <right/>
      <top/>
      <bottom/>
      <diagonal/>
    </border>
    <border>
      <left style="thin">
        <color rgb="FF808080"/>
      </left>
      <right style="thin">
        <color rgb="FF808080"/>
      </right>
      <top/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/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hair">
        <color rgb="FF808080"/>
      </top>
      <bottom style="hair">
        <color rgb="FF80808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rgb="FF808080"/>
      </left>
      <right/>
      <top style="hair">
        <color rgb="FF808080"/>
      </top>
      <bottom style="hair">
        <color rgb="FF808080"/>
      </bottom>
      <diagonal/>
    </border>
    <border>
      <left style="medium">
        <color rgb="FF808080"/>
      </left>
      <right/>
      <top/>
      <bottom style="hair">
        <color rgb="FF80808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medium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/>
      <bottom style="hair">
        <color auto="1"/>
      </bottom>
      <diagonal/>
    </border>
    <border>
      <left style="thin">
        <color rgb="FF80808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thin">
        <color rgb="FF80808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hair">
        <color rgb="FF808080"/>
      </bottom>
      <diagonal/>
    </border>
    <border>
      <left/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medium">
        <color rgb="FF808080"/>
      </left>
      <right style="thin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hair">
        <color rgb="FF808080"/>
      </bottom>
      <diagonal/>
    </border>
    <border>
      <left style="thin">
        <color rgb="FF808080"/>
      </left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rgb="FF808080"/>
      </left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hair">
        <color auto="1"/>
      </bottom>
      <diagonal/>
    </border>
    <border>
      <left style="thin">
        <color rgb="FF808080"/>
      </left>
      <right style="thin">
        <color rgb="FF808080"/>
      </right>
      <top style="hair">
        <color auto="1"/>
      </top>
      <bottom style="thin">
        <color rgb="FF808080"/>
      </bottom>
      <diagonal/>
    </border>
    <border>
      <left/>
      <right style="thin">
        <color rgb="FF808080"/>
      </right>
      <top/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/>
      </left>
      <right/>
      <top style="thin">
        <color rgb="FF808080"/>
      </top>
      <bottom style="medium">
        <color theme="0"/>
      </bottom>
      <diagonal/>
    </border>
    <border>
      <left/>
      <right/>
      <top style="thin">
        <color rgb="FF808080"/>
      </top>
      <bottom style="medium">
        <color theme="0"/>
      </bottom>
      <diagonal/>
    </border>
    <border>
      <left/>
      <right style="medium">
        <color theme="0"/>
      </right>
      <top style="thin">
        <color rgb="FF80808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thin">
        <color rgb="FF808080"/>
      </bottom>
      <diagonal/>
    </border>
    <border>
      <left style="medium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medium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theme="0"/>
      </left>
      <right style="thin">
        <color rgb="FF808080"/>
      </right>
      <top/>
      <bottom/>
      <diagonal/>
    </border>
    <border>
      <left style="medium">
        <color rgb="FF808080"/>
      </left>
      <right style="thin">
        <color rgb="FF808080"/>
      </right>
      <top/>
      <bottom style="thin">
        <color rgb="FF808080"/>
      </bottom>
      <diagonal/>
    </border>
    <border>
      <left style="medium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hair">
        <color rgb="FF808080"/>
      </top>
      <bottom/>
      <diagonal/>
    </border>
    <border>
      <left style="thin">
        <color rgb="FF808080"/>
      </left>
      <right/>
      <top style="hair">
        <color rgb="FF808080"/>
      </top>
      <bottom style="thin">
        <color rgb="FF808080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 applyFont="0"/>
    <xf numFmtId="9" fontId="1" fillId="0" borderId="0" applyFont="0" applyFill="0" applyBorder="0" applyAlignment="0" applyProtection="0"/>
  </cellStyleXfs>
  <cellXfs count="174">
    <xf numFmtId="0" fontId="0" fillId="0" borderId="0" xfId="0"/>
    <xf numFmtId="0" fontId="4" fillId="0" borderId="0" xfId="1" applyFont="1"/>
    <xf numFmtId="0" fontId="4" fillId="0" borderId="0" xfId="0" applyFont="1"/>
    <xf numFmtId="0" fontId="6" fillId="0" borderId="0" xfId="0" applyFont="1" applyAlignment="1">
      <alignment horizontal="left" indent="6"/>
    </xf>
    <xf numFmtId="0" fontId="7" fillId="0" borderId="0" xfId="0" applyFont="1" applyAlignment="1">
      <alignment horizontal="right" vertical="center"/>
    </xf>
    <xf numFmtId="0" fontId="8" fillId="0" borderId="0" xfId="0" applyFont="1" applyAlignment="1" applyProtection="1">
      <alignment horizontal="center" vertical="center" wrapText="1"/>
      <protection locked="0"/>
    </xf>
    <xf numFmtId="4" fontId="4" fillId="3" borderId="31" xfId="0" applyNumberFormat="1" applyFont="1" applyFill="1" applyBorder="1" applyAlignment="1">
      <alignment horizontal="center" vertical="center" wrapText="1"/>
    </xf>
    <xf numFmtId="4" fontId="4" fillId="3" borderId="49" xfId="0" applyNumberFormat="1" applyFont="1" applyFill="1" applyBorder="1" applyAlignment="1">
      <alignment horizontal="center" vertical="center" wrapText="1"/>
    </xf>
    <xf numFmtId="4" fontId="4" fillId="3" borderId="29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right" vertical="center" wrapText="1"/>
    </xf>
    <xf numFmtId="4" fontId="9" fillId="5" borderId="25" xfId="0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3" fontId="9" fillId="5" borderId="10" xfId="1" applyNumberFormat="1" applyFont="1" applyFill="1" applyBorder="1" applyAlignment="1">
      <alignment vertical="center"/>
    </xf>
    <xf numFmtId="3" fontId="9" fillId="5" borderId="10" xfId="1" applyNumberFormat="1" applyFont="1" applyFill="1" applyBorder="1" applyAlignment="1">
      <alignment horizontal="center" vertical="center"/>
    </xf>
    <xf numFmtId="3" fontId="4" fillId="0" borderId="30" xfId="0" applyNumberFormat="1" applyFont="1" applyBorder="1" applyAlignment="1" applyProtection="1">
      <alignment horizontal="center" vertical="center" wrapText="1"/>
      <protection locked="0"/>
    </xf>
    <xf numFmtId="0" fontId="15" fillId="0" borderId="0" xfId="1" applyFont="1"/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4" fontId="15" fillId="0" borderId="19" xfId="1" applyNumberFormat="1" applyFont="1" applyBorder="1" applyAlignment="1" applyProtection="1">
      <alignment horizontal="center" vertical="center"/>
      <protection locked="0"/>
    </xf>
    <xf numFmtId="4" fontId="15" fillId="4" borderId="14" xfId="1" applyNumberFormat="1" applyFont="1" applyFill="1" applyBorder="1" applyAlignment="1">
      <alignment horizontal="center" vertical="center"/>
    </xf>
    <xf numFmtId="4" fontId="15" fillId="4" borderId="18" xfId="1" applyNumberFormat="1" applyFont="1" applyFill="1" applyBorder="1" applyAlignment="1">
      <alignment horizontal="center" vertical="center"/>
    </xf>
    <xf numFmtId="4" fontId="15" fillId="0" borderId="3" xfId="1" applyNumberFormat="1" applyFont="1" applyBorder="1" applyAlignment="1" applyProtection="1">
      <alignment horizontal="center" vertical="center"/>
      <protection locked="0"/>
    </xf>
    <xf numFmtId="3" fontId="7" fillId="2" borderId="42" xfId="1" applyNumberFormat="1" applyFont="1" applyFill="1" applyBorder="1" applyAlignment="1">
      <alignment horizontal="left" vertical="center" wrapText="1" indent="1"/>
    </xf>
    <xf numFmtId="4" fontId="15" fillId="4" borderId="47" xfId="1" applyNumberFormat="1" applyFont="1" applyFill="1" applyBorder="1" applyAlignment="1">
      <alignment horizontal="center" vertical="center"/>
    </xf>
    <xf numFmtId="4" fontId="15" fillId="4" borderId="41" xfId="1" applyNumberFormat="1" applyFont="1" applyFill="1" applyBorder="1" applyAlignment="1">
      <alignment horizontal="center" vertical="center"/>
    </xf>
    <xf numFmtId="4" fontId="15" fillId="0" borderId="44" xfId="1" applyNumberFormat="1" applyFont="1" applyBorder="1" applyAlignment="1" applyProtection="1">
      <alignment horizontal="center" vertical="center"/>
      <protection locked="0"/>
    </xf>
    <xf numFmtId="4" fontId="15" fillId="0" borderId="45" xfId="1" applyNumberFormat="1" applyFont="1" applyBorder="1" applyAlignment="1" applyProtection="1">
      <alignment horizontal="center" vertical="center"/>
      <protection locked="0"/>
    </xf>
    <xf numFmtId="4" fontId="15" fillId="0" borderId="43" xfId="1" applyNumberFormat="1" applyFont="1" applyBorder="1" applyAlignment="1" applyProtection="1">
      <alignment horizontal="center" vertical="center"/>
      <protection locked="0"/>
    </xf>
    <xf numFmtId="3" fontId="7" fillId="2" borderId="7" xfId="1" applyNumberFormat="1" applyFont="1" applyFill="1" applyBorder="1" applyAlignment="1">
      <alignment horizontal="left" vertical="center" wrapText="1" indent="1"/>
    </xf>
    <xf numFmtId="4" fontId="15" fillId="4" borderId="12" xfId="1" applyNumberFormat="1" applyFont="1" applyFill="1" applyBorder="1" applyAlignment="1">
      <alignment horizontal="center" vertical="center"/>
    </xf>
    <xf numFmtId="4" fontId="15" fillId="0" borderId="1" xfId="1" applyNumberFormat="1" applyFont="1" applyBorder="1" applyAlignment="1" applyProtection="1">
      <alignment horizontal="center" vertical="center"/>
      <protection locked="0"/>
    </xf>
    <xf numFmtId="4" fontId="15" fillId="0" borderId="16" xfId="1" applyNumberFormat="1" applyFont="1" applyBorder="1" applyAlignment="1" applyProtection="1">
      <alignment horizontal="center" vertical="center"/>
      <protection locked="0"/>
    </xf>
    <xf numFmtId="4" fontId="7" fillId="5" borderId="21" xfId="1" applyNumberFormat="1" applyFont="1" applyFill="1" applyBorder="1" applyAlignment="1">
      <alignment horizontal="center" vertical="center"/>
    </xf>
    <xf numFmtId="4" fontId="7" fillId="5" borderId="8" xfId="1" applyNumberFormat="1" applyFont="1" applyFill="1" applyBorder="1" applyAlignment="1">
      <alignment horizontal="center" vertical="center"/>
    </xf>
    <xf numFmtId="4" fontId="7" fillId="5" borderId="23" xfId="1" applyNumberFormat="1" applyFont="1" applyFill="1" applyBorder="1" applyAlignment="1">
      <alignment horizontal="center" vertical="center"/>
    </xf>
    <xf numFmtId="4" fontId="7" fillId="5" borderId="46" xfId="1" applyNumberFormat="1" applyFont="1" applyFill="1" applyBorder="1" applyAlignment="1">
      <alignment horizontal="center" vertical="center"/>
    </xf>
    <xf numFmtId="0" fontId="18" fillId="6" borderId="24" xfId="0" applyFont="1" applyFill="1" applyBorder="1" applyAlignment="1">
      <alignment horizontal="center" wrapText="1"/>
    </xf>
    <xf numFmtId="0" fontId="18" fillId="6" borderId="25" xfId="0" applyFont="1" applyFill="1" applyBorder="1" applyAlignment="1">
      <alignment horizontal="center" wrapText="1"/>
    </xf>
    <xf numFmtId="165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165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165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2" fillId="6" borderId="24" xfId="0" applyFont="1" applyFill="1" applyBorder="1" applyAlignment="1">
      <alignment horizontal="center" vertical="center" wrapText="1"/>
    </xf>
    <xf numFmtId="0" fontId="4" fillId="0" borderId="48" xfId="0" applyFont="1" applyBorder="1" applyAlignment="1" applyProtection="1">
      <alignment horizontal="left" vertical="center" wrapText="1" indent="1"/>
      <protection locked="0"/>
    </xf>
    <xf numFmtId="0" fontId="4" fillId="0" borderId="48" xfId="0" applyFont="1" applyBorder="1" applyAlignment="1" applyProtection="1">
      <alignment horizontal="center" vertical="center" wrapText="1"/>
      <protection locked="0"/>
    </xf>
    <xf numFmtId="3" fontId="4" fillId="0" borderId="48" xfId="0" applyNumberFormat="1" applyFont="1" applyBorder="1" applyAlignment="1" applyProtection="1">
      <alignment horizontal="center" vertical="center" wrapText="1"/>
      <protection locked="0"/>
    </xf>
    <xf numFmtId="3" fontId="4" fillId="0" borderId="48" xfId="0" applyNumberFormat="1" applyFont="1" applyBorder="1" applyAlignment="1">
      <alignment horizontal="center" vertical="center" wrapText="1"/>
    </xf>
    <xf numFmtId="2" fontId="4" fillId="0" borderId="48" xfId="0" applyNumberFormat="1" applyFont="1" applyBorder="1" applyAlignment="1" applyProtection="1">
      <alignment horizontal="center" vertical="center" wrapText="1"/>
      <protection locked="0"/>
    </xf>
    <xf numFmtId="4" fontId="4" fillId="0" borderId="48" xfId="0" applyNumberFormat="1" applyFont="1" applyBorder="1" applyAlignment="1">
      <alignment horizontal="center" vertical="center" wrapText="1"/>
    </xf>
    <xf numFmtId="0" fontId="11" fillId="0" borderId="0" xfId="1" applyFont="1" applyAlignment="1" applyProtection="1">
      <alignment vertical="center"/>
      <protection locked="0"/>
    </xf>
    <xf numFmtId="0" fontId="4" fillId="0" borderId="30" xfId="0" applyFont="1" applyBorder="1" applyAlignment="1" applyProtection="1">
      <alignment horizontal="left" vertical="center" wrapText="1" indent="1"/>
      <protection locked="0"/>
    </xf>
    <xf numFmtId="0" fontId="4" fillId="0" borderId="30" xfId="0" applyFont="1" applyBorder="1" applyAlignment="1" applyProtection="1">
      <alignment horizontal="center" vertical="center" wrapText="1"/>
      <protection locked="0"/>
    </xf>
    <xf numFmtId="3" fontId="4" fillId="0" borderId="30" xfId="0" applyNumberFormat="1" applyFont="1" applyBorder="1" applyAlignment="1">
      <alignment horizontal="center" vertical="center" wrapText="1"/>
    </xf>
    <xf numFmtId="2" fontId="4" fillId="0" borderId="30" xfId="0" applyNumberFormat="1" applyFont="1" applyBorder="1" applyAlignment="1" applyProtection="1">
      <alignment horizontal="center" vertical="center" wrapText="1"/>
      <protection locked="0"/>
    </xf>
    <xf numFmtId="4" fontId="4" fillId="0" borderId="30" xfId="0" applyNumberFormat="1" applyFont="1" applyBorder="1" applyAlignment="1">
      <alignment horizontal="center" vertical="center" wrapText="1"/>
    </xf>
    <xf numFmtId="0" fontId="7" fillId="5" borderId="25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4" fontId="7" fillId="5" borderId="2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7" fillId="3" borderId="13" xfId="1" applyNumberFormat="1" applyFont="1" applyFill="1" applyBorder="1" applyAlignment="1" applyProtection="1">
      <alignment horizontal="center" vertical="center"/>
      <protection locked="0"/>
    </xf>
    <xf numFmtId="4" fontId="7" fillId="3" borderId="2" xfId="1" applyNumberFormat="1" applyFont="1" applyFill="1" applyBorder="1" applyAlignment="1" applyProtection="1">
      <alignment horizontal="center" vertical="center"/>
      <protection locked="0"/>
    </xf>
    <xf numFmtId="2" fontId="9" fillId="5" borderId="10" xfId="0" applyNumberFormat="1" applyFont="1" applyFill="1" applyBorder="1" applyAlignment="1">
      <alignment horizontal="center" vertical="center" wrapText="1"/>
    </xf>
    <xf numFmtId="3" fontId="15" fillId="0" borderId="0" xfId="1" applyNumberFormat="1" applyFont="1" applyAlignment="1">
      <alignment horizontal="center" vertical="center"/>
    </xf>
    <xf numFmtId="166" fontId="15" fillId="0" borderId="0" xfId="1" applyNumberFormat="1" applyFont="1" applyAlignment="1">
      <alignment vertical="center"/>
    </xf>
    <xf numFmtId="0" fontId="9" fillId="5" borderId="8" xfId="0" applyFont="1" applyFill="1" applyBorder="1" applyAlignment="1">
      <alignment horizontal="right" vertical="center" wrapText="1" indent="1"/>
    </xf>
    <xf numFmtId="3" fontId="7" fillId="2" borderId="6" xfId="1" applyNumberFormat="1" applyFont="1" applyFill="1" applyBorder="1" applyAlignment="1">
      <alignment horizontal="left" vertical="center" wrapText="1" indent="1"/>
    </xf>
    <xf numFmtId="3" fontId="7" fillId="3" borderId="13" xfId="1" applyNumberFormat="1" applyFont="1" applyFill="1" applyBorder="1" applyAlignment="1" applyProtection="1">
      <alignment horizontal="center" vertical="center"/>
      <protection locked="0"/>
    </xf>
    <xf numFmtId="3" fontId="7" fillId="3" borderId="2" xfId="1" applyNumberFormat="1" applyFont="1" applyFill="1" applyBorder="1" applyAlignment="1" applyProtection="1">
      <alignment horizontal="center" vertical="center"/>
      <protection locked="0"/>
    </xf>
    <xf numFmtId="3" fontId="9" fillId="5" borderId="10" xfId="0" applyNumberFormat="1" applyFont="1" applyFill="1" applyBorder="1" applyAlignment="1">
      <alignment horizontal="center" vertical="center" wrapText="1"/>
    </xf>
    <xf numFmtId="4" fontId="15" fillId="4" borderId="0" xfId="1" applyNumberFormat="1" applyFont="1" applyFill="1" applyAlignment="1">
      <alignment horizontal="center" vertical="center"/>
    </xf>
    <xf numFmtId="3" fontId="15" fillId="4" borderId="0" xfId="1" applyNumberFormat="1" applyFont="1" applyFill="1" applyAlignment="1">
      <alignment vertical="center" wrapText="1"/>
    </xf>
    <xf numFmtId="3" fontId="15" fillId="4" borderId="29" xfId="1" applyNumberFormat="1" applyFont="1" applyFill="1" applyBorder="1" applyAlignment="1">
      <alignment vertical="center" wrapText="1"/>
    </xf>
    <xf numFmtId="3" fontId="15" fillId="4" borderId="2" xfId="1" applyNumberFormat="1" applyFont="1" applyFill="1" applyBorder="1" applyAlignment="1">
      <alignment vertical="center" wrapText="1"/>
    </xf>
    <xf numFmtId="3" fontId="15" fillId="4" borderId="47" xfId="1" applyNumberFormat="1" applyFont="1" applyFill="1" applyBorder="1" applyAlignment="1">
      <alignment vertical="center" wrapText="1"/>
    </xf>
    <xf numFmtId="3" fontId="15" fillId="4" borderId="41" xfId="1" applyNumberFormat="1" applyFont="1" applyFill="1" applyBorder="1" applyAlignment="1">
      <alignment vertical="center" wrapText="1"/>
    </xf>
    <xf numFmtId="3" fontId="15" fillId="4" borderId="26" xfId="1" applyNumberFormat="1" applyFont="1" applyFill="1" applyBorder="1" applyAlignment="1">
      <alignment vertical="center" wrapText="1"/>
    </xf>
    <xf numFmtId="3" fontId="15" fillId="4" borderId="12" xfId="1" applyNumberFormat="1" applyFont="1" applyFill="1" applyBorder="1" applyAlignment="1">
      <alignment vertical="center" wrapText="1"/>
    </xf>
    <xf numFmtId="3" fontId="15" fillId="4" borderId="50" xfId="1" applyNumberFormat="1" applyFont="1" applyFill="1" applyBorder="1" applyAlignment="1">
      <alignment vertical="center" wrapText="1"/>
    </xf>
    <xf numFmtId="3" fontId="4" fillId="0" borderId="29" xfId="0" applyNumberFormat="1" applyFont="1" applyBorder="1" applyAlignment="1">
      <alignment horizontal="left" vertical="center" wrapText="1" indent="1"/>
    </xf>
    <xf numFmtId="3" fontId="4" fillId="0" borderId="2" xfId="0" applyNumberFormat="1" applyFont="1" applyBorder="1" applyAlignment="1">
      <alignment horizontal="left" vertical="center" wrapText="1" indent="1"/>
    </xf>
    <xf numFmtId="0" fontId="4" fillId="0" borderId="31" xfId="0" applyFont="1" applyBorder="1" applyAlignment="1">
      <alignment horizontal="left" vertical="center" wrapText="1" indent="1"/>
    </xf>
    <xf numFmtId="0" fontId="4" fillId="0" borderId="49" xfId="0" applyFont="1" applyBorder="1" applyAlignment="1">
      <alignment horizontal="left" vertical="center" wrapText="1" indent="1"/>
    </xf>
    <xf numFmtId="3" fontId="14" fillId="5" borderId="0" xfId="1" applyNumberFormat="1" applyFont="1" applyFill="1" applyAlignment="1">
      <alignment horizontal="center" vertical="center"/>
    </xf>
    <xf numFmtId="3" fontId="14" fillId="5" borderId="50" xfId="1" applyNumberFormat="1" applyFont="1" applyFill="1" applyBorder="1" applyAlignment="1">
      <alignment horizontal="center" vertical="center"/>
    </xf>
    <xf numFmtId="3" fontId="14" fillId="5" borderId="10" xfId="1" applyNumberFormat="1" applyFont="1" applyFill="1" applyBorder="1" applyAlignment="1">
      <alignment horizontal="center" vertical="center"/>
    </xf>
    <xf numFmtId="3" fontId="15" fillId="0" borderId="44" xfId="1" applyNumberFormat="1" applyFont="1" applyBorder="1" applyAlignment="1" applyProtection="1">
      <alignment horizontal="center" vertical="center"/>
      <protection locked="0"/>
    </xf>
    <xf numFmtId="3" fontId="15" fillId="4" borderId="29" xfId="1" applyNumberFormat="1" applyFont="1" applyFill="1" applyBorder="1" applyAlignment="1">
      <alignment horizontal="center" vertical="center"/>
    </xf>
    <xf numFmtId="3" fontId="16" fillId="5" borderId="13" xfId="1" applyNumberFormat="1" applyFont="1" applyFill="1" applyBorder="1" applyAlignment="1">
      <alignment horizontal="center" vertical="center"/>
    </xf>
    <xf numFmtId="3" fontId="15" fillId="4" borderId="1" xfId="1" applyNumberFormat="1" applyFont="1" applyFill="1" applyBorder="1" applyAlignment="1">
      <alignment horizontal="center" vertical="center"/>
    </xf>
    <xf numFmtId="3" fontId="15" fillId="0" borderId="2" xfId="1" applyNumberFormat="1" applyFont="1" applyBorder="1" applyAlignment="1" applyProtection="1">
      <alignment horizontal="center" vertical="center"/>
      <protection locked="0"/>
    </xf>
    <xf numFmtId="3" fontId="16" fillId="5" borderId="2" xfId="1" applyNumberFormat="1" applyFont="1" applyFill="1" applyBorder="1" applyAlignment="1">
      <alignment horizontal="center" vertical="center"/>
    </xf>
    <xf numFmtId="3" fontId="14" fillId="5" borderId="24" xfId="1" applyNumberFormat="1" applyFont="1" applyFill="1" applyBorder="1" applyAlignment="1">
      <alignment horizontal="center" vertical="center"/>
    </xf>
    <xf numFmtId="3" fontId="15" fillId="4" borderId="47" xfId="1" applyNumberFormat="1" applyFont="1" applyFill="1" applyBorder="1" applyAlignment="1">
      <alignment horizontal="center" vertical="center"/>
    </xf>
    <xf numFmtId="3" fontId="15" fillId="4" borderId="41" xfId="1" applyNumberFormat="1" applyFont="1" applyFill="1" applyBorder="1" applyAlignment="1">
      <alignment horizontal="center" vertical="center"/>
    </xf>
    <xf numFmtId="3" fontId="15" fillId="0" borderId="29" xfId="1" applyNumberFormat="1" applyFont="1" applyBorder="1" applyAlignment="1" applyProtection="1">
      <alignment horizontal="center" vertical="center"/>
      <protection locked="0"/>
    </xf>
    <xf numFmtId="3" fontId="16" fillId="5" borderId="29" xfId="1" applyNumberFormat="1" applyFont="1" applyFill="1" applyBorder="1" applyAlignment="1">
      <alignment horizontal="center" vertical="center"/>
    </xf>
    <xf numFmtId="3" fontId="15" fillId="4" borderId="12" xfId="1" applyNumberFormat="1" applyFont="1" applyFill="1" applyBorder="1" applyAlignment="1">
      <alignment horizontal="center" vertical="center"/>
    </xf>
    <xf numFmtId="3" fontId="15" fillId="4" borderId="0" xfId="1" applyNumberFormat="1" applyFont="1" applyFill="1" applyAlignment="1">
      <alignment horizontal="center" vertical="center"/>
    </xf>
    <xf numFmtId="0" fontId="4" fillId="0" borderId="6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3" fontId="15" fillId="0" borderId="60" xfId="1" applyNumberFormat="1" applyFont="1" applyBorder="1" applyAlignment="1" applyProtection="1">
      <alignment horizontal="center" vertical="center"/>
      <protection locked="0"/>
    </xf>
    <xf numFmtId="3" fontId="15" fillId="4" borderId="28" xfId="1" applyNumberFormat="1" applyFont="1" applyFill="1" applyBorder="1" applyAlignment="1">
      <alignment horizontal="center" vertical="center"/>
    </xf>
    <xf numFmtId="3" fontId="15" fillId="4" borderId="61" xfId="1" applyNumberFormat="1" applyFont="1" applyFill="1" applyBorder="1" applyAlignment="1">
      <alignment vertical="center" wrapText="1"/>
    </xf>
    <xf numFmtId="4" fontId="14" fillId="5" borderId="8" xfId="1" applyNumberFormat="1" applyFont="1" applyFill="1" applyBorder="1" applyAlignment="1">
      <alignment horizontal="center" vertical="center"/>
    </xf>
    <xf numFmtId="4" fontId="16" fillId="5" borderId="6" xfId="1" applyNumberFormat="1" applyFont="1" applyFill="1" applyBorder="1" applyAlignment="1">
      <alignment horizontal="center" vertical="center"/>
    </xf>
    <xf numFmtId="4" fontId="16" fillId="5" borderId="7" xfId="1" applyNumberFormat="1" applyFont="1" applyFill="1" applyBorder="1" applyAlignment="1">
      <alignment horizontal="center" vertical="center"/>
    </xf>
    <xf numFmtId="4" fontId="14" fillId="5" borderId="20" xfId="1" applyNumberFormat="1" applyFont="1" applyFill="1" applyBorder="1" applyAlignment="1">
      <alignment horizontal="center" vertical="center"/>
    </xf>
    <xf numFmtId="4" fontId="16" fillId="5" borderId="42" xfId="1" applyNumberFormat="1" applyFont="1" applyFill="1" applyBorder="1" applyAlignment="1">
      <alignment horizontal="center" vertical="center"/>
    </xf>
    <xf numFmtId="3" fontId="14" fillId="5" borderId="12" xfId="1" applyNumberFormat="1" applyFont="1" applyFill="1" applyBorder="1" applyAlignment="1">
      <alignment horizontal="center" vertical="center"/>
    </xf>
    <xf numFmtId="3" fontId="9" fillId="5" borderId="10" xfId="1" applyNumberFormat="1" applyFont="1" applyFill="1" applyBorder="1" applyAlignment="1">
      <alignment horizontal="center" vertical="center" wrapText="1"/>
    </xf>
    <xf numFmtId="0" fontId="4" fillId="0" borderId="62" xfId="0" applyFont="1" applyBorder="1" applyAlignment="1">
      <alignment horizontal="left" vertical="center" wrapText="1" indent="1"/>
    </xf>
    <xf numFmtId="4" fontId="7" fillId="3" borderId="11" xfId="1" applyNumberFormat="1" applyFont="1" applyFill="1" applyBorder="1" applyAlignment="1" applyProtection="1">
      <alignment horizontal="center" vertical="center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10" fillId="6" borderId="51" xfId="0" applyFont="1" applyFill="1" applyBorder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4" fontId="7" fillId="5" borderId="56" xfId="1" applyNumberFormat="1" applyFont="1" applyFill="1" applyBorder="1" applyAlignment="1">
      <alignment horizontal="center" vertical="center"/>
    </xf>
    <xf numFmtId="4" fontId="7" fillId="5" borderId="9" xfId="1" applyNumberFormat="1" applyFont="1" applyFill="1" applyBorder="1" applyAlignment="1">
      <alignment horizontal="center" vertical="center"/>
    </xf>
    <xf numFmtId="4" fontId="7" fillId="5" borderId="57" xfId="1" applyNumberFormat="1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3" fontId="7" fillId="5" borderId="21" xfId="1" applyNumberFormat="1" applyFont="1" applyFill="1" applyBorder="1" applyAlignment="1">
      <alignment horizontal="center" vertical="center"/>
    </xf>
    <xf numFmtId="3" fontId="7" fillId="5" borderId="59" xfId="1" applyNumberFormat="1" applyFont="1" applyFill="1" applyBorder="1" applyAlignment="1">
      <alignment horizontal="center" vertical="center"/>
    </xf>
    <xf numFmtId="3" fontId="7" fillId="5" borderId="24" xfId="1" applyNumberFormat="1" applyFont="1" applyFill="1" applyBorder="1" applyAlignment="1">
      <alignment horizontal="center" vertical="center"/>
    </xf>
    <xf numFmtId="3" fontId="7" fillId="5" borderId="25" xfId="1" applyNumberFormat="1" applyFont="1" applyFill="1" applyBorder="1" applyAlignment="1">
      <alignment horizontal="center" vertical="center"/>
    </xf>
    <xf numFmtId="3" fontId="13" fillId="6" borderId="34" xfId="1" applyNumberFormat="1" applyFont="1" applyFill="1" applyBorder="1" applyAlignment="1">
      <alignment horizontal="center" vertical="center" wrapText="1"/>
    </xf>
    <xf numFmtId="3" fontId="13" fillId="6" borderId="36" xfId="1" applyNumberFormat="1" applyFont="1" applyFill="1" applyBorder="1" applyAlignment="1">
      <alignment horizontal="center" vertical="center" wrapText="1"/>
    </xf>
    <xf numFmtId="3" fontId="13" fillId="6" borderId="39" xfId="1" applyNumberFormat="1" applyFont="1" applyFill="1" applyBorder="1" applyAlignment="1">
      <alignment horizontal="center" vertical="center" wrapText="1"/>
    </xf>
    <xf numFmtId="4" fontId="12" fillId="6" borderId="39" xfId="1" applyNumberFormat="1" applyFont="1" applyFill="1" applyBorder="1" applyAlignment="1">
      <alignment horizontal="center" vertical="center" wrapText="1"/>
    </xf>
    <xf numFmtId="4" fontId="12" fillId="6" borderId="58" xfId="1" applyNumberFormat="1" applyFont="1" applyFill="1" applyBorder="1" applyAlignment="1">
      <alignment horizontal="center" vertical="center" wrapText="1"/>
    </xf>
    <xf numFmtId="3" fontId="13" fillId="6" borderId="52" xfId="1" applyNumberFormat="1" applyFont="1" applyFill="1" applyBorder="1" applyAlignment="1">
      <alignment horizontal="center" vertical="center" wrapText="1"/>
    </xf>
    <xf numFmtId="3" fontId="13" fillId="6" borderId="53" xfId="1" applyNumberFormat="1" applyFont="1" applyFill="1" applyBorder="1" applyAlignment="1">
      <alignment horizontal="center" vertical="center" wrapText="1"/>
    </xf>
    <xf numFmtId="3" fontId="13" fillId="6" borderId="54" xfId="1" applyNumberFormat="1" applyFont="1" applyFill="1" applyBorder="1" applyAlignment="1">
      <alignment horizontal="center" vertical="center" wrapText="1"/>
    </xf>
    <xf numFmtId="3" fontId="13" fillId="6" borderId="17" xfId="1" applyNumberFormat="1" applyFont="1" applyFill="1" applyBorder="1" applyAlignment="1">
      <alignment horizontal="center" vertical="center" wrapText="1"/>
    </xf>
    <xf numFmtId="3" fontId="13" fillId="6" borderId="38" xfId="1" applyNumberFormat="1" applyFont="1" applyFill="1" applyBorder="1" applyAlignment="1">
      <alignment horizontal="center" vertical="center" wrapText="1"/>
    </xf>
    <xf numFmtId="0" fontId="18" fillId="6" borderId="24" xfId="0" applyFont="1" applyFill="1" applyBorder="1" applyAlignment="1">
      <alignment horizontal="center" vertical="center" wrapText="1"/>
    </xf>
    <xf numFmtId="0" fontId="18" fillId="6" borderId="25" xfId="0" applyFont="1" applyFill="1" applyBorder="1" applyAlignment="1">
      <alignment horizontal="center" vertical="center" wrapText="1"/>
    </xf>
    <xf numFmtId="3" fontId="13" fillId="6" borderId="33" xfId="1" applyNumberFormat="1" applyFont="1" applyFill="1" applyBorder="1" applyAlignment="1">
      <alignment horizontal="center" vertical="center" wrapText="1"/>
    </xf>
    <xf numFmtId="3" fontId="9" fillId="5" borderId="8" xfId="1" applyNumberFormat="1" applyFont="1" applyFill="1" applyBorder="1" applyAlignment="1">
      <alignment horizontal="center" vertical="center"/>
    </xf>
    <xf numFmtId="3" fontId="9" fillId="5" borderId="9" xfId="1" applyNumberFormat="1" applyFont="1" applyFill="1" applyBorder="1" applyAlignment="1">
      <alignment horizontal="center" vertical="center"/>
    </xf>
    <xf numFmtId="3" fontId="9" fillId="5" borderId="15" xfId="1" applyNumberFormat="1" applyFont="1" applyFill="1" applyBorder="1" applyAlignment="1">
      <alignment horizontal="center" vertical="center"/>
    </xf>
    <xf numFmtId="0" fontId="13" fillId="6" borderId="52" xfId="1" applyFont="1" applyFill="1" applyBorder="1" applyAlignment="1">
      <alignment horizontal="center" vertical="center"/>
    </xf>
    <xf numFmtId="0" fontId="13" fillId="6" borderId="53" xfId="1" applyFont="1" applyFill="1" applyBorder="1" applyAlignment="1">
      <alignment horizontal="center" vertical="center"/>
    </xf>
    <xf numFmtId="0" fontId="13" fillId="6" borderId="54" xfId="1" applyFont="1" applyFill="1" applyBorder="1" applyAlignment="1">
      <alignment horizontal="center" vertical="center"/>
    </xf>
    <xf numFmtId="3" fontId="13" fillId="6" borderId="55" xfId="1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2" fillId="6" borderId="24" xfId="0" applyFont="1" applyFill="1" applyBorder="1" applyAlignment="1">
      <alignment horizontal="center" vertical="center" wrapText="1"/>
    </xf>
    <xf numFmtId="4" fontId="7" fillId="5" borderId="41" xfId="1" applyNumberFormat="1" applyFont="1" applyFill="1" applyBorder="1" applyAlignment="1">
      <alignment horizontal="center" vertical="center"/>
    </xf>
    <xf numFmtId="4" fontId="7" fillId="5" borderId="40" xfId="1" applyNumberFormat="1" applyFont="1" applyFill="1" applyBorder="1" applyAlignment="1">
      <alignment horizontal="center" vertical="center"/>
    </xf>
    <xf numFmtId="0" fontId="18" fillId="6" borderId="48" xfId="0" applyFont="1" applyFill="1" applyBorder="1" applyAlignment="1">
      <alignment horizontal="center" vertical="center" wrapText="1"/>
    </xf>
    <xf numFmtId="0" fontId="18" fillId="6" borderId="49" xfId="0" applyFont="1" applyFill="1" applyBorder="1" applyAlignment="1">
      <alignment horizontal="center" vertical="center" wrapText="1"/>
    </xf>
    <xf numFmtId="3" fontId="7" fillId="5" borderId="20" xfId="1" applyNumberFormat="1" applyFont="1" applyFill="1" applyBorder="1" applyAlignment="1">
      <alignment horizontal="center" vertical="center" wrapText="1"/>
    </xf>
    <xf numFmtId="3" fontId="7" fillId="5" borderId="22" xfId="1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4" fontId="7" fillId="5" borderId="20" xfId="1" applyNumberFormat="1" applyFont="1" applyFill="1" applyBorder="1" applyAlignment="1">
      <alignment horizontal="center" vertical="center"/>
    </xf>
    <xf numFmtId="4" fontId="7" fillId="5" borderId="22" xfId="1" applyNumberFormat="1" applyFont="1" applyFill="1" applyBorder="1" applyAlignment="1">
      <alignment horizontal="center" vertical="center"/>
    </xf>
    <xf numFmtId="4" fontId="7" fillId="5" borderId="23" xfId="1" applyNumberFormat="1" applyFont="1" applyFill="1" applyBorder="1" applyAlignment="1">
      <alignment horizontal="center" vertical="center"/>
    </xf>
    <xf numFmtId="4" fontId="7" fillId="5" borderId="46" xfId="1" applyNumberFormat="1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right" vertical="center" wrapText="1" indent="1"/>
    </xf>
    <xf numFmtId="3" fontId="13" fillId="6" borderId="32" xfId="1" applyNumberFormat="1" applyFont="1" applyFill="1" applyBorder="1" applyAlignment="1">
      <alignment horizontal="center" vertical="center"/>
    </xf>
    <xf numFmtId="3" fontId="13" fillId="6" borderId="35" xfId="1" applyNumberFormat="1" applyFont="1" applyFill="1" applyBorder="1" applyAlignment="1">
      <alignment horizontal="center" vertical="center"/>
    </xf>
    <xf numFmtId="3" fontId="13" fillId="6" borderId="37" xfId="1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13" fillId="6" borderId="33" xfId="1" applyFont="1" applyFill="1" applyBorder="1" applyAlignment="1">
      <alignment horizontal="center" vertical="center"/>
    </xf>
  </cellXfs>
  <cellStyles count="5">
    <cellStyle name="Euro" xfId="2" xr:uid="{00000000-0005-0000-0000-000000000000}"/>
    <cellStyle name="Normal" xfId="0" builtinId="0"/>
    <cellStyle name="Normal 2" xfId="1" xr:uid="{00000000-0005-0000-0000-000002000000}"/>
    <cellStyle name="Pourcentage 2" xfId="4" xr:uid="{00000000-0005-0000-0000-000003000000}"/>
    <cellStyle name="T1" xfId="3" xr:uid="{00000000-0005-0000-0000-000004000000}"/>
  </cellStyles>
  <dxfs count="0"/>
  <tableStyles count="0" defaultTableStyle="TableStyleMedium9" defaultPivotStyle="PivotStyleLight16"/>
  <colors>
    <mruColors>
      <color rgb="FF1F4E79"/>
      <color rgb="FF004A94"/>
      <color rgb="FFC00000"/>
      <color rgb="FF808080"/>
      <color rgb="FFC00021"/>
      <color rgb="FFA50021"/>
      <color rgb="FF17365D"/>
      <color rgb="FF007A37"/>
      <color rgb="FF00602B"/>
      <color rgb="FF0082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1735300/AppData/Local/Microsoft/Windows/INetCache/IE/FLB2ZMPO/synthese%20phas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HALL &quot;B&quot;"/>
      <sheetName val="ACCUEIL 13è"/>
      <sheetName val="STANDARD"/>
      <sheetName val="COÛT TOTAL"/>
      <sheetName val="COMPLEMENTS D'INFOS A L'OFFRE"/>
      <sheetName val="Agence plurielle"/>
      <sheetName val="ASC PRIX HOTESSES HALL B "/>
      <sheetName val="ASC PRIX CHEF HOTESSE HALL B"/>
      <sheetName val="ASC HOTESSE STANDARDISTE"/>
      <sheetName val="ASC HOTESSE DIRECTION"/>
      <sheetName val="Axcess"/>
      <sheetName val="charlestown Onglet 1 Budgets "/>
      <sheetName val="charlestown Onglet 2 Décompo"/>
      <sheetName val="cityoneBordereau de prix"/>
      <sheetName val="cityoneDécomposition de prix"/>
      <sheetName val="mahola planning"/>
      <sheetName val="Maholabudget"/>
      <sheetName val="Peneloppe Planning"/>
      <sheetName val="PeneloppeBudget"/>
      <sheetName val=" phone régiTOTAL OFFRE GLOBALE "/>
      <sheetName val="Détails hôte(sse)"/>
      <sheetName val="Détails Chef hôte(sse)"/>
      <sheetName val="Détails Accueil 13ème"/>
      <sheetName val="Détails Standard"/>
      <sheetName val="Prestations supplémentaires"/>
      <sheetName val="Détails Matéri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7BC34-7396-47CE-85E3-02FA307066AD}">
  <sheetPr>
    <pageSetUpPr fitToPage="1"/>
  </sheetPr>
  <dimension ref="A1:I17"/>
  <sheetViews>
    <sheetView tabSelected="1" view="pageBreakPreview" zoomScale="115" zoomScaleSheetLayoutView="115" workbookViewId="0">
      <selection activeCell="A29" sqref="A29"/>
    </sheetView>
  </sheetViews>
  <sheetFormatPr baseColWidth="10" defaultColWidth="10.81640625" defaultRowHeight="13" x14ac:dyDescent="0.3"/>
  <cols>
    <col min="1" max="1" width="71.81640625" style="2" customWidth="1"/>
    <col min="2" max="2" width="25.81640625" style="2" customWidth="1"/>
    <col min="3" max="6" width="12.7265625" style="2" customWidth="1"/>
    <col min="7" max="16384" width="10.81640625" style="2"/>
  </cols>
  <sheetData>
    <row r="1" spans="1:9" ht="54" customHeight="1" thickBot="1" x14ac:dyDescent="0.35">
      <c r="A1" s="114" t="s">
        <v>44</v>
      </c>
      <c r="B1" s="115"/>
      <c r="I1" s="3"/>
    </row>
    <row r="3" spans="1:9" ht="29.15" customHeight="1" x14ac:dyDescent="0.3">
      <c r="A3" s="4" t="s">
        <v>42</v>
      </c>
      <c r="B3" s="5" t="s">
        <v>43</v>
      </c>
    </row>
    <row r="5" spans="1:9" ht="30.75" customHeight="1" x14ac:dyDescent="0.3">
      <c r="A5" s="116"/>
      <c r="B5" s="118" t="s">
        <v>8</v>
      </c>
    </row>
    <row r="6" spans="1:9" ht="30.75" customHeight="1" x14ac:dyDescent="0.3">
      <c r="A6" s="117"/>
      <c r="B6" s="119"/>
    </row>
    <row r="7" spans="1:9" ht="32.15" customHeight="1" x14ac:dyDescent="0.3">
      <c r="A7" s="82" t="s">
        <v>46</v>
      </c>
      <c r="B7" s="6">
        <f>'Phase 1'!B9</f>
        <v>0</v>
      </c>
    </row>
    <row r="8" spans="1:9" ht="32.15" customHeight="1" x14ac:dyDescent="0.3">
      <c r="A8" s="83" t="s">
        <v>58</v>
      </c>
      <c r="B8" s="7">
        <f>'Phase 2'!H13</f>
        <v>0</v>
      </c>
    </row>
    <row r="9" spans="1:9" ht="13.5" thickBot="1" x14ac:dyDescent="0.35"/>
    <row r="10" spans="1:9" ht="54" customHeight="1" thickBot="1" x14ac:dyDescent="0.35">
      <c r="A10" s="114" t="s">
        <v>60</v>
      </c>
      <c r="B10" s="115"/>
      <c r="H10" s="3"/>
    </row>
    <row r="12" spans="1:9" ht="30.75" customHeight="1" x14ac:dyDescent="0.3">
      <c r="A12" s="116" t="s">
        <v>47</v>
      </c>
      <c r="B12" s="116" t="s">
        <v>5</v>
      </c>
    </row>
    <row r="13" spans="1:9" ht="30.75" customHeight="1" x14ac:dyDescent="0.3">
      <c r="A13" s="120"/>
      <c r="B13" s="120"/>
    </row>
    <row r="14" spans="1:9" ht="25" customHeight="1" x14ac:dyDescent="0.3">
      <c r="A14" s="80" t="str">
        <f>'Phase 2'!A6</f>
        <v xml:space="preserve">Section 0 - Pilotage </v>
      </c>
      <c r="B14" s="8">
        <f>'Phase 2'!H6</f>
        <v>0</v>
      </c>
    </row>
    <row r="15" spans="1:9" ht="25" customHeight="1" x14ac:dyDescent="0.3">
      <c r="A15" s="81" t="str">
        <f>'Phase 2'!A11</f>
        <v xml:space="preserve">Section 1 : Chauffage, Ventilation, Climatisation </v>
      </c>
      <c r="B15" s="9">
        <f>'Phase 2'!H11</f>
        <v>0</v>
      </c>
    </row>
    <row r="16" spans="1:9" ht="25" customHeight="1" x14ac:dyDescent="0.3">
      <c r="A16" s="81" t="str">
        <f>'Phase 2'!A12</f>
        <v xml:space="preserve">Section 2 : Plomberie </v>
      </c>
      <c r="B16" s="9">
        <f>'Phase 2'!H12</f>
        <v>0</v>
      </c>
    </row>
    <row r="17" spans="1:2" ht="30.75" customHeight="1" x14ac:dyDescent="0.3">
      <c r="A17" s="10" t="s">
        <v>59</v>
      </c>
      <c r="B17" s="11">
        <f>SUM(B14:B16)</f>
        <v>0</v>
      </c>
    </row>
  </sheetData>
  <sheetProtection selectLockedCells="1"/>
  <mergeCells count="6">
    <mergeCell ref="A1:B1"/>
    <mergeCell ref="A5:A6"/>
    <mergeCell ref="B5:B6"/>
    <mergeCell ref="A10:B10"/>
    <mergeCell ref="A12:A13"/>
    <mergeCell ref="B12:B13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Header xml:space="preserve">&amp;L&amp;"Calibri,Normal"&amp;9&amp;K00-041CNRS-IMN&amp;C&amp;"Calibri,Normal"&amp;9&amp;K00-040Marché Maintenance CVC / Pb&amp;R&amp;"Calibri,Normal"&amp;9&amp;K00-040Acte d'engagement 
Annexe 1 - DPF 
</oddHeader>
    <oddFooter>&amp;L&amp;"Calibri,Normal"&amp;9&amp;K00-046&amp;F - &amp;A&amp;R&amp;"Calibri,Normal"&amp;9&amp;K00-046Page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8F31-5AFF-4158-A4CF-C6AEDFFAFF42}">
  <sheetPr>
    <pageSetUpPr fitToPage="1"/>
  </sheetPr>
  <dimension ref="A1:C21"/>
  <sheetViews>
    <sheetView view="pageBreakPreview" zoomScale="145" zoomScaleSheetLayoutView="145" workbookViewId="0">
      <selection activeCell="A17" sqref="A17"/>
    </sheetView>
  </sheetViews>
  <sheetFormatPr baseColWidth="10" defaultRowHeight="13" x14ac:dyDescent="0.3"/>
  <cols>
    <col min="1" max="1" width="68.26953125" style="16" customWidth="1"/>
    <col min="2" max="2" width="27.453125" style="16" customWidth="1"/>
    <col min="3" max="3" width="23.1796875" style="16" customWidth="1"/>
    <col min="4" max="7" width="11.7265625" style="16" customWidth="1"/>
    <col min="8" max="256" width="10.81640625" style="16"/>
    <col min="257" max="257" width="75.7265625" style="16" customWidth="1"/>
    <col min="258" max="259" width="31" style="16" customWidth="1"/>
    <col min="260" max="260" width="31.26953125" style="16" customWidth="1"/>
    <col min="261" max="512" width="10.81640625" style="16"/>
    <col min="513" max="513" width="75.7265625" style="16" customWidth="1"/>
    <col min="514" max="515" width="31" style="16" customWidth="1"/>
    <col min="516" max="516" width="31.26953125" style="16" customWidth="1"/>
    <col min="517" max="768" width="10.81640625" style="16"/>
    <col min="769" max="769" width="75.7265625" style="16" customWidth="1"/>
    <col min="770" max="771" width="31" style="16" customWidth="1"/>
    <col min="772" max="772" width="31.26953125" style="16" customWidth="1"/>
    <col min="773" max="1024" width="10.81640625" style="16"/>
    <col min="1025" max="1025" width="75.7265625" style="16" customWidth="1"/>
    <col min="1026" max="1027" width="31" style="16" customWidth="1"/>
    <col min="1028" max="1028" width="31.26953125" style="16" customWidth="1"/>
    <col min="1029" max="1280" width="10.81640625" style="16"/>
    <col min="1281" max="1281" width="75.7265625" style="16" customWidth="1"/>
    <col min="1282" max="1283" width="31" style="16" customWidth="1"/>
    <col min="1284" max="1284" width="31.26953125" style="16" customWidth="1"/>
    <col min="1285" max="1536" width="10.81640625" style="16"/>
    <col min="1537" max="1537" width="75.7265625" style="16" customWidth="1"/>
    <col min="1538" max="1539" width="31" style="16" customWidth="1"/>
    <col min="1540" max="1540" width="31.26953125" style="16" customWidth="1"/>
    <col min="1541" max="1792" width="10.81640625" style="16"/>
    <col min="1793" max="1793" width="75.7265625" style="16" customWidth="1"/>
    <col min="1794" max="1795" width="31" style="16" customWidth="1"/>
    <col min="1796" max="1796" width="31.26953125" style="16" customWidth="1"/>
    <col min="1797" max="2048" width="10.81640625" style="16"/>
    <col min="2049" max="2049" width="75.7265625" style="16" customWidth="1"/>
    <col min="2050" max="2051" width="31" style="16" customWidth="1"/>
    <col min="2052" max="2052" width="31.26953125" style="16" customWidth="1"/>
    <col min="2053" max="2304" width="10.81640625" style="16"/>
    <col min="2305" max="2305" width="75.7265625" style="16" customWidth="1"/>
    <col min="2306" max="2307" width="31" style="16" customWidth="1"/>
    <col min="2308" max="2308" width="31.26953125" style="16" customWidth="1"/>
    <col min="2309" max="2560" width="10.81640625" style="16"/>
    <col min="2561" max="2561" width="75.7265625" style="16" customWidth="1"/>
    <col min="2562" max="2563" width="31" style="16" customWidth="1"/>
    <col min="2564" max="2564" width="31.26953125" style="16" customWidth="1"/>
    <col min="2565" max="2816" width="10.81640625" style="16"/>
    <col min="2817" max="2817" width="75.7265625" style="16" customWidth="1"/>
    <col min="2818" max="2819" width="31" style="16" customWidth="1"/>
    <col min="2820" max="2820" width="31.26953125" style="16" customWidth="1"/>
    <col min="2821" max="3072" width="10.81640625" style="16"/>
    <col min="3073" max="3073" width="75.7265625" style="16" customWidth="1"/>
    <col min="3074" max="3075" width="31" style="16" customWidth="1"/>
    <col min="3076" max="3076" width="31.26953125" style="16" customWidth="1"/>
    <col min="3077" max="3328" width="10.81640625" style="16"/>
    <col min="3329" max="3329" width="75.7265625" style="16" customWidth="1"/>
    <col min="3330" max="3331" width="31" style="16" customWidth="1"/>
    <col min="3332" max="3332" width="31.26953125" style="16" customWidth="1"/>
    <col min="3333" max="3584" width="10.81640625" style="16"/>
    <col min="3585" max="3585" width="75.7265625" style="16" customWidth="1"/>
    <col min="3586" max="3587" width="31" style="16" customWidth="1"/>
    <col min="3588" max="3588" width="31.26953125" style="16" customWidth="1"/>
    <col min="3589" max="3840" width="10.81640625" style="16"/>
    <col min="3841" max="3841" width="75.7265625" style="16" customWidth="1"/>
    <col min="3842" max="3843" width="31" style="16" customWidth="1"/>
    <col min="3844" max="3844" width="31.26953125" style="16" customWidth="1"/>
    <col min="3845" max="4096" width="10.81640625" style="16"/>
    <col min="4097" max="4097" width="75.7265625" style="16" customWidth="1"/>
    <col min="4098" max="4099" width="31" style="16" customWidth="1"/>
    <col min="4100" max="4100" width="31.26953125" style="16" customWidth="1"/>
    <col min="4101" max="4352" width="10.81640625" style="16"/>
    <col min="4353" max="4353" width="75.7265625" style="16" customWidth="1"/>
    <col min="4354" max="4355" width="31" style="16" customWidth="1"/>
    <col min="4356" max="4356" width="31.26953125" style="16" customWidth="1"/>
    <col min="4357" max="4608" width="10.81640625" style="16"/>
    <col min="4609" max="4609" width="75.7265625" style="16" customWidth="1"/>
    <col min="4610" max="4611" width="31" style="16" customWidth="1"/>
    <col min="4612" max="4612" width="31.26953125" style="16" customWidth="1"/>
    <col min="4613" max="4864" width="10.81640625" style="16"/>
    <col min="4865" max="4865" width="75.7265625" style="16" customWidth="1"/>
    <col min="4866" max="4867" width="31" style="16" customWidth="1"/>
    <col min="4868" max="4868" width="31.26953125" style="16" customWidth="1"/>
    <col min="4869" max="5120" width="10.81640625" style="16"/>
    <col min="5121" max="5121" width="75.7265625" style="16" customWidth="1"/>
    <col min="5122" max="5123" width="31" style="16" customWidth="1"/>
    <col min="5124" max="5124" width="31.26953125" style="16" customWidth="1"/>
    <col min="5125" max="5376" width="10.81640625" style="16"/>
    <col min="5377" max="5377" width="75.7265625" style="16" customWidth="1"/>
    <col min="5378" max="5379" width="31" style="16" customWidth="1"/>
    <col min="5380" max="5380" width="31.26953125" style="16" customWidth="1"/>
    <col min="5381" max="5632" width="10.81640625" style="16"/>
    <col min="5633" max="5633" width="75.7265625" style="16" customWidth="1"/>
    <col min="5634" max="5635" width="31" style="16" customWidth="1"/>
    <col min="5636" max="5636" width="31.26953125" style="16" customWidth="1"/>
    <col min="5637" max="5888" width="10.81640625" style="16"/>
    <col min="5889" max="5889" width="75.7265625" style="16" customWidth="1"/>
    <col min="5890" max="5891" width="31" style="16" customWidth="1"/>
    <col min="5892" max="5892" width="31.26953125" style="16" customWidth="1"/>
    <col min="5893" max="6144" width="10.81640625" style="16"/>
    <col min="6145" max="6145" width="75.7265625" style="16" customWidth="1"/>
    <col min="6146" max="6147" width="31" style="16" customWidth="1"/>
    <col min="6148" max="6148" width="31.26953125" style="16" customWidth="1"/>
    <col min="6149" max="6400" width="10.81640625" style="16"/>
    <col min="6401" max="6401" width="75.7265625" style="16" customWidth="1"/>
    <col min="6402" max="6403" width="31" style="16" customWidth="1"/>
    <col min="6404" max="6404" width="31.26953125" style="16" customWidth="1"/>
    <col min="6405" max="6656" width="10.81640625" style="16"/>
    <col min="6657" max="6657" width="75.7265625" style="16" customWidth="1"/>
    <col min="6658" max="6659" width="31" style="16" customWidth="1"/>
    <col min="6660" max="6660" width="31.26953125" style="16" customWidth="1"/>
    <col min="6661" max="6912" width="10.81640625" style="16"/>
    <col min="6913" max="6913" width="75.7265625" style="16" customWidth="1"/>
    <col min="6914" max="6915" width="31" style="16" customWidth="1"/>
    <col min="6916" max="6916" width="31.26953125" style="16" customWidth="1"/>
    <col min="6917" max="7168" width="10.81640625" style="16"/>
    <col min="7169" max="7169" width="75.7265625" style="16" customWidth="1"/>
    <col min="7170" max="7171" width="31" style="16" customWidth="1"/>
    <col min="7172" max="7172" width="31.26953125" style="16" customWidth="1"/>
    <col min="7173" max="7424" width="10.81640625" style="16"/>
    <col min="7425" max="7425" width="75.7265625" style="16" customWidth="1"/>
    <col min="7426" max="7427" width="31" style="16" customWidth="1"/>
    <col min="7428" max="7428" width="31.26953125" style="16" customWidth="1"/>
    <col min="7429" max="7680" width="10.81640625" style="16"/>
    <col min="7681" max="7681" width="75.7265625" style="16" customWidth="1"/>
    <col min="7682" max="7683" width="31" style="16" customWidth="1"/>
    <col min="7684" max="7684" width="31.26953125" style="16" customWidth="1"/>
    <col min="7685" max="7936" width="10.81640625" style="16"/>
    <col min="7937" max="7937" width="75.7265625" style="16" customWidth="1"/>
    <col min="7938" max="7939" width="31" style="16" customWidth="1"/>
    <col min="7940" max="7940" width="31.26953125" style="16" customWidth="1"/>
    <col min="7941" max="8192" width="10.81640625" style="16"/>
    <col min="8193" max="8193" width="75.7265625" style="16" customWidth="1"/>
    <col min="8194" max="8195" width="31" style="16" customWidth="1"/>
    <col min="8196" max="8196" width="31.26953125" style="16" customWidth="1"/>
    <col min="8197" max="8448" width="10.81640625" style="16"/>
    <col min="8449" max="8449" width="75.7265625" style="16" customWidth="1"/>
    <col min="8450" max="8451" width="31" style="16" customWidth="1"/>
    <col min="8452" max="8452" width="31.26953125" style="16" customWidth="1"/>
    <col min="8453" max="8704" width="10.81640625" style="16"/>
    <col min="8705" max="8705" width="75.7265625" style="16" customWidth="1"/>
    <col min="8706" max="8707" width="31" style="16" customWidth="1"/>
    <col min="8708" max="8708" width="31.26953125" style="16" customWidth="1"/>
    <col min="8709" max="8960" width="10.81640625" style="16"/>
    <col min="8961" max="8961" width="75.7265625" style="16" customWidth="1"/>
    <col min="8962" max="8963" width="31" style="16" customWidth="1"/>
    <col min="8964" max="8964" width="31.26953125" style="16" customWidth="1"/>
    <col min="8965" max="9216" width="10.81640625" style="16"/>
    <col min="9217" max="9217" width="75.7265625" style="16" customWidth="1"/>
    <col min="9218" max="9219" width="31" style="16" customWidth="1"/>
    <col min="9220" max="9220" width="31.26953125" style="16" customWidth="1"/>
    <col min="9221" max="9472" width="10.81640625" style="16"/>
    <col min="9473" max="9473" width="75.7265625" style="16" customWidth="1"/>
    <col min="9474" max="9475" width="31" style="16" customWidth="1"/>
    <col min="9476" max="9476" width="31.26953125" style="16" customWidth="1"/>
    <col min="9477" max="9728" width="10.81640625" style="16"/>
    <col min="9729" max="9729" width="75.7265625" style="16" customWidth="1"/>
    <col min="9730" max="9731" width="31" style="16" customWidth="1"/>
    <col min="9732" max="9732" width="31.26953125" style="16" customWidth="1"/>
    <col min="9733" max="9984" width="10.81640625" style="16"/>
    <col min="9985" max="9985" width="75.7265625" style="16" customWidth="1"/>
    <col min="9986" max="9987" width="31" style="16" customWidth="1"/>
    <col min="9988" max="9988" width="31.26953125" style="16" customWidth="1"/>
    <col min="9989" max="10240" width="10.81640625" style="16"/>
    <col min="10241" max="10241" width="75.7265625" style="16" customWidth="1"/>
    <col min="10242" max="10243" width="31" style="16" customWidth="1"/>
    <col min="10244" max="10244" width="31.26953125" style="16" customWidth="1"/>
    <col min="10245" max="10496" width="10.81640625" style="16"/>
    <col min="10497" max="10497" width="75.7265625" style="16" customWidth="1"/>
    <col min="10498" max="10499" width="31" style="16" customWidth="1"/>
    <col min="10500" max="10500" width="31.26953125" style="16" customWidth="1"/>
    <col min="10501" max="10752" width="10.81640625" style="16"/>
    <col min="10753" max="10753" width="75.7265625" style="16" customWidth="1"/>
    <col min="10754" max="10755" width="31" style="16" customWidth="1"/>
    <col min="10756" max="10756" width="31.26953125" style="16" customWidth="1"/>
    <col min="10757" max="11008" width="10.81640625" style="16"/>
    <col min="11009" max="11009" width="75.7265625" style="16" customWidth="1"/>
    <col min="11010" max="11011" width="31" style="16" customWidth="1"/>
    <col min="11012" max="11012" width="31.26953125" style="16" customWidth="1"/>
    <col min="11013" max="11264" width="10.81640625" style="16"/>
    <col min="11265" max="11265" width="75.7265625" style="16" customWidth="1"/>
    <col min="11266" max="11267" width="31" style="16" customWidth="1"/>
    <col min="11268" max="11268" width="31.26953125" style="16" customWidth="1"/>
    <col min="11269" max="11520" width="10.81640625" style="16"/>
    <col min="11521" max="11521" width="75.7265625" style="16" customWidth="1"/>
    <col min="11522" max="11523" width="31" style="16" customWidth="1"/>
    <col min="11524" max="11524" width="31.26953125" style="16" customWidth="1"/>
    <col min="11525" max="11776" width="10.81640625" style="16"/>
    <col min="11777" max="11777" width="75.7265625" style="16" customWidth="1"/>
    <col min="11778" max="11779" width="31" style="16" customWidth="1"/>
    <col min="11780" max="11780" width="31.26953125" style="16" customWidth="1"/>
    <col min="11781" max="12032" width="10.81640625" style="16"/>
    <col min="12033" max="12033" width="75.7265625" style="16" customWidth="1"/>
    <col min="12034" max="12035" width="31" style="16" customWidth="1"/>
    <col min="12036" max="12036" width="31.26953125" style="16" customWidth="1"/>
    <col min="12037" max="12288" width="10.81640625" style="16"/>
    <col min="12289" max="12289" width="75.7265625" style="16" customWidth="1"/>
    <col min="12290" max="12291" width="31" style="16" customWidth="1"/>
    <col min="12292" max="12292" width="31.26953125" style="16" customWidth="1"/>
    <col min="12293" max="12544" width="10.81640625" style="16"/>
    <col min="12545" max="12545" width="75.7265625" style="16" customWidth="1"/>
    <col min="12546" max="12547" width="31" style="16" customWidth="1"/>
    <col min="12548" max="12548" width="31.26953125" style="16" customWidth="1"/>
    <col min="12549" max="12800" width="10.81640625" style="16"/>
    <col min="12801" max="12801" width="75.7265625" style="16" customWidth="1"/>
    <col min="12802" max="12803" width="31" style="16" customWidth="1"/>
    <col min="12804" max="12804" width="31.26953125" style="16" customWidth="1"/>
    <col min="12805" max="13056" width="10.81640625" style="16"/>
    <col min="13057" max="13057" width="75.7265625" style="16" customWidth="1"/>
    <col min="13058" max="13059" width="31" style="16" customWidth="1"/>
    <col min="13060" max="13060" width="31.26953125" style="16" customWidth="1"/>
    <col min="13061" max="13312" width="10.81640625" style="16"/>
    <col min="13313" max="13313" width="75.7265625" style="16" customWidth="1"/>
    <col min="13314" max="13315" width="31" style="16" customWidth="1"/>
    <col min="13316" max="13316" width="31.26953125" style="16" customWidth="1"/>
    <col min="13317" max="13568" width="10.81640625" style="16"/>
    <col min="13569" max="13569" width="75.7265625" style="16" customWidth="1"/>
    <col min="13570" max="13571" width="31" style="16" customWidth="1"/>
    <col min="13572" max="13572" width="31.26953125" style="16" customWidth="1"/>
    <col min="13573" max="13824" width="10.81640625" style="16"/>
    <col min="13825" max="13825" width="75.7265625" style="16" customWidth="1"/>
    <col min="13826" max="13827" width="31" style="16" customWidth="1"/>
    <col min="13828" max="13828" width="31.26953125" style="16" customWidth="1"/>
    <col min="13829" max="14080" width="10.81640625" style="16"/>
    <col min="14081" max="14081" width="75.7265625" style="16" customWidth="1"/>
    <col min="14082" max="14083" width="31" style="16" customWidth="1"/>
    <col min="14084" max="14084" width="31.26953125" style="16" customWidth="1"/>
    <col min="14085" max="14336" width="10.81640625" style="16"/>
    <col min="14337" max="14337" width="75.7265625" style="16" customWidth="1"/>
    <col min="14338" max="14339" width="31" style="16" customWidth="1"/>
    <col min="14340" max="14340" width="31.26953125" style="16" customWidth="1"/>
    <col min="14341" max="14592" width="10.81640625" style="16"/>
    <col min="14593" max="14593" width="75.7265625" style="16" customWidth="1"/>
    <col min="14594" max="14595" width="31" style="16" customWidth="1"/>
    <col min="14596" max="14596" width="31.26953125" style="16" customWidth="1"/>
    <col min="14597" max="14848" width="10.81640625" style="16"/>
    <col min="14849" max="14849" width="75.7265625" style="16" customWidth="1"/>
    <col min="14850" max="14851" width="31" style="16" customWidth="1"/>
    <col min="14852" max="14852" width="31.26953125" style="16" customWidth="1"/>
    <col min="14853" max="15104" width="10.81640625" style="16"/>
    <col min="15105" max="15105" width="75.7265625" style="16" customWidth="1"/>
    <col min="15106" max="15107" width="31" style="16" customWidth="1"/>
    <col min="15108" max="15108" width="31.26953125" style="16" customWidth="1"/>
    <col min="15109" max="15360" width="10.81640625" style="16"/>
    <col min="15361" max="15361" width="75.7265625" style="16" customWidth="1"/>
    <col min="15362" max="15363" width="31" style="16" customWidth="1"/>
    <col min="15364" max="15364" width="31.26953125" style="16" customWidth="1"/>
    <col min="15365" max="15616" width="10.81640625" style="16"/>
    <col min="15617" max="15617" width="75.7265625" style="16" customWidth="1"/>
    <col min="15618" max="15619" width="31" style="16" customWidth="1"/>
    <col min="15620" max="15620" width="31.26953125" style="16" customWidth="1"/>
    <col min="15621" max="15872" width="10.81640625" style="16"/>
    <col min="15873" max="15873" width="75.7265625" style="16" customWidth="1"/>
    <col min="15874" max="15875" width="31" style="16" customWidth="1"/>
    <col min="15876" max="15876" width="31.26953125" style="16" customWidth="1"/>
    <col min="15877" max="16128" width="10.81640625" style="16"/>
    <col min="16129" max="16129" width="75.7265625" style="16" customWidth="1"/>
    <col min="16130" max="16131" width="31" style="16" customWidth="1"/>
    <col min="16132" max="16132" width="31.26953125" style="16" customWidth="1"/>
    <col min="16133" max="16384" width="10.81640625" style="16"/>
  </cols>
  <sheetData>
    <row r="1" spans="1:3" ht="50.25" customHeight="1" x14ac:dyDescent="0.3">
      <c r="A1" s="123" t="s">
        <v>55</v>
      </c>
      <c r="B1" s="124"/>
      <c r="C1" s="124"/>
    </row>
    <row r="3" spans="1:3" s="2" customFormat="1" ht="29.15" customHeight="1" x14ac:dyDescent="0.3">
      <c r="A3" s="4" t="s">
        <v>42</v>
      </c>
      <c r="B3" s="60" t="str">
        <f>IF(Récapitulatif!B3="… à compléter….","",Récapitulatif!B3)</f>
        <v/>
      </c>
    </row>
    <row r="4" spans="1:3" s="2" customFormat="1" x14ac:dyDescent="0.3"/>
    <row r="5" spans="1:3" ht="42.75" customHeight="1" x14ac:dyDescent="0.3">
      <c r="A5" s="121" t="s">
        <v>49</v>
      </c>
      <c r="B5" s="116" t="s">
        <v>7</v>
      </c>
      <c r="C5" s="116" t="s">
        <v>50</v>
      </c>
    </row>
    <row r="6" spans="1:3" ht="12.75" customHeight="1" x14ac:dyDescent="0.3">
      <c r="A6" s="122"/>
      <c r="B6" s="117"/>
      <c r="C6" s="117"/>
    </row>
    <row r="7" spans="1:3" ht="32.15" customHeight="1" x14ac:dyDescent="0.3">
      <c r="A7" s="100" t="s">
        <v>53</v>
      </c>
      <c r="B7" s="61"/>
      <c r="C7" s="68"/>
    </row>
    <row r="8" spans="1:3" ht="32.15" customHeight="1" x14ac:dyDescent="0.3">
      <c r="A8" s="101" t="s">
        <v>54</v>
      </c>
      <c r="B8" s="62"/>
      <c r="C8" s="69"/>
    </row>
    <row r="9" spans="1:3" ht="32.15" customHeight="1" x14ac:dyDescent="0.3">
      <c r="A9" s="66" t="s">
        <v>48</v>
      </c>
      <c r="B9" s="63">
        <f>SUM(B7:B8)</f>
        <v>0</v>
      </c>
      <c r="C9" s="70">
        <f>SUM(C7:C8)</f>
        <v>0</v>
      </c>
    </row>
    <row r="10" spans="1:3" ht="17.25" customHeight="1" x14ac:dyDescent="0.3">
      <c r="A10" s="64"/>
      <c r="B10" s="65"/>
    </row>
    <row r="11" spans="1:3" ht="13.5" customHeight="1" x14ac:dyDescent="0.3"/>
    <row r="12" spans="1:3" ht="13.5" customHeight="1" x14ac:dyDescent="0.3"/>
    <row r="13" spans="1:3" ht="13.5" customHeight="1" x14ac:dyDescent="0.3"/>
    <row r="14" spans="1:3" ht="13.5" customHeight="1" x14ac:dyDescent="0.3"/>
    <row r="15" spans="1:3" ht="13.5" customHeight="1" x14ac:dyDescent="0.3">
      <c r="A15" s="1"/>
    </row>
    <row r="16" spans="1:3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</sheetData>
  <sheetProtection selectLockedCells="1"/>
  <mergeCells count="4">
    <mergeCell ref="A5:A6"/>
    <mergeCell ref="B5:B6"/>
    <mergeCell ref="C5:C6"/>
    <mergeCell ref="A1:C1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 xml:space="preserve">&amp;L&amp;"Calibri,Normal"&amp;9&amp;K00-041CNRS-IMN&amp;C&amp;"Calibri,Normal"&amp;9&amp;K00-040Marché Maintenance CVC / Pb&amp;R&amp;"Calibri,Normal"&amp;9&amp;K00-040Acte d'engagement 
Annexe 1 - DPF 
</oddHeader>
    <oddFooter>&amp;L&amp;"Calibri,Normal"&amp;9&amp;K00-046&amp;F - &amp;A&amp;R&amp;"Calibri,Normal"&amp;9&amp;K00-046Page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A1163-0273-4BE7-951D-20C541F4998B}">
  <sheetPr>
    <pageSetUpPr fitToPage="1"/>
  </sheetPr>
  <dimension ref="A1:L45"/>
  <sheetViews>
    <sheetView showGridLines="0" view="pageBreakPreview" zoomScale="55" zoomScaleNormal="100" zoomScaleSheetLayoutView="55" workbookViewId="0">
      <selection activeCell="N33" sqref="N33"/>
    </sheetView>
  </sheetViews>
  <sheetFormatPr baseColWidth="10" defaultColWidth="11.453125" defaultRowHeight="18.5" x14ac:dyDescent="0.35"/>
  <cols>
    <col min="1" max="1" width="51.54296875" style="12" customWidth="1"/>
    <col min="2" max="12" width="17.1796875" style="12" customWidth="1"/>
    <col min="13" max="14" width="15.7265625" style="12" customWidth="1"/>
    <col min="15" max="16384" width="11.453125" style="12"/>
  </cols>
  <sheetData>
    <row r="1" spans="1:12" ht="54" customHeight="1" x14ac:dyDescent="0.35">
      <c r="A1" s="128" t="s">
        <v>56</v>
      </c>
      <c r="B1" s="129"/>
      <c r="C1" s="129"/>
      <c r="D1" s="129"/>
      <c r="E1" s="129"/>
      <c r="F1" s="129"/>
      <c r="G1" s="129"/>
      <c r="H1" s="130"/>
      <c r="I1" s="128" t="str">
        <f>IF(Récapitulatif!B3="… à compléter….","",Récapitulatif!B3)</f>
        <v/>
      </c>
      <c r="J1" s="129"/>
      <c r="K1" s="129"/>
      <c r="L1" s="130"/>
    </row>
    <row r="2" spans="1:12" s="2" customFormat="1" ht="13" x14ac:dyDescent="0.3"/>
    <row r="3" spans="1:12" ht="22.5" customHeight="1" thickBot="1" x14ac:dyDescent="0.4">
      <c r="A3" s="169" t="s">
        <v>13</v>
      </c>
      <c r="B3" s="151" t="s">
        <v>51</v>
      </c>
      <c r="C3" s="152"/>
      <c r="D3" s="153"/>
      <c r="E3" s="173" t="s">
        <v>14</v>
      </c>
      <c r="F3" s="173"/>
      <c r="G3" s="147" t="s">
        <v>0</v>
      </c>
      <c r="H3" s="140" t="s">
        <v>15</v>
      </c>
      <c r="I3" s="140" t="s">
        <v>52</v>
      </c>
      <c r="J3" s="141"/>
      <c r="K3" s="142"/>
      <c r="L3" s="135" t="s">
        <v>15</v>
      </c>
    </row>
    <row r="4" spans="1:12" ht="30" customHeight="1" thickBot="1" x14ac:dyDescent="0.4">
      <c r="A4" s="170"/>
      <c r="B4" s="143" t="s">
        <v>16</v>
      </c>
      <c r="C4" s="143" t="s">
        <v>17</v>
      </c>
      <c r="D4" s="144" t="s">
        <v>20</v>
      </c>
      <c r="E4" s="143" t="s">
        <v>19</v>
      </c>
      <c r="F4" s="143" t="s">
        <v>18</v>
      </c>
      <c r="G4" s="143"/>
      <c r="H4" s="136"/>
      <c r="I4" s="143" t="s">
        <v>16</v>
      </c>
      <c r="J4" s="143" t="s">
        <v>17</v>
      </c>
      <c r="K4" s="138" t="s">
        <v>20</v>
      </c>
      <c r="L4" s="136"/>
    </row>
    <row r="5" spans="1:12" ht="29.5" customHeight="1" x14ac:dyDescent="0.35">
      <c r="A5" s="171"/>
      <c r="B5" s="144"/>
      <c r="C5" s="144"/>
      <c r="D5" s="154"/>
      <c r="E5" s="144"/>
      <c r="F5" s="144"/>
      <c r="G5" s="144"/>
      <c r="H5" s="137"/>
      <c r="I5" s="144"/>
      <c r="J5" s="144"/>
      <c r="K5" s="139"/>
      <c r="L5" s="137"/>
    </row>
    <row r="6" spans="1:12" ht="30" customHeight="1" x14ac:dyDescent="0.35">
      <c r="A6" s="148" t="s">
        <v>21</v>
      </c>
      <c r="B6" s="149"/>
      <c r="C6" s="149"/>
      <c r="D6" s="149"/>
      <c r="E6" s="149"/>
      <c r="F6" s="149"/>
      <c r="G6" s="150"/>
      <c r="H6" s="105">
        <f>SUM(H7:H9)</f>
        <v>0</v>
      </c>
      <c r="I6" s="110"/>
      <c r="J6" s="84"/>
      <c r="K6" s="85"/>
      <c r="L6" s="86">
        <f>SUM(L7:L9)</f>
        <v>0</v>
      </c>
    </row>
    <row r="7" spans="1:12" ht="30" customHeight="1" x14ac:dyDescent="0.35">
      <c r="A7" s="67" t="s">
        <v>9</v>
      </c>
      <c r="B7" s="18"/>
      <c r="C7" s="19"/>
      <c r="D7" s="75"/>
      <c r="E7" s="76"/>
      <c r="F7" s="76"/>
      <c r="G7" s="77"/>
      <c r="H7" s="106">
        <f>SUM(B7)</f>
        <v>0</v>
      </c>
      <c r="I7" s="87"/>
      <c r="J7" s="88"/>
      <c r="K7" s="73"/>
      <c r="L7" s="89">
        <f>SUM(I7)</f>
        <v>0</v>
      </c>
    </row>
    <row r="8" spans="1:12" ht="30" customHeight="1" x14ac:dyDescent="0.35">
      <c r="A8" s="28" t="s">
        <v>6</v>
      </c>
      <c r="B8" s="20"/>
      <c r="C8" s="21"/>
      <c r="D8" s="78"/>
      <c r="E8" s="72"/>
      <c r="F8" s="72"/>
      <c r="G8" s="79"/>
      <c r="H8" s="107">
        <f>SUM(C8)</f>
        <v>0</v>
      </c>
      <c r="I8" s="90"/>
      <c r="J8" s="91"/>
      <c r="K8" s="74"/>
      <c r="L8" s="92">
        <f>SUM(J8)</f>
        <v>0</v>
      </c>
    </row>
    <row r="9" spans="1:12" ht="30" customHeight="1" x14ac:dyDescent="0.35">
      <c r="A9" s="67" t="s">
        <v>45</v>
      </c>
      <c r="B9" s="18"/>
      <c r="C9" s="19"/>
      <c r="D9" s="78"/>
      <c r="E9" s="72"/>
      <c r="F9" s="72"/>
      <c r="G9" s="79"/>
      <c r="H9" s="107">
        <f>B9</f>
        <v>0</v>
      </c>
      <c r="I9" s="102"/>
      <c r="J9" s="103"/>
      <c r="K9" s="104"/>
      <c r="L9" s="92">
        <f>I9</f>
        <v>0</v>
      </c>
    </row>
    <row r="10" spans="1:12" ht="30" customHeight="1" x14ac:dyDescent="0.35">
      <c r="A10" s="148" t="s">
        <v>57</v>
      </c>
      <c r="B10" s="149"/>
      <c r="C10" s="149"/>
      <c r="D10" s="149"/>
      <c r="E10" s="149"/>
      <c r="F10" s="149"/>
      <c r="G10" s="150"/>
      <c r="H10" s="108">
        <f>SUM(H11:H12)</f>
        <v>0</v>
      </c>
      <c r="I10" s="110"/>
      <c r="J10" s="84"/>
      <c r="K10" s="85"/>
      <c r="L10" s="93">
        <f>SUM(L11:L12)</f>
        <v>0</v>
      </c>
    </row>
    <row r="11" spans="1:12" ht="30" customHeight="1" x14ac:dyDescent="0.35">
      <c r="A11" s="22" t="s">
        <v>61</v>
      </c>
      <c r="B11" s="23"/>
      <c r="C11" s="24"/>
      <c r="D11" s="25"/>
      <c r="E11" s="25"/>
      <c r="F11" s="26"/>
      <c r="G11" s="27"/>
      <c r="H11" s="109">
        <f t="shared" ref="H11:H12" si="0">SUM(D11:G11)</f>
        <v>0</v>
      </c>
      <c r="I11" s="94"/>
      <c r="J11" s="95"/>
      <c r="K11" s="96"/>
      <c r="L11" s="97">
        <f>SUM(K11)</f>
        <v>0</v>
      </c>
    </row>
    <row r="12" spans="1:12" ht="30" customHeight="1" x14ac:dyDescent="0.35">
      <c r="A12" s="28" t="s">
        <v>62</v>
      </c>
      <c r="B12" s="29"/>
      <c r="C12" s="71"/>
      <c r="D12" s="30"/>
      <c r="E12" s="30"/>
      <c r="F12" s="21"/>
      <c r="G12" s="31"/>
      <c r="H12" s="107">
        <f t="shared" si="0"/>
        <v>0</v>
      </c>
      <c r="I12" s="98"/>
      <c r="J12" s="99"/>
      <c r="K12" s="91"/>
      <c r="L12" s="92">
        <f t="shared" ref="L12" si="1">SUM(K12)</f>
        <v>0</v>
      </c>
    </row>
    <row r="13" spans="1:12" ht="30" customHeight="1" x14ac:dyDescent="0.35">
      <c r="A13" s="161" t="s">
        <v>2</v>
      </c>
      <c r="B13" s="32">
        <f t="shared" ref="B13:G13" si="2">SUBTOTAL(9,B7:B12)</f>
        <v>0</v>
      </c>
      <c r="C13" s="33">
        <f t="shared" si="2"/>
        <v>0</v>
      </c>
      <c r="D13" s="34">
        <f t="shared" si="2"/>
        <v>0</v>
      </c>
      <c r="E13" s="34">
        <f t="shared" si="2"/>
        <v>0</v>
      </c>
      <c r="F13" s="35">
        <f t="shared" si="2"/>
        <v>0</v>
      </c>
      <c r="G13" s="157">
        <f t="shared" si="2"/>
        <v>0</v>
      </c>
      <c r="H13" s="164">
        <f>H6+H10</f>
        <v>0</v>
      </c>
      <c r="I13" s="131">
        <f>SUBTOTAL(9,I7:I12)</f>
        <v>0</v>
      </c>
      <c r="J13" s="133">
        <f>SUBTOTAL(9,J7:J12)</f>
        <v>0</v>
      </c>
      <c r="K13" s="133">
        <f>SUBTOTAL(9,K7:K12)</f>
        <v>0</v>
      </c>
      <c r="L13" s="133">
        <f>L6+L10</f>
        <v>0</v>
      </c>
    </row>
    <row r="14" spans="1:12" ht="30" customHeight="1" x14ac:dyDescent="0.35">
      <c r="A14" s="162"/>
      <c r="B14" s="125">
        <f>SUM(B13:D13)</f>
        <v>0</v>
      </c>
      <c r="C14" s="126"/>
      <c r="D14" s="127"/>
      <c r="E14" s="166">
        <f>SUM(E13:F13)</f>
        <v>0</v>
      </c>
      <c r="F14" s="167"/>
      <c r="G14" s="158"/>
      <c r="H14" s="165"/>
      <c r="I14" s="132"/>
      <c r="J14" s="134"/>
      <c r="K14" s="134"/>
      <c r="L14" s="134"/>
    </row>
    <row r="16" spans="1:12" customFormat="1" ht="15" customHeight="1" x14ac:dyDescent="0.35">
      <c r="A16" s="145" t="s">
        <v>3</v>
      </c>
      <c r="B16" s="145" t="s">
        <v>10</v>
      </c>
      <c r="C16" s="159" t="s">
        <v>11</v>
      </c>
      <c r="D16" s="159"/>
      <c r="E16" s="159"/>
      <c r="F16" s="159"/>
      <c r="G16" s="159"/>
      <c r="H16" s="159"/>
      <c r="I16" s="145" t="s">
        <v>12</v>
      </c>
      <c r="J16" s="36" t="s">
        <v>4</v>
      </c>
    </row>
    <row r="17" spans="1:12" customFormat="1" ht="14.5" x14ac:dyDescent="0.35">
      <c r="A17" s="146"/>
      <c r="B17" s="146"/>
      <c r="C17" s="160"/>
      <c r="D17" s="160"/>
      <c r="E17" s="160"/>
      <c r="F17" s="160"/>
      <c r="G17" s="160"/>
      <c r="H17" s="160"/>
      <c r="I17" s="146"/>
      <c r="J17" s="37" t="s">
        <v>1</v>
      </c>
    </row>
    <row r="18" spans="1:12" s="39" customFormat="1" ht="20.149999999999999" customHeight="1" x14ac:dyDescent="0.35">
      <c r="A18" s="17"/>
      <c r="B18" s="38"/>
      <c r="C18" s="163"/>
      <c r="D18" s="163"/>
      <c r="E18" s="163"/>
      <c r="F18" s="163"/>
      <c r="G18" s="163"/>
      <c r="H18" s="163"/>
      <c r="I18" s="38"/>
      <c r="J18" s="38"/>
      <c r="K18"/>
      <c r="L18"/>
    </row>
    <row r="19" spans="1:12" s="39" customFormat="1" ht="20.149999999999999" customHeight="1" x14ac:dyDescent="0.35">
      <c r="A19" s="40"/>
      <c r="B19" s="41"/>
      <c r="C19" s="155"/>
      <c r="D19" s="155"/>
      <c r="E19" s="155"/>
      <c r="F19" s="155"/>
      <c r="G19" s="155"/>
      <c r="H19" s="155"/>
      <c r="I19" s="41"/>
      <c r="J19" s="41"/>
      <c r="K19"/>
      <c r="L19"/>
    </row>
    <row r="20" spans="1:12" s="39" customFormat="1" ht="20.149999999999999" customHeight="1" x14ac:dyDescent="0.35">
      <c r="A20" s="40"/>
      <c r="B20" s="41"/>
      <c r="C20" s="155"/>
      <c r="D20" s="155"/>
      <c r="E20" s="155"/>
      <c r="F20" s="155"/>
      <c r="G20" s="155"/>
      <c r="H20" s="155"/>
      <c r="I20" s="41"/>
      <c r="J20" s="41"/>
      <c r="K20"/>
      <c r="L20"/>
    </row>
    <row r="21" spans="1:12" s="39" customFormat="1" ht="20.149999999999999" customHeight="1" x14ac:dyDescent="0.35">
      <c r="A21" s="40"/>
      <c r="B21" s="41"/>
      <c r="C21" s="155"/>
      <c r="D21" s="155"/>
      <c r="E21" s="155"/>
      <c r="F21" s="155"/>
      <c r="G21" s="155"/>
      <c r="H21" s="155"/>
      <c r="I21" s="41"/>
      <c r="J21" s="41"/>
      <c r="K21"/>
      <c r="L21"/>
    </row>
    <row r="22" spans="1:12" s="39" customFormat="1" ht="20.149999999999999" customHeight="1" x14ac:dyDescent="0.35">
      <c r="A22" s="40"/>
      <c r="B22" s="41"/>
      <c r="C22" s="155"/>
      <c r="D22" s="155"/>
      <c r="E22" s="155"/>
      <c r="F22" s="155"/>
      <c r="G22" s="155"/>
      <c r="H22" s="155"/>
      <c r="I22" s="41"/>
      <c r="J22" s="41"/>
      <c r="K22"/>
      <c r="L22"/>
    </row>
    <row r="23" spans="1:12" s="39" customFormat="1" ht="20.149999999999999" customHeight="1" x14ac:dyDescent="0.35">
      <c r="A23" s="40"/>
      <c r="B23" s="41"/>
      <c r="C23" s="155"/>
      <c r="D23" s="155"/>
      <c r="E23" s="155"/>
      <c r="F23" s="155"/>
      <c r="G23" s="155"/>
      <c r="H23" s="155"/>
      <c r="I23" s="41"/>
      <c r="J23" s="41"/>
      <c r="K23"/>
      <c r="L23"/>
    </row>
    <row r="24" spans="1:12" s="39" customFormat="1" ht="20.149999999999999" customHeight="1" x14ac:dyDescent="0.35">
      <c r="A24" s="40"/>
      <c r="B24" s="41"/>
      <c r="C24" s="155"/>
      <c r="D24" s="155"/>
      <c r="E24" s="155"/>
      <c r="F24" s="155"/>
      <c r="G24" s="155"/>
      <c r="H24" s="155"/>
      <c r="I24" s="41"/>
      <c r="J24" s="41"/>
      <c r="K24"/>
      <c r="L24"/>
    </row>
    <row r="25" spans="1:12" s="39" customFormat="1" ht="20.149999999999999" customHeight="1" x14ac:dyDescent="0.35">
      <c r="A25" s="40"/>
      <c r="B25" s="41"/>
      <c r="C25" s="155"/>
      <c r="D25" s="155"/>
      <c r="E25" s="155"/>
      <c r="F25" s="155"/>
      <c r="G25" s="155"/>
      <c r="H25" s="155"/>
      <c r="I25" s="41"/>
      <c r="J25" s="41"/>
      <c r="K25"/>
      <c r="L25"/>
    </row>
    <row r="26" spans="1:12" s="39" customFormat="1" ht="20.149999999999999" customHeight="1" x14ac:dyDescent="0.35">
      <c r="A26" s="40"/>
      <c r="B26" s="41"/>
      <c r="C26" s="155"/>
      <c r="D26" s="155"/>
      <c r="E26" s="155"/>
      <c r="F26" s="155"/>
      <c r="G26" s="155"/>
      <c r="H26" s="155"/>
      <c r="I26" s="41"/>
      <c r="J26" s="41"/>
      <c r="K26"/>
      <c r="L26"/>
    </row>
    <row r="27" spans="1:12" s="39" customFormat="1" ht="20.149999999999999" customHeight="1" x14ac:dyDescent="0.35">
      <c r="A27" s="40"/>
      <c r="B27" s="41"/>
      <c r="C27" s="155"/>
      <c r="D27" s="155"/>
      <c r="E27" s="155"/>
      <c r="F27" s="155"/>
      <c r="G27" s="155"/>
      <c r="H27" s="155"/>
      <c r="I27" s="41"/>
      <c r="J27" s="41"/>
      <c r="K27"/>
      <c r="L27"/>
    </row>
    <row r="28" spans="1:12" s="39" customFormat="1" ht="20.149999999999999" customHeight="1" x14ac:dyDescent="0.35">
      <c r="A28" s="40"/>
      <c r="B28" s="41"/>
      <c r="C28" s="155"/>
      <c r="D28" s="155"/>
      <c r="E28" s="155"/>
      <c r="F28" s="155"/>
      <c r="G28" s="155"/>
      <c r="H28" s="155"/>
      <c r="I28" s="41"/>
      <c r="J28" s="41"/>
      <c r="K28"/>
      <c r="L28"/>
    </row>
    <row r="29" spans="1:12" s="39" customFormat="1" ht="20.149999999999999" customHeight="1" x14ac:dyDescent="0.35">
      <c r="A29" s="40"/>
      <c r="B29" s="41"/>
      <c r="C29" s="155"/>
      <c r="D29" s="155"/>
      <c r="E29" s="155"/>
      <c r="F29" s="155"/>
      <c r="G29" s="155"/>
      <c r="H29" s="155"/>
      <c r="I29" s="41"/>
      <c r="J29" s="41"/>
      <c r="K29"/>
      <c r="L29"/>
    </row>
    <row r="30" spans="1:12" s="39" customFormat="1" ht="20.149999999999999" customHeight="1" x14ac:dyDescent="0.35">
      <c r="A30" s="40"/>
      <c r="B30" s="41"/>
      <c r="C30" s="155"/>
      <c r="D30" s="155"/>
      <c r="E30" s="155"/>
      <c r="F30" s="155"/>
      <c r="G30" s="155"/>
      <c r="H30" s="155"/>
      <c r="I30" s="41"/>
      <c r="J30" s="41"/>
      <c r="K30"/>
      <c r="L30"/>
    </row>
    <row r="31" spans="1:12" s="39" customFormat="1" ht="20.149999999999999" customHeight="1" x14ac:dyDescent="0.35">
      <c r="A31" s="40"/>
      <c r="B31" s="41"/>
      <c r="C31" s="155"/>
      <c r="D31" s="155"/>
      <c r="E31" s="155"/>
      <c r="F31" s="155"/>
      <c r="G31" s="155"/>
      <c r="H31" s="155"/>
      <c r="I31" s="41"/>
      <c r="J31" s="41"/>
      <c r="K31"/>
      <c r="L31"/>
    </row>
    <row r="32" spans="1:12" s="39" customFormat="1" ht="20.149999999999999" customHeight="1" x14ac:dyDescent="0.35">
      <c r="A32" s="40"/>
      <c r="B32" s="41"/>
      <c r="C32" s="155"/>
      <c r="D32" s="155"/>
      <c r="E32" s="155"/>
      <c r="F32" s="155"/>
      <c r="G32" s="155"/>
      <c r="H32" s="155"/>
      <c r="I32" s="41"/>
      <c r="J32" s="41"/>
      <c r="K32"/>
      <c r="L32"/>
    </row>
    <row r="33" spans="1:12" s="39" customFormat="1" ht="20.149999999999999" customHeight="1" x14ac:dyDescent="0.35">
      <c r="A33" s="42"/>
      <c r="B33" s="43"/>
      <c r="C33" s="172"/>
      <c r="D33" s="172"/>
      <c r="E33" s="172"/>
      <c r="F33" s="172"/>
      <c r="G33" s="172"/>
      <c r="H33" s="172"/>
      <c r="I33" s="43"/>
      <c r="J33" s="43"/>
      <c r="K33"/>
      <c r="L33"/>
    </row>
    <row r="35" spans="1:12" ht="52.5" customHeight="1" x14ac:dyDescent="0.35">
      <c r="A35" s="156" t="s">
        <v>22</v>
      </c>
      <c r="B35" s="156"/>
      <c r="C35" s="44" t="s">
        <v>23</v>
      </c>
      <c r="D35" s="44" t="s">
        <v>24</v>
      </c>
      <c r="E35" s="44" t="s">
        <v>25</v>
      </c>
      <c r="F35" s="44" t="s">
        <v>26</v>
      </c>
    </row>
    <row r="36" spans="1:12" ht="25" customHeight="1" x14ac:dyDescent="0.35">
      <c r="A36" s="13" t="s">
        <v>28</v>
      </c>
      <c r="B36" s="111" t="s">
        <v>27</v>
      </c>
      <c r="C36" s="14" t="s">
        <v>29</v>
      </c>
      <c r="D36" s="14" t="s">
        <v>30</v>
      </c>
      <c r="E36" s="14" t="s">
        <v>31</v>
      </c>
      <c r="F36" s="14" t="s">
        <v>32</v>
      </c>
    </row>
    <row r="37" spans="1:12" s="51" customFormat="1" ht="24" customHeight="1" x14ac:dyDescent="0.35">
      <c r="A37" s="45" t="s">
        <v>33</v>
      </c>
      <c r="B37" s="46"/>
      <c r="C37" s="47"/>
      <c r="D37" s="48">
        <f>C37*B37</f>
        <v>0</v>
      </c>
      <c r="E37" s="49"/>
      <c r="F37" s="50">
        <f>E37*D37</f>
        <v>0</v>
      </c>
      <c r="K37" s="12"/>
      <c r="L37" s="12"/>
    </row>
    <row r="38" spans="1:12" s="51" customFormat="1" ht="24" customHeight="1" x14ac:dyDescent="0.35">
      <c r="A38" s="52" t="s">
        <v>34</v>
      </c>
      <c r="B38" s="53"/>
      <c r="C38" s="15"/>
      <c r="D38" s="54">
        <f t="shared" ref="D38:D44" si="3">C38*B38</f>
        <v>0</v>
      </c>
      <c r="E38" s="55"/>
      <c r="F38" s="56">
        <f t="shared" ref="F38:F44" si="4">E38*D38</f>
        <v>0</v>
      </c>
      <c r="K38" s="12"/>
      <c r="L38" s="12"/>
    </row>
    <row r="39" spans="1:12" s="51" customFormat="1" ht="24" customHeight="1" x14ac:dyDescent="0.35">
      <c r="A39" s="52" t="s">
        <v>35</v>
      </c>
      <c r="B39" s="53"/>
      <c r="C39" s="15"/>
      <c r="D39" s="54">
        <f t="shared" si="3"/>
        <v>0</v>
      </c>
      <c r="E39" s="55"/>
      <c r="F39" s="56">
        <f t="shared" si="4"/>
        <v>0</v>
      </c>
      <c r="K39" s="12"/>
      <c r="L39" s="12"/>
    </row>
    <row r="40" spans="1:12" s="51" customFormat="1" ht="24" customHeight="1" x14ac:dyDescent="0.35">
      <c r="A40" s="52" t="s">
        <v>36</v>
      </c>
      <c r="B40" s="53"/>
      <c r="C40" s="15"/>
      <c r="D40" s="54">
        <f t="shared" si="3"/>
        <v>0</v>
      </c>
      <c r="E40" s="55"/>
      <c r="F40" s="56">
        <f t="shared" si="4"/>
        <v>0</v>
      </c>
      <c r="K40" s="12"/>
      <c r="L40" s="12"/>
    </row>
    <row r="41" spans="1:12" s="51" customFormat="1" ht="24" customHeight="1" x14ac:dyDescent="0.35">
      <c r="A41" s="52" t="s">
        <v>37</v>
      </c>
      <c r="B41" s="53"/>
      <c r="C41" s="15"/>
      <c r="D41" s="54">
        <f t="shared" si="3"/>
        <v>0</v>
      </c>
      <c r="E41" s="55"/>
      <c r="F41" s="56">
        <f t="shared" si="4"/>
        <v>0</v>
      </c>
      <c r="K41" s="12"/>
      <c r="L41" s="12"/>
    </row>
    <row r="42" spans="1:12" s="51" customFormat="1" ht="24" customHeight="1" x14ac:dyDescent="0.35">
      <c r="A42" s="52" t="s">
        <v>38</v>
      </c>
      <c r="B42" s="53"/>
      <c r="C42" s="15"/>
      <c r="D42" s="54">
        <f t="shared" si="3"/>
        <v>0</v>
      </c>
      <c r="E42" s="55"/>
      <c r="F42" s="56">
        <f t="shared" si="4"/>
        <v>0</v>
      </c>
      <c r="K42" s="12"/>
      <c r="L42" s="12"/>
    </row>
    <row r="43" spans="1:12" s="51" customFormat="1" ht="24" customHeight="1" x14ac:dyDescent="0.35">
      <c r="A43" s="52" t="s">
        <v>39</v>
      </c>
      <c r="B43" s="53"/>
      <c r="C43" s="15"/>
      <c r="D43" s="54">
        <f t="shared" si="3"/>
        <v>0</v>
      </c>
      <c r="E43" s="55"/>
      <c r="F43" s="56">
        <f t="shared" si="4"/>
        <v>0</v>
      </c>
      <c r="K43" s="12"/>
      <c r="L43" s="12"/>
    </row>
    <row r="44" spans="1:12" s="51" customFormat="1" ht="24" customHeight="1" x14ac:dyDescent="0.35">
      <c r="A44" s="52" t="s">
        <v>40</v>
      </c>
      <c r="B44" s="53"/>
      <c r="C44" s="15"/>
      <c r="D44" s="54">
        <f t="shared" si="3"/>
        <v>0</v>
      </c>
      <c r="E44" s="55"/>
      <c r="F44" s="56">
        <f t="shared" si="4"/>
        <v>0</v>
      </c>
      <c r="K44" s="12"/>
      <c r="L44" s="12"/>
    </row>
    <row r="45" spans="1:12" ht="25" customHeight="1" x14ac:dyDescent="0.35">
      <c r="A45" s="168" t="s">
        <v>41</v>
      </c>
      <c r="B45" s="168"/>
      <c r="C45" s="168"/>
      <c r="D45" s="57">
        <f>SUM(D37:D44)</f>
        <v>0</v>
      </c>
      <c r="E45" s="58"/>
      <c r="F45" s="59">
        <f>SUM(F37:F44)</f>
        <v>0</v>
      </c>
    </row>
  </sheetData>
  <sheetProtection insertRows="0" selectLockedCells="1"/>
  <mergeCells count="50">
    <mergeCell ref="C25:H25"/>
    <mergeCell ref="C26:H26"/>
    <mergeCell ref="C27:H27"/>
    <mergeCell ref="A45:C45"/>
    <mergeCell ref="B4:B5"/>
    <mergeCell ref="A3:A5"/>
    <mergeCell ref="C33:H33"/>
    <mergeCell ref="C4:C5"/>
    <mergeCell ref="E4:E5"/>
    <mergeCell ref="F4:F5"/>
    <mergeCell ref="C28:H28"/>
    <mergeCell ref="C29:H29"/>
    <mergeCell ref="C30:H30"/>
    <mergeCell ref="C31:H31"/>
    <mergeCell ref="C32:H32"/>
    <mergeCell ref="E3:F3"/>
    <mergeCell ref="C23:H23"/>
    <mergeCell ref="C24:H24"/>
    <mergeCell ref="A35:B35"/>
    <mergeCell ref="A1:H1"/>
    <mergeCell ref="C22:H22"/>
    <mergeCell ref="G13:G14"/>
    <mergeCell ref="A16:A17"/>
    <mergeCell ref="B16:B17"/>
    <mergeCell ref="C16:H17"/>
    <mergeCell ref="A13:A14"/>
    <mergeCell ref="C18:H18"/>
    <mergeCell ref="C19:H19"/>
    <mergeCell ref="C20:H20"/>
    <mergeCell ref="C21:H21"/>
    <mergeCell ref="H13:H14"/>
    <mergeCell ref="E14:F14"/>
    <mergeCell ref="I16:I17"/>
    <mergeCell ref="L13:L14"/>
    <mergeCell ref="G3:G5"/>
    <mergeCell ref="H3:H5"/>
    <mergeCell ref="A6:G6"/>
    <mergeCell ref="B3:D3"/>
    <mergeCell ref="D4:D5"/>
    <mergeCell ref="A10:G10"/>
    <mergeCell ref="I4:I5"/>
    <mergeCell ref="B14:D14"/>
    <mergeCell ref="I1:L1"/>
    <mergeCell ref="I13:I14"/>
    <mergeCell ref="J13:J14"/>
    <mergeCell ref="K13:K14"/>
    <mergeCell ref="L3:L5"/>
    <mergeCell ref="K4:K5"/>
    <mergeCell ref="I3:K3"/>
    <mergeCell ref="J4:J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Header xml:space="preserve">&amp;L&amp;"Calibri,Normal"&amp;9&amp;K00-041CNRS-IMN&amp;C&amp;"Calibri,Normal"&amp;9&amp;K00-040Marché Maintenance CVC / Pb&amp;R&amp;"Calibri,Normal"&amp;9&amp;K00-040Acte d'engagement 
Annexe 1 - DPF 
</oddHeader>
    <oddFooter>&amp;L&amp;"Calibri,Normal"&amp;9&amp;K00-046&amp;F - &amp;A&amp;R&amp;"Calibri,Normal"&amp;9&amp;K00-046Page &amp;P</oddFooter>
  </headerFooter>
  <rowBreaks count="1" manualBreakCount="1">
    <brk id="3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A3FE2-AC9E-44A1-8202-2F235566D5A7}">
  <sheetPr>
    <pageSetUpPr fitToPage="1"/>
  </sheetPr>
  <dimension ref="A1:C20"/>
  <sheetViews>
    <sheetView view="pageBreakPreview" zoomScale="145" zoomScaleSheetLayoutView="145" workbookViewId="0">
      <selection activeCell="A8" sqref="A8"/>
    </sheetView>
  </sheetViews>
  <sheetFormatPr baseColWidth="10" defaultRowHeight="13" x14ac:dyDescent="0.3"/>
  <cols>
    <col min="1" max="1" width="68.26953125" style="16" customWidth="1"/>
    <col min="2" max="2" width="27.453125" style="16" customWidth="1"/>
    <col min="3" max="3" width="23.1796875" style="16" customWidth="1"/>
    <col min="4" max="7" width="11.7265625" style="16" customWidth="1"/>
    <col min="8" max="256" width="10.90625" style="16"/>
    <col min="257" max="257" width="75.7265625" style="16" customWidth="1"/>
    <col min="258" max="259" width="31" style="16" customWidth="1"/>
    <col min="260" max="260" width="31.26953125" style="16" customWidth="1"/>
    <col min="261" max="512" width="10.90625" style="16"/>
    <col min="513" max="513" width="75.7265625" style="16" customWidth="1"/>
    <col min="514" max="515" width="31" style="16" customWidth="1"/>
    <col min="516" max="516" width="31.26953125" style="16" customWidth="1"/>
    <col min="517" max="768" width="10.90625" style="16"/>
    <col min="769" max="769" width="75.7265625" style="16" customWidth="1"/>
    <col min="770" max="771" width="31" style="16" customWidth="1"/>
    <col min="772" max="772" width="31.26953125" style="16" customWidth="1"/>
    <col min="773" max="1024" width="10.90625" style="16"/>
    <col min="1025" max="1025" width="75.7265625" style="16" customWidth="1"/>
    <col min="1026" max="1027" width="31" style="16" customWidth="1"/>
    <col min="1028" max="1028" width="31.26953125" style="16" customWidth="1"/>
    <col min="1029" max="1280" width="10.90625" style="16"/>
    <col min="1281" max="1281" width="75.7265625" style="16" customWidth="1"/>
    <col min="1282" max="1283" width="31" style="16" customWidth="1"/>
    <col min="1284" max="1284" width="31.26953125" style="16" customWidth="1"/>
    <col min="1285" max="1536" width="10.90625" style="16"/>
    <col min="1537" max="1537" width="75.7265625" style="16" customWidth="1"/>
    <col min="1538" max="1539" width="31" style="16" customWidth="1"/>
    <col min="1540" max="1540" width="31.26953125" style="16" customWidth="1"/>
    <col min="1541" max="1792" width="10.90625" style="16"/>
    <col min="1793" max="1793" width="75.7265625" style="16" customWidth="1"/>
    <col min="1794" max="1795" width="31" style="16" customWidth="1"/>
    <col min="1796" max="1796" width="31.26953125" style="16" customWidth="1"/>
    <col min="1797" max="2048" width="10.90625" style="16"/>
    <col min="2049" max="2049" width="75.7265625" style="16" customWidth="1"/>
    <col min="2050" max="2051" width="31" style="16" customWidth="1"/>
    <col min="2052" max="2052" width="31.26953125" style="16" customWidth="1"/>
    <col min="2053" max="2304" width="10.90625" style="16"/>
    <col min="2305" max="2305" width="75.7265625" style="16" customWidth="1"/>
    <col min="2306" max="2307" width="31" style="16" customWidth="1"/>
    <col min="2308" max="2308" width="31.26953125" style="16" customWidth="1"/>
    <col min="2309" max="2560" width="10.90625" style="16"/>
    <col min="2561" max="2561" width="75.7265625" style="16" customWidth="1"/>
    <col min="2562" max="2563" width="31" style="16" customWidth="1"/>
    <col min="2564" max="2564" width="31.26953125" style="16" customWidth="1"/>
    <col min="2565" max="2816" width="10.90625" style="16"/>
    <col min="2817" max="2817" width="75.7265625" style="16" customWidth="1"/>
    <col min="2818" max="2819" width="31" style="16" customWidth="1"/>
    <col min="2820" max="2820" width="31.26953125" style="16" customWidth="1"/>
    <col min="2821" max="3072" width="10.90625" style="16"/>
    <col min="3073" max="3073" width="75.7265625" style="16" customWidth="1"/>
    <col min="3074" max="3075" width="31" style="16" customWidth="1"/>
    <col min="3076" max="3076" width="31.26953125" style="16" customWidth="1"/>
    <col min="3077" max="3328" width="10.90625" style="16"/>
    <col min="3329" max="3329" width="75.7265625" style="16" customWidth="1"/>
    <col min="3330" max="3331" width="31" style="16" customWidth="1"/>
    <col min="3332" max="3332" width="31.26953125" style="16" customWidth="1"/>
    <col min="3333" max="3584" width="10.90625" style="16"/>
    <col min="3585" max="3585" width="75.7265625" style="16" customWidth="1"/>
    <col min="3586" max="3587" width="31" style="16" customWidth="1"/>
    <col min="3588" max="3588" width="31.26953125" style="16" customWidth="1"/>
    <col min="3589" max="3840" width="10.90625" style="16"/>
    <col min="3841" max="3841" width="75.7265625" style="16" customWidth="1"/>
    <col min="3842" max="3843" width="31" style="16" customWidth="1"/>
    <col min="3844" max="3844" width="31.26953125" style="16" customWidth="1"/>
    <col min="3845" max="4096" width="10.90625" style="16"/>
    <col min="4097" max="4097" width="75.7265625" style="16" customWidth="1"/>
    <col min="4098" max="4099" width="31" style="16" customWidth="1"/>
    <col min="4100" max="4100" width="31.26953125" style="16" customWidth="1"/>
    <col min="4101" max="4352" width="10.90625" style="16"/>
    <col min="4353" max="4353" width="75.7265625" style="16" customWidth="1"/>
    <col min="4354" max="4355" width="31" style="16" customWidth="1"/>
    <col min="4356" max="4356" width="31.26953125" style="16" customWidth="1"/>
    <col min="4357" max="4608" width="10.90625" style="16"/>
    <col min="4609" max="4609" width="75.7265625" style="16" customWidth="1"/>
    <col min="4610" max="4611" width="31" style="16" customWidth="1"/>
    <col min="4612" max="4612" width="31.26953125" style="16" customWidth="1"/>
    <col min="4613" max="4864" width="10.90625" style="16"/>
    <col min="4865" max="4865" width="75.7265625" style="16" customWidth="1"/>
    <col min="4866" max="4867" width="31" style="16" customWidth="1"/>
    <col min="4868" max="4868" width="31.26953125" style="16" customWidth="1"/>
    <col min="4869" max="5120" width="10.90625" style="16"/>
    <col min="5121" max="5121" width="75.7265625" style="16" customWidth="1"/>
    <col min="5122" max="5123" width="31" style="16" customWidth="1"/>
    <col min="5124" max="5124" width="31.26953125" style="16" customWidth="1"/>
    <col min="5125" max="5376" width="10.90625" style="16"/>
    <col min="5377" max="5377" width="75.7265625" style="16" customWidth="1"/>
    <col min="5378" max="5379" width="31" style="16" customWidth="1"/>
    <col min="5380" max="5380" width="31.26953125" style="16" customWidth="1"/>
    <col min="5381" max="5632" width="10.90625" style="16"/>
    <col min="5633" max="5633" width="75.7265625" style="16" customWidth="1"/>
    <col min="5634" max="5635" width="31" style="16" customWidth="1"/>
    <col min="5636" max="5636" width="31.26953125" style="16" customWidth="1"/>
    <col min="5637" max="5888" width="10.90625" style="16"/>
    <col min="5889" max="5889" width="75.7265625" style="16" customWidth="1"/>
    <col min="5890" max="5891" width="31" style="16" customWidth="1"/>
    <col min="5892" max="5892" width="31.26953125" style="16" customWidth="1"/>
    <col min="5893" max="6144" width="10.90625" style="16"/>
    <col min="6145" max="6145" width="75.7265625" style="16" customWidth="1"/>
    <col min="6146" max="6147" width="31" style="16" customWidth="1"/>
    <col min="6148" max="6148" width="31.26953125" style="16" customWidth="1"/>
    <col min="6149" max="6400" width="10.90625" style="16"/>
    <col min="6401" max="6401" width="75.7265625" style="16" customWidth="1"/>
    <col min="6402" max="6403" width="31" style="16" customWidth="1"/>
    <col min="6404" max="6404" width="31.26953125" style="16" customWidth="1"/>
    <col min="6405" max="6656" width="10.90625" style="16"/>
    <col min="6657" max="6657" width="75.7265625" style="16" customWidth="1"/>
    <col min="6658" max="6659" width="31" style="16" customWidth="1"/>
    <col min="6660" max="6660" width="31.26953125" style="16" customWidth="1"/>
    <col min="6661" max="6912" width="10.90625" style="16"/>
    <col min="6913" max="6913" width="75.7265625" style="16" customWidth="1"/>
    <col min="6914" max="6915" width="31" style="16" customWidth="1"/>
    <col min="6916" max="6916" width="31.26953125" style="16" customWidth="1"/>
    <col min="6917" max="7168" width="10.90625" style="16"/>
    <col min="7169" max="7169" width="75.7265625" style="16" customWidth="1"/>
    <col min="7170" max="7171" width="31" style="16" customWidth="1"/>
    <col min="7172" max="7172" width="31.26953125" style="16" customWidth="1"/>
    <col min="7173" max="7424" width="10.90625" style="16"/>
    <col min="7425" max="7425" width="75.7265625" style="16" customWidth="1"/>
    <col min="7426" max="7427" width="31" style="16" customWidth="1"/>
    <col min="7428" max="7428" width="31.26953125" style="16" customWidth="1"/>
    <col min="7429" max="7680" width="10.90625" style="16"/>
    <col min="7681" max="7681" width="75.7265625" style="16" customWidth="1"/>
    <col min="7682" max="7683" width="31" style="16" customWidth="1"/>
    <col min="7684" max="7684" width="31.26953125" style="16" customWidth="1"/>
    <col min="7685" max="7936" width="10.90625" style="16"/>
    <col min="7937" max="7937" width="75.7265625" style="16" customWidth="1"/>
    <col min="7938" max="7939" width="31" style="16" customWidth="1"/>
    <col min="7940" max="7940" width="31.26953125" style="16" customWidth="1"/>
    <col min="7941" max="8192" width="10.90625" style="16"/>
    <col min="8193" max="8193" width="75.7265625" style="16" customWidth="1"/>
    <col min="8194" max="8195" width="31" style="16" customWidth="1"/>
    <col min="8196" max="8196" width="31.26953125" style="16" customWidth="1"/>
    <col min="8197" max="8448" width="10.90625" style="16"/>
    <col min="8449" max="8449" width="75.7265625" style="16" customWidth="1"/>
    <col min="8450" max="8451" width="31" style="16" customWidth="1"/>
    <col min="8452" max="8452" width="31.26953125" style="16" customWidth="1"/>
    <col min="8453" max="8704" width="10.90625" style="16"/>
    <col min="8705" max="8705" width="75.7265625" style="16" customWidth="1"/>
    <col min="8706" max="8707" width="31" style="16" customWidth="1"/>
    <col min="8708" max="8708" width="31.26953125" style="16" customWidth="1"/>
    <col min="8709" max="8960" width="10.90625" style="16"/>
    <col min="8961" max="8961" width="75.7265625" style="16" customWidth="1"/>
    <col min="8962" max="8963" width="31" style="16" customWidth="1"/>
    <col min="8964" max="8964" width="31.26953125" style="16" customWidth="1"/>
    <col min="8965" max="9216" width="10.90625" style="16"/>
    <col min="9217" max="9217" width="75.7265625" style="16" customWidth="1"/>
    <col min="9218" max="9219" width="31" style="16" customWidth="1"/>
    <col min="9220" max="9220" width="31.26953125" style="16" customWidth="1"/>
    <col min="9221" max="9472" width="10.90625" style="16"/>
    <col min="9473" max="9473" width="75.7265625" style="16" customWidth="1"/>
    <col min="9474" max="9475" width="31" style="16" customWidth="1"/>
    <col min="9476" max="9476" width="31.26953125" style="16" customWidth="1"/>
    <col min="9477" max="9728" width="10.90625" style="16"/>
    <col min="9729" max="9729" width="75.7265625" style="16" customWidth="1"/>
    <col min="9730" max="9731" width="31" style="16" customWidth="1"/>
    <col min="9732" max="9732" width="31.26953125" style="16" customWidth="1"/>
    <col min="9733" max="9984" width="10.90625" style="16"/>
    <col min="9985" max="9985" width="75.7265625" style="16" customWidth="1"/>
    <col min="9986" max="9987" width="31" style="16" customWidth="1"/>
    <col min="9988" max="9988" width="31.26953125" style="16" customWidth="1"/>
    <col min="9989" max="10240" width="10.90625" style="16"/>
    <col min="10241" max="10241" width="75.7265625" style="16" customWidth="1"/>
    <col min="10242" max="10243" width="31" style="16" customWidth="1"/>
    <col min="10244" max="10244" width="31.26953125" style="16" customWidth="1"/>
    <col min="10245" max="10496" width="10.90625" style="16"/>
    <col min="10497" max="10497" width="75.7265625" style="16" customWidth="1"/>
    <col min="10498" max="10499" width="31" style="16" customWidth="1"/>
    <col min="10500" max="10500" width="31.26953125" style="16" customWidth="1"/>
    <col min="10501" max="10752" width="10.90625" style="16"/>
    <col min="10753" max="10753" width="75.7265625" style="16" customWidth="1"/>
    <col min="10754" max="10755" width="31" style="16" customWidth="1"/>
    <col min="10756" max="10756" width="31.26953125" style="16" customWidth="1"/>
    <col min="10757" max="11008" width="10.90625" style="16"/>
    <col min="11009" max="11009" width="75.7265625" style="16" customWidth="1"/>
    <col min="11010" max="11011" width="31" style="16" customWidth="1"/>
    <col min="11012" max="11012" width="31.26953125" style="16" customWidth="1"/>
    <col min="11013" max="11264" width="10.90625" style="16"/>
    <col min="11265" max="11265" width="75.7265625" style="16" customWidth="1"/>
    <col min="11266" max="11267" width="31" style="16" customWidth="1"/>
    <col min="11268" max="11268" width="31.26953125" style="16" customWidth="1"/>
    <col min="11269" max="11520" width="10.90625" style="16"/>
    <col min="11521" max="11521" width="75.7265625" style="16" customWidth="1"/>
    <col min="11522" max="11523" width="31" style="16" customWidth="1"/>
    <col min="11524" max="11524" width="31.26953125" style="16" customWidth="1"/>
    <col min="11525" max="11776" width="10.90625" style="16"/>
    <col min="11777" max="11777" width="75.7265625" style="16" customWidth="1"/>
    <col min="11778" max="11779" width="31" style="16" customWidth="1"/>
    <col min="11780" max="11780" width="31.26953125" style="16" customWidth="1"/>
    <col min="11781" max="12032" width="10.90625" style="16"/>
    <col min="12033" max="12033" width="75.7265625" style="16" customWidth="1"/>
    <col min="12034" max="12035" width="31" style="16" customWidth="1"/>
    <col min="12036" max="12036" width="31.26953125" style="16" customWidth="1"/>
    <col min="12037" max="12288" width="10.90625" style="16"/>
    <col min="12289" max="12289" width="75.7265625" style="16" customWidth="1"/>
    <col min="12290" max="12291" width="31" style="16" customWidth="1"/>
    <col min="12292" max="12292" width="31.26953125" style="16" customWidth="1"/>
    <col min="12293" max="12544" width="10.90625" style="16"/>
    <col min="12545" max="12545" width="75.7265625" style="16" customWidth="1"/>
    <col min="12546" max="12547" width="31" style="16" customWidth="1"/>
    <col min="12548" max="12548" width="31.26953125" style="16" customWidth="1"/>
    <col min="12549" max="12800" width="10.90625" style="16"/>
    <col min="12801" max="12801" width="75.7265625" style="16" customWidth="1"/>
    <col min="12802" max="12803" width="31" style="16" customWidth="1"/>
    <col min="12804" max="12804" width="31.26953125" style="16" customWidth="1"/>
    <col min="12805" max="13056" width="10.90625" style="16"/>
    <col min="13057" max="13057" width="75.7265625" style="16" customWidth="1"/>
    <col min="13058" max="13059" width="31" style="16" customWidth="1"/>
    <col min="13060" max="13060" width="31.26953125" style="16" customWidth="1"/>
    <col min="13061" max="13312" width="10.90625" style="16"/>
    <col min="13313" max="13313" width="75.7265625" style="16" customWidth="1"/>
    <col min="13314" max="13315" width="31" style="16" customWidth="1"/>
    <col min="13316" max="13316" width="31.26953125" style="16" customWidth="1"/>
    <col min="13317" max="13568" width="10.90625" style="16"/>
    <col min="13569" max="13569" width="75.7265625" style="16" customWidth="1"/>
    <col min="13570" max="13571" width="31" style="16" customWidth="1"/>
    <col min="13572" max="13572" width="31.26953125" style="16" customWidth="1"/>
    <col min="13573" max="13824" width="10.90625" style="16"/>
    <col min="13825" max="13825" width="75.7265625" style="16" customWidth="1"/>
    <col min="13826" max="13827" width="31" style="16" customWidth="1"/>
    <col min="13828" max="13828" width="31.26953125" style="16" customWidth="1"/>
    <col min="13829" max="14080" width="10.90625" style="16"/>
    <col min="14081" max="14081" width="75.7265625" style="16" customWidth="1"/>
    <col min="14082" max="14083" width="31" style="16" customWidth="1"/>
    <col min="14084" max="14084" width="31.26953125" style="16" customWidth="1"/>
    <col min="14085" max="14336" width="10.90625" style="16"/>
    <col min="14337" max="14337" width="75.7265625" style="16" customWidth="1"/>
    <col min="14338" max="14339" width="31" style="16" customWidth="1"/>
    <col min="14340" max="14340" width="31.26953125" style="16" customWidth="1"/>
    <col min="14341" max="14592" width="10.90625" style="16"/>
    <col min="14593" max="14593" width="75.7265625" style="16" customWidth="1"/>
    <col min="14594" max="14595" width="31" style="16" customWidth="1"/>
    <col min="14596" max="14596" width="31.26953125" style="16" customWidth="1"/>
    <col min="14597" max="14848" width="10.90625" style="16"/>
    <col min="14849" max="14849" width="75.7265625" style="16" customWidth="1"/>
    <col min="14850" max="14851" width="31" style="16" customWidth="1"/>
    <col min="14852" max="14852" width="31.26953125" style="16" customWidth="1"/>
    <col min="14853" max="15104" width="10.90625" style="16"/>
    <col min="15105" max="15105" width="75.7265625" style="16" customWidth="1"/>
    <col min="15106" max="15107" width="31" style="16" customWidth="1"/>
    <col min="15108" max="15108" width="31.26953125" style="16" customWidth="1"/>
    <col min="15109" max="15360" width="10.90625" style="16"/>
    <col min="15361" max="15361" width="75.7265625" style="16" customWidth="1"/>
    <col min="15362" max="15363" width="31" style="16" customWidth="1"/>
    <col min="15364" max="15364" width="31.26953125" style="16" customWidth="1"/>
    <col min="15365" max="15616" width="10.90625" style="16"/>
    <col min="15617" max="15617" width="75.7265625" style="16" customWidth="1"/>
    <col min="15618" max="15619" width="31" style="16" customWidth="1"/>
    <col min="15620" max="15620" width="31.26953125" style="16" customWidth="1"/>
    <col min="15621" max="15872" width="10.90625" style="16"/>
    <col min="15873" max="15873" width="75.7265625" style="16" customWidth="1"/>
    <col min="15874" max="15875" width="31" style="16" customWidth="1"/>
    <col min="15876" max="15876" width="31.26953125" style="16" customWidth="1"/>
    <col min="15877" max="16128" width="10.90625" style="16"/>
    <col min="16129" max="16129" width="75.7265625" style="16" customWidth="1"/>
    <col min="16130" max="16131" width="31" style="16" customWidth="1"/>
    <col min="16132" max="16132" width="31.26953125" style="16" customWidth="1"/>
    <col min="16133" max="16384" width="10.90625" style="16"/>
  </cols>
  <sheetData>
    <row r="1" spans="1:3" ht="50.25" customHeight="1" x14ac:dyDescent="0.3">
      <c r="A1" s="123" t="s">
        <v>63</v>
      </c>
      <c r="B1" s="124"/>
      <c r="C1" s="124"/>
    </row>
    <row r="3" spans="1:3" s="2" customFormat="1" ht="29.15" customHeight="1" x14ac:dyDescent="0.3">
      <c r="A3" s="4" t="s">
        <v>42</v>
      </c>
      <c r="B3" s="60" t="str">
        <f>IF(Récapitulatif!B3="… à compléter….","",Récapitulatif!B3)</f>
        <v/>
      </c>
    </row>
    <row r="4" spans="1:3" s="2" customFormat="1" x14ac:dyDescent="0.3"/>
    <row r="5" spans="1:3" ht="42.75" customHeight="1" x14ac:dyDescent="0.3">
      <c r="A5" s="121" t="s">
        <v>69</v>
      </c>
      <c r="B5" s="116" t="s">
        <v>64</v>
      </c>
      <c r="C5" s="116" t="s">
        <v>65</v>
      </c>
    </row>
    <row r="6" spans="1:3" ht="12.75" customHeight="1" x14ac:dyDescent="0.3">
      <c r="A6" s="122"/>
      <c r="B6" s="117"/>
      <c r="C6" s="117"/>
    </row>
    <row r="7" spans="1:3" ht="32.15" customHeight="1" x14ac:dyDescent="0.3">
      <c r="A7" s="101" t="s">
        <v>68</v>
      </c>
      <c r="B7" s="61"/>
      <c r="C7" s="61" t="s">
        <v>66</v>
      </c>
    </row>
    <row r="8" spans="1:3" ht="32.15" customHeight="1" x14ac:dyDescent="0.3">
      <c r="A8" s="112" t="s">
        <v>67</v>
      </c>
      <c r="B8" s="113" t="s">
        <v>66</v>
      </c>
      <c r="C8" s="113"/>
    </row>
    <row r="9" spans="1:3" ht="17.25" customHeight="1" x14ac:dyDescent="0.3">
      <c r="A9" s="64"/>
      <c r="B9" s="65"/>
    </row>
    <row r="10" spans="1:3" ht="13.5" customHeight="1" x14ac:dyDescent="0.3"/>
    <row r="11" spans="1:3" ht="13.5" customHeight="1" x14ac:dyDescent="0.3"/>
    <row r="12" spans="1:3" ht="13.5" customHeight="1" x14ac:dyDescent="0.3"/>
    <row r="13" spans="1:3" ht="13.5" customHeight="1" x14ac:dyDescent="0.3"/>
    <row r="14" spans="1:3" ht="13.5" customHeight="1" x14ac:dyDescent="0.3">
      <c r="A14" s="1"/>
    </row>
    <row r="15" spans="1:3" ht="13.5" customHeight="1" x14ac:dyDescent="0.3"/>
    <row r="16" spans="1:3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</sheetData>
  <sheetProtection selectLockedCells="1"/>
  <mergeCells count="4">
    <mergeCell ref="A1:C1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 xml:space="preserve">&amp;L&amp;"Calibri,Normal"&amp;9&amp;K00-041CNRS-IMN&amp;C&amp;"Calibri,Normal"&amp;9&amp;K00-040Marché Maintenance CVC / Pb&amp;R&amp;"Calibri,Normal"&amp;9&amp;K00-040Acte d'engagement 
Annexe 1 - DPF 
</oddHeader>
    <oddFooter>&amp;L&amp;"Calibri,Normal"&amp;9&amp;K00-046&amp;F - &amp;A&amp;R&amp;"Calibri,Normal"&amp;9&amp;K00-046Page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abfc40-f29b-4dfc-bc58-f85ffd4a898f" xsi:nil="true"/>
    <Statut xmlns="f1abfc40-f29b-4dfc-bc58-f85ffd4a898f" xsi:nil="true"/>
    <Responsable xmlns="f1abfc40-f29b-4dfc-bc58-f85ffd4a898f">
      <UserInfo>
        <DisplayName/>
        <AccountId xsi:nil="true"/>
        <AccountType/>
      </UserInfo>
    </Responsable>
    <Année_x0020_d_x0027_archivage xmlns="f1abfc40-f29b-4dfc-bc58-f85ffd4a898f" xsi:nil="true"/>
    <lcf76f155ced4ddcb4097134ff3c332f xmlns="238372a5-7c5b-4766-9600-bd8cadd386a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A4D1163478804BBABF266DEAA41862" ma:contentTypeVersion="21" ma:contentTypeDescription="Crée un document." ma:contentTypeScope="" ma:versionID="6fd42f4433493b9a58448233bc670e5c">
  <xsd:schema xmlns:xsd="http://www.w3.org/2001/XMLSchema" xmlns:xs="http://www.w3.org/2001/XMLSchema" xmlns:p="http://schemas.microsoft.com/office/2006/metadata/properties" xmlns:ns2="238372a5-7c5b-4766-9600-bd8cadd386ac" xmlns:ns3="f1abfc40-f29b-4dfc-bc58-f85ffd4a898f" targetNamespace="http://schemas.microsoft.com/office/2006/metadata/properties" ma:root="true" ma:fieldsID="fafc6389327a84ca3b9dde7715e640c0" ns2:_="" ns3:_="">
    <xsd:import namespace="238372a5-7c5b-4766-9600-bd8cadd386ac"/>
    <xsd:import namespace="f1abfc40-f29b-4dfc-bc58-f85ffd4a89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3:Statut" minOccurs="0"/>
                <xsd:element ref="ns3:Responsable" minOccurs="0"/>
                <xsd:element ref="ns2:MediaServiceObjectDetectorVersions" minOccurs="0"/>
                <xsd:element ref="ns3:Année_x0020_d_x0027_archivag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8372a5-7c5b-4766-9600-bd8cadd386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20787d52-a1f0-457d-adaf-d03fee2c79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bfc40-f29b-4dfc-bc58-f85ffd4a898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dfb7796-880c-4c15-9339-21e16dcd8545}" ma:internalName="TaxCatchAll" ma:showField="CatchAllData" ma:web="f1abfc40-f29b-4dfc-bc58-f85ffd4a89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tatut" ma:index="22" nillable="true" ma:displayName="Statut" ma:format="Dropdown" ma:internalName="Statut">
      <xsd:simpleType>
        <xsd:restriction base="dms:Choice">
          <xsd:enumeration value="Affaire en cours"/>
          <xsd:enumeration value="Terminée vérif à faire"/>
          <xsd:enumeration value="A archiver"/>
        </xsd:restriction>
      </xsd:simpleType>
    </xsd:element>
    <xsd:element name="Responsable" ma:index="23" nillable="true" ma:displayName="Responsable" ma:list="UserInfo" ma:SharePointGroup="0" ma:internalName="Responsabl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nnée_x0020_d_x0027_archivage" ma:index="25" nillable="true" ma:displayName="Année d'archivage" ma:internalName="Ann_x00e9_e_x0020_d_x0027_archiva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381AA8-DE81-4C3E-99E5-672F211E5343}">
  <ds:schemaRefs>
    <ds:schemaRef ds:uri="http://schemas.microsoft.com/office/2006/metadata/properties"/>
    <ds:schemaRef ds:uri="http://schemas.microsoft.com/office/infopath/2007/PartnerControls"/>
    <ds:schemaRef ds:uri="f1abfc40-f29b-4dfc-bc58-f85ffd4a898f"/>
    <ds:schemaRef ds:uri="7dc8eaa3-2a49-4f6d-a5fa-ac0ca1332779"/>
    <ds:schemaRef ds:uri="238372a5-7c5b-4766-9600-bd8cadd386ac"/>
  </ds:schemaRefs>
</ds:datastoreItem>
</file>

<file path=customXml/itemProps2.xml><?xml version="1.0" encoding="utf-8"?>
<ds:datastoreItem xmlns:ds="http://schemas.openxmlformats.org/officeDocument/2006/customXml" ds:itemID="{32EB5567-BA71-4B85-9E29-9F66B6787C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693B1E-C6B9-4B7C-921D-8493A4E5B6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8372a5-7c5b-4766-9600-bd8cadd386ac"/>
    <ds:schemaRef ds:uri="f1abfc40-f29b-4dfc-bc58-f85ffd4a8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Récapitulatif</vt:lpstr>
      <vt:lpstr>Phase 1</vt:lpstr>
      <vt:lpstr>Phase 2</vt:lpstr>
      <vt:lpstr>Option </vt:lpstr>
      <vt:lpstr>'Option '!Zone_d_impression</vt:lpstr>
      <vt:lpstr>'Phase 1'!Zone_d_impression</vt:lpstr>
      <vt:lpstr>'Phase 2'!Zone_d_impression</vt:lpstr>
      <vt:lpstr>Récapitulatif!Zone_d_impression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DAVID</dc:creator>
  <cp:lastModifiedBy>Laurent DAVID</cp:lastModifiedBy>
  <cp:lastPrinted>2024-10-25T09:52:38Z</cp:lastPrinted>
  <dcterms:created xsi:type="dcterms:W3CDTF">2012-09-18T11:25:25Z</dcterms:created>
  <dcterms:modified xsi:type="dcterms:W3CDTF">2024-10-25T09:52:44Z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0x010100380CA04E1FE5614AA651815C9BD41DF3</vt:lpwstr>
  </property>
  <property fmtid="{D5CDD505-2E9C-101B-9397-08002B2CF9AE}" pid="3" name="MediaServiceImageTags">
    <vt:lpwstr/>
  </property>
</Properties>
</file>