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quadrim.sharepoint.com/sites/ServeurdedocumentsQA/7000IngMaintenance/7830-CNRS-IMN-AMO CVC/2-DCE/V1/"/>
    </mc:Choice>
  </mc:AlternateContent>
  <xr:revisionPtr revIDLastSave="47" documentId="13_ncr:1_{66C5E268-6167-4DD5-AC31-7A2428607763}" xr6:coauthVersionLast="47" xr6:coauthVersionMax="47" xr10:uidLastSave="{B3F79750-C360-40B8-AEBC-6E180F3D2851}"/>
  <bookViews>
    <workbookView xWindow="-38510" yWindow="-2980" windowWidth="38620" windowHeight="21100" xr2:uid="{5F61EFF5-A936-4229-B23A-54796444E7E9}"/>
  </bookViews>
  <sheets>
    <sheet name="Livrables et GED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ELLULE">[1]Matrice!$A$1</definedName>
    <definedName name="Cible1">[2]PAGINATION!$C$8</definedName>
    <definedName name="Date">"BASE"</definedName>
    <definedName name="HTML_CodePage" hidden="1">1252</definedName>
    <definedName name="HTML_Control" hidden="1">{"'Sécurité incendie'!$A$1:$D$15"}</definedName>
    <definedName name="HTML_Description" hidden="1">""</definedName>
    <definedName name="HTML_Email" hidden="1">""</definedName>
    <definedName name="HTML_Header" hidden="1">"Sécurité incendie"</definedName>
    <definedName name="HTML_LastUpdate" hidden="1">"22/09/99"</definedName>
    <definedName name="HTML_LineAfter" hidden="1">FALSE</definedName>
    <definedName name="HTML_LineBefore" hidden="1">FALSE</definedName>
    <definedName name="HTML_Name" hidden="1">"JF Le Guennec"</definedName>
    <definedName name="HTML_OBDlg2" hidden="1">TRUE</definedName>
    <definedName name="HTML_OBDlg4" hidden="1">TRUE</definedName>
    <definedName name="HTML_OS" hidden="1">0</definedName>
    <definedName name="HTML_PathFile" hidden="1">"C:\JFLG\Reglementation\Synthèse-incendie.htm"</definedName>
    <definedName name="HTML_Title" hidden="1">"SECURITE INCENDIE"</definedName>
    <definedName name="_xlnm.Print_Titles" localSheetId="0">'Livrables et GED'!$2:$9</definedName>
    <definedName name="Liste_contrat">#REF!</definedName>
    <definedName name="Liste1">[2]PAGINATION!$B$18:$B$101</definedName>
    <definedName name="ListePages1">[2]PAGINATION!$C$18:$C$101</definedName>
    <definedName name="ljdgsk">[3]!INFO_COUV</definedName>
    <definedName name="sdgqerg">[3]!INFO_COUV</definedName>
    <definedName name="Sections">'[4]Exploitation Courante'!$J$4:$J$19</definedName>
    <definedName name="Table_Semaine">[5]Refs!$B$1:$D$54</definedName>
    <definedName name="_xlnm.Print_Area" localSheetId="0">'Livrables et GED'!$B$2:$L$118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8" i="2" l="1"/>
  <c r="E99" i="2" s="1"/>
  <c r="E100" i="2" s="1"/>
  <c r="E101" i="2" s="1"/>
  <c r="C98" i="2"/>
  <c r="E47" i="2"/>
  <c r="E48" i="2" s="1"/>
  <c r="E19" i="2"/>
  <c r="E20" i="2" s="1"/>
  <c r="E21" i="2" s="1"/>
  <c r="E22" i="2" s="1"/>
  <c r="E23" i="2" s="1"/>
  <c r="C19" i="2"/>
  <c r="E97" i="2"/>
  <c r="C97" i="2"/>
  <c r="C99" i="2" s="1"/>
  <c r="C12" i="2"/>
  <c r="E12" i="2"/>
  <c r="C32" i="2" l="1"/>
  <c r="C33" i="2" s="1"/>
  <c r="C34" i="2" s="1"/>
  <c r="C35" i="2" s="1"/>
  <c r="C27" i="2"/>
  <c r="C28" i="2" s="1"/>
  <c r="E111" i="2"/>
  <c r="E112" i="2" s="1"/>
  <c r="E113" i="2" s="1"/>
  <c r="E32" i="2"/>
  <c r="E33" i="2" s="1"/>
  <c r="E34" i="2" s="1"/>
  <c r="E35" i="2" s="1"/>
  <c r="E27" i="2"/>
  <c r="E28" i="2" s="1"/>
  <c r="C52" i="2" l="1"/>
  <c r="C53" i="2" s="1"/>
  <c r="E117" i="2"/>
  <c r="C117" i="2"/>
  <c r="E39" i="2" l="1"/>
  <c r="E40" i="2" s="1"/>
  <c r="E41" i="2" s="1"/>
  <c r="E42" i="2" s="1"/>
  <c r="E43" i="2" s="1"/>
  <c r="G59" i="2" l="1"/>
  <c r="G60" i="2" s="1"/>
  <c r="G61" i="2" s="1"/>
  <c r="G62" i="2" s="1"/>
  <c r="G63" i="2" s="1"/>
  <c r="E58" i="2"/>
  <c r="E59" i="2" s="1"/>
  <c r="E60" i="2" s="1"/>
  <c r="E61" i="2" s="1"/>
  <c r="E62" i="2" s="1"/>
  <c r="E63" i="2" s="1"/>
  <c r="C58" i="2"/>
  <c r="C59" i="2" s="1"/>
  <c r="C60" i="2" s="1"/>
  <c r="C61" i="2" s="1"/>
  <c r="C62" i="2" s="1"/>
  <c r="C63" i="2" s="1"/>
  <c r="E64" i="2" l="1"/>
  <c r="E65" i="2" s="1"/>
  <c r="E66" i="2" s="1"/>
  <c r="E67" i="2" s="1"/>
  <c r="E68" i="2" s="1"/>
  <c r="E69" i="2" s="1"/>
  <c r="E71" i="2" s="1"/>
  <c r="E70" i="2" s="1"/>
  <c r="C64" i="2"/>
  <c r="C65" i="2" s="1"/>
  <c r="C66" i="2" s="1"/>
  <c r="C67" i="2" s="1"/>
  <c r="C68" i="2" s="1"/>
  <c r="C69" i="2" s="1"/>
  <c r="C71" i="2" s="1"/>
  <c r="C70" i="2" s="1"/>
  <c r="G64" i="2"/>
  <c r="G65" i="2" s="1"/>
  <c r="G66" i="2" s="1"/>
  <c r="G67" i="2" s="1"/>
  <c r="G68" i="2" s="1"/>
  <c r="G69" i="2" s="1"/>
  <c r="G70" i="2" s="1"/>
  <c r="G71" i="2" s="1"/>
  <c r="G72" i="2" s="1"/>
  <c r="G73" i="2" s="1"/>
  <c r="C73" i="2" l="1"/>
  <c r="C72" i="2"/>
  <c r="E73" i="2"/>
  <c r="E72" i="2"/>
  <c r="G79" i="2"/>
  <c r="G80" i="2" s="1"/>
  <c r="G81" i="2" s="1"/>
  <c r="G82" i="2" s="1"/>
  <c r="G83" i="2" s="1"/>
  <c r="G84" i="2" s="1"/>
  <c r="G85" i="2" s="1"/>
  <c r="C111" i="2" l="1"/>
  <c r="C105" i="2"/>
  <c r="C106" i="2" s="1"/>
  <c r="C107" i="2" s="1"/>
  <c r="C100" i="2"/>
  <c r="C101" i="2" s="1"/>
  <c r="C89" i="2"/>
  <c r="C90" i="2" s="1"/>
  <c r="C77" i="2"/>
  <c r="C40" i="2"/>
  <c r="C13" i="2"/>
  <c r="C20" i="2" l="1"/>
  <c r="C41" i="2"/>
  <c r="C43" i="2" s="1"/>
  <c r="C42" i="2"/>
  <c r="C14" i="2"/>
  <c r="C15" i="2"/>
  <c r="C78" i="2"/>
  <c r="C80" i="2" s="1"/>
  <c r="C81" i="2" s="1"/>
  <c r="C82" i="2" s="1"/>
  <c r="C83" i="2" s="1"/>
  <c r="C84" i="2" s="1"/>
  <c r="C85" i="2" s="1"/>
  <c r="C79" i="2"/>
  <c r="C113" i="2"/>
  <c r="C112" i="2"/>
  <c r="C21" i="2" l="1"/>
  <c r="C22" i="2" s="1"/>
  <c r="C23" i="2" s="1"/>
  <c r="E13" i="2"/>
  <c r="E14" i="2" s="1"/>
  <c r="E15" i="2" s="1"/>
  <c r="E105" i="2" l="1"/>
  <c r="E106" i="2" s="1"/>
  <c r="E107" i="2" s="1"/>
  <c r="E89" i="2" l="1"/>
  <c r="E90" i="2" s="1"/>
  <c r="E77" i="2"/>
  <c r="E78" i="2" l="1"/>
  <c r="E80" i="2" s="1"/>
  <c r="E81" i="2" s="1"/>
  <c r="E82" i="2" s="1"/>
  <c r="E83" i="2" s="1"/>
  <c r="E84" i="2" s="1"/>
  <c r="E85" i="2" s="1"/>
  <c r="E79" i="2"/>
</calcChain>
</file>

<file path=xl/sharedStrings.xml><?xml version="1.0" encoding="utf-8"?>
<sst xmlns="http://schemas.openxmlformats.org/spreadsheetml/2006/main" count="352" uniqueCount="122">
  <si>
    <t>Récapitulatif des livrables et architecture GED</t>
  </si>
  <si>
    <t>Structure documentaire</t>
  </si>
  <si>
    <t>Format du fichier</t>
  </si>
  <si>
    <t>Fréquence contractuelle de mise à jour / de transmission</t>
  </si>
  <si>
    <t>Code</t>
  </si>
  <si>
    <t>Rubriques et documents</t>
  </si>
  <si>
    <t>01 - Documents contractuels et financiers</t>
  </si>
  <si>
    <t>.</t>
  </si>
  <si>
    <t>Pdf</t>
  </si>
  <si>
    <t>Mémoire du PRESTATAIRE</t>
  </si>
  <si>
    <t>Décompositions des Prix Forfaitaires</t>
  </si>
  <si>
    <t>Excel</t>
  </si>
  <si>
    <t>Bordereau des Prix Unitaires</t>
  </si>
  <si>
    <t>Avenants</t>
  </si>
  <si>
    <t>02 - Organisation des moyens humains</t>
  </si>
  <si>
    <t>Organigramme opérationnel du PRESTATAIRE</t>
  </si>
  <si>
    <t xml:space="preserve">Annuel et à chaque mouvement </t>
  </si>
  <si>
    <t>Dossier du personnel (CV, cartes professionnelles, attestations et habilitations des intervenants du PRESTATAIRE)</t>
  </si>
  <si>
    <t>Plannings de présence/permanence, planning des congés et remplacements</t>
  </si>
  <si>
    <t>Mensuel</t>
  </si>
  <si>
    <t>Annuel</t>
  </si>
  <si>
    <t>Déclaration des sous-traitants / Copie des contrats de sous-traitance</t>
  </si>
  <si>
    <t>Procédure d'astreinte</t>
  </si>
  <si>
    <t>Plan de réversibilité sortante</t>
  </si>
  <si>
    <t>Excel/Pdf</t>
  </si>
  <si>
    <t xml:space="preserve">Au démarrage du Contrat </t>
  </si>
  <si>
    <t xml:space="preserve">03 - Outillage et matériel </t>
  </si>
  <si>
    <t>Liste des moyens matériel et de l'outillage</t>
  </si>
  <si>
    <t>Inventaire des pièces détachées propriété du PRESTATAIRE</t>
  </si>
  <si>
    <t>En continu</t>
  </si>
  <si>
    <t xml:space="preserve">04 - Hygiène, sécurité et environnement </t>
  </si>
  <si>
    <t>Plan de prévention et inspection commune préalable</t>
  </si>
  <si>
    <t>Tableau de suivi des produits dangereux</t>
  </si>
  <si>
    <t>En continu et à chaque mouvement de produits</t>
  </si>
  <si>
    <t>Fiches de données de sécurité</t>
  </si>
  <si>
    <t xml:space="preserve">Registre déchets </t>
  </si>
  <si>
    <t xml:space="preserve">En continu et à chaque enlèvement </t>
  </si>
  <si>
    <t>Registre de suivi des fluides frigorigènes</t>
  </si>
  <si>
    <t xml:space="preserve">En continu et à chaque mouvement </t>
  </si>
  <si>
    <t>05 - Reporting et comptes-rendus de réunion</t>
  </si>
  <si>
    <t xml:space="preserve">Comptes-rendus de réunion </t>
  </si>
  <si>
    <t>Trimestriel</t>
  </si>
  <si>
    <t>Semestriel</t>
  </si>
  <si>
    <t>Rapports Annuels d'Activité</t>
  </si>
  <si>
    <t xml:space="preserve">Plans pluriannuel de travaux </t>
  </si>
  <si>
    <t xml:space="preserve">CR Astreinte / Incident </t>
  </si>
  <si>
    <t xml:space="preserve">06 - Conduite des installations </t>
  </si>
  <si>
    <t>Rondes techniques</t>
  </si>
  <si>
    <t xml:space="preserve">Dossier de conduite </t>
  </si>
  <si>
    <t xml:space="preserve">Procédures d'exploitation </t>
  </si>
  <si>
    <t>Revue semestrielle</t>
  </si>
  <si>
    <t xml:space="preserve">07 - Registre de maintenance </t>
  </si>
  <si>
    <t>Carnets sanitaire air</t>
  </si>
  <si>
    <t xml:space="preserve">Carnets sanitaire eau </t>
  </si>
  <si>
    <t xml:space="preserve">Livrets climatisation </t>
  </si>
  <si>
    <t>08 - Contrôles et attestations réglementaires</t>
  </si>
  <si>
    <t xml:space="preserve">Fichier de suivi des attestations réglementaires </t>
  </si>
  <si>
    <t>En continu avec une mise à jour mensuelle</t>
  </si>
  <si>
    <t xml:space="preserve">Attestations/Rapports réglementaires </t>
  </si>
  <si>
    <t>CVCD : Vérification étanchéité gaz</t>
  </si>
  <si>
    <t>CVCD : Ramonage chaudières</t>
  </si>
  <si>
    <t>CVCD : Entretien Annuel des Chaufferies &gt; 1 MW conformément à la Réglementation ICPE</t>
  </si>
  <si>
    <t>CVCD : Vérification de l’absence de fuite de fluide frigorigène dans les installations de climatisation</t>
  </si>
  <si>
    <t xml:space="preserve">Selon réglementation </t>
  </si>
  <si>
    <t>CVCD : Vérification des disconnecteurs hydrauliques contrôlables</t>
  </si>
  <si>
    <t>CVCD : Mesure des débits de ventilation (air neuf locaux ventilés, air extrait locaux à pollution spécifique)</t>
  </si>
  <si>
    <t>CVCD : Désenfumage naturel</t>
  </si>
  <si>
    <t>PI : Robinets Incendie Armés (RIA)</t>
  </si>
  <si>
    <t>PI : Colonnes sèches et humides</t>
  </si>
  <si>
    <t>PI : Poteaux et bouches incendie</t>
  </si>
  <si>
    <t>PI : Extinction automatique à eau de type sprinkler</t>
  </si>
  <si>
    <t>SSI : Extinction automatique à gaz</t>
  </si>
  <si>
    <t>SSI : Vérification des systèmes de sécurité Incendie</t>
  </si>
  <si>
    <t>FM : Vérification des portes et portails automatiques et semi-automatiques</t>
  </si>
  <si>
    <t>ASC : Vérification des appareils élévateurs</t>
  </si>
  <si>
    <t>EXT : Vérification des extincteurs</t>
  </si>
  <si>
    <t xml:space="preserve">Annuel </t>
  </si>
  <si>
    <t>09 - Vérifications réglementaires</t>
  </si>
  <si>
    <t xml:space="preserve">Fichier de suivi des observations des bureaux de contrôle </t>
  </si>
  <si>
    <t>Rapports bureaux de contrôle</t>
  </si>
  <si>
    <t>Installations électriques</t>
  </si>
  <si>
    <t>Moyens de secours</t>
  </si>
  <si>
    <t>Systèmes de sécurité incendie</t>
  </si>
  <si>
    <t>Equipements sous pression</t>
  </si>
  <si>
    <t>Appareils élévateurs, appareils de levage, escaliers mécaniques</t>
  </si>
  <si>
    <t xml:space="preserve">Semestriel </t>
  </si>
  <si>
    <t>Equipements de protection contre les chutes (points d’ancrage, ligne de vie,…),</t>
  </si>
  <si>
    <t>Systèmes de climatisation (inspections quinquennales),</t>
  </si>
  <si>
    <t xml:space="preserve">Tous les 5 ans </t>
  </si>
  <si>
    <t>ICPE, dont installations thermiques de puissance supérieure à 1 MW (arrêté du 25/07/97)</t>
  </si>
  <si>
    <t>10 - Analyses d'eau</t>
  </si>
  <si>
    <t>Fichier de suivi des analyses d’eau</t>
  </si>
  <si>
    <t>A la suite de chaque analyse</t>
  </si>
  <si>
    <t>Analyses légionelles</t>
  </si>
  <si>
    <t>Analyses physico-chimiques des réseaux techniques</t>
  </si>
  <si>
    <t>Fichier de suivi des consommations de fluides et énergies</t>
  </si>
  <si>
    <t>Rapports mensuels de suivi énergétique</t>
  </si>
  <si>
    <t>Rapports annuels de suivi énergétique</t>
  </si>
  <si>
    <t>Plan d'actions de performance énergétique</t>
  </si>
  <si>
    <t>Données (contrats, factures…)</t>
  </si>
  <si>
    <t>Fichier de suivi des contrôles de prestations</t>
  </si>
  <si>
    <t>Comptes-rendus des autocontrôles de prestations réalisés par le PRESTATAIRE</t>
  </si>
  <si>
    <t>Tableau de bord de suivi de la performance</t>
  </si>
  <si>
    <t>Rapports de prise en charge</t>
  </si>
  <si>
    <t xml:space="preserve">Inventaires prise en charge </t>
  </si>
  <si>
    <t>Plan d'actions suite aux prises en charge</t>
  </si>
  <si>
    <t>PV de prise en charge</t>
  </si>
  <si>
    <t xml:space="preserve">Tableau de suivi des devis </t>
  </si>
  <si>
    <t>Devis</t>
  </si>
  <si>
    <t>CCAP, CCTP et leurs annexes</t>
  </si>
  <si>
    <t>11 - Rapports de maintenance (si différents des attestations réglementaires)</t>
  </si>
  <si>
    <t>Rapports de maintenance</t>
  </si>
  <si>
    <t>12 - Performance énergétique</t>
  </si>
  <si>
    <t>13 - Indicateurs et suivi qualité</t>
  </si>
  <si>
    <t>14 - Documents de prise en charge</t>
  </si>
  <si>
    <t xml:space="preserve">15 - Suivi financier </t>
  </si>
  <si>
    <t>IMN CNRS - Contrat CVC PB</t>
  </si>
  <si>
    <t xml:space="preserve">Inventaire des pièces détachées propriété de IMN -CNRS </t>
  </si>
  <si>
    <t>Comptes-rendus des contrôles de prestations réalisés avec IMN -CNRS</t>
  </si>
  <si>
    <t>Synthèse Mensuelles d'Activité</t>
  </si>
  <si>
    <t>Rapports Trimestriels d'Activité</t>
  </si>
  <si>
    <t>Rapports trimestrielles de suivi énergétique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</si>
</sst>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F4E79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 inden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left" vertical="center" indent="1"/>
    </xf>
    <xf numFmtId="0" fontId="6" fillId="4" borderId="0" xfId="0" applyFont="1" applyFill="1" applyAlignment="1">
      <alignment horizontal="left" vertical="center" wrapText="1" indent="4"/>
    </xf>
    <xf numFmtId="164" fontId="3" fillId="5" borderId="0" xfId="0" applyNumberFormat="1" applyFont="1" applyFill="1" applyAlignment="1">
      <alignment horizontal="right" vertical="center" wrapText="1"/>
    </xf>
    <xf numFmtId="164" fontId="3" fillId="5" borderId="0" xfId="0" applyNumberFormat="1" applyFont="1" applyFill="1" applyAlignment="1">
      <alignment horizontal="center" vertical="center" wrapText="1"/>
    </xf>
    <xf numFmtId="164" fontId="3" fillId="5" borderId="0" xfId="0" applyNumberFormat="1" applyFont="1" applyFill="1" applyAlignment="1">
      <alignment horizontal="left" vertical="center" wrapText="1"/>
    </xf>
    <xf numFmtId="0" fontId="0" fillId="6" borderId="0" xfId="0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7" borderId="0" xfId="0" applyFont="1" applyFill="1" applyAlignment="1">
      <alignment horizontal="left" vertical="center" wrapText="1" indent="1"/>
    </xf>
    <xf numFmtId="0" fontId="5" fillId="3" borderId="0" xfId="0" applyFont="1" applyFill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fs00\partages\501-550\M00511\Service%20Qualit&#233;,%20Information,%20Formation\Qualit&#233;%20Clients\Motifs%20d'appels\614\Rapport%20614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\M&#233;thodo\Exemples_rapports\Avril_2006\TOP20_COMEX\MENSUEL_AVRIL_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4\bouygues%20telecom\Affaires%20Julien\Bouygues%20T&#233;l&#233;com%20-%20CTI%20-%20%20Indicateurs%20&amp;%20Reporting\2-Reporting%20Data%20Center\V1\1-Bi&#232;vres%20V1\A-Reporting%20Bi&#232;vres\Reporting%20Data%20Center-Suivi%20Conditions%20d'Ambian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.cadieu/AppData/Local/Microsoft/Windows/Temporary%20Internet%20Files/Content.Outlook/PTF20N85/2893-PJL-MTECH-AE-CCAP-Annexe%201%20DPF-v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\M&#233;thodo\Exemples_rapports\Avril_2006\TOP20_COMEX\TdB_DRC_AVR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rice"/>
      <sheetName val="TDC"/>
      <sheetName val="export"/>
      <sheetName val="Vision 2003"/>
      <sheetName val="S Forfait"/>
      <sheetName val="Matrice NOMAD"/>
      <sheetName val="S NOMAD"/>
      <sheetName val="Matrice UM"/>
      <sheetName val="S UM"/>
      <sheetName val="Semaine01"/>
      <sheetName val="Semaine02"/>
      <sheetName val="Semaine03"/>
      <sheetName val="Semaine04"/>
      <sheetName val="Semaine05"/>
      <sheetName val="Semaine06"/>
      <sheetName val="Semaine07"/>
      <sheetName val="Semaine08"/>
      <sheetName val="Semaine09"/>
      <sheetName val="Semaine10"/>
      <sheetName val="Semaine11"/>
      <sheetName val="Semaine12"/>
      <sheetName val="Semaine13"/>
      <sheetName val="Semaine14"/>
      <sheetName val="Semaine15"/>
      <sheetName val="Semaine16"/>
      <sheetName val="Semaine17"/>
      <sheetName val="Semaine18"/>
      <sheetName val="Semaine19"/>
      <sheetName val="Semaine20"/>
      <sheetName val="Semaine21"/>
      <sheetName val="Semaine22"/>
      <sheetName val="Semaine23"/>
      <sheetName val="Semaine24"/>
      <sheetName val="Semaine25"/>
      <sheetName val="Semaine26"/>
      <sheetName val="Semaine27"/>
      <sheetName val="Semaine28"/>
      <sheetName val="Semaine29"/>
      <sheetName val="Semaine30"/>
      <sheetName val="Semaine31"/>
      <sheetName val="Semaine32"/>
      <sheetName val="Semaine33"/>
      <sheetName val="Semaine34"/>
      <sheetName val="Semaine35"/>
      <sheetName val="Semaine36"/>
      <sheetName val="Semaine37"/>
      <sheetName val="Semaine38"/>
      <sheetName val="Semaine39"/>
      <sheetName val="Semaine40"/>
      <sheetName val="Semaine41"/>
      <sheetName val="Semaine42"/>
      <sheetName val="Semaine43"/>
      <sheetName val="Semaine44"/>
      <sheetName val="Semaine45"/>
      <sheetName val="Semaine46"/>
      <sheetName val="Semaine47"/>
      <sheetName val="Semaine48"/>
      <sheetName val="Semaine49"/>
      <sheetName val="Semaine50"/>
      <sheetName val="Semaine51"/>
      <sheetName val="Semaine52"/>
      <sheetName val="Semaine53"/>
      <sheetName val="tdb"/>
      <sheetName val="Feuil1"/>
      <sheetName val="Rapport 614-2005"/>
      <sheetName val="Feuil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 refreshError="1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SUEL (1)"/>
      <sheetName val="MENSUEL (2)"/>
      <sheetName val="MENSUEL (3)"/>
      <sheetName val="SOMMAIRE (1)"/>
      <sheetName val="SOMMAIRE (2)"/>
      <sheetName val="SOMMAIRE (3)"/>
      <sheetName val="INTER N1"/>
      <sheetName val="INTER N2"/>
      <sheetName val="INTER N3"/>
      <sheetName val="INTER N4"/>
      <sheetName val="PAGIN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"/>
      <sheetName val="2007"/>
      <sheetName val="2008"/>
      <sheetName val="Data"/>
      <sheetName val="Reporting Data Center-Suivi Con"/>
    </sheetNames>
    <definedNames>
      <definedName name="INFO_COUV"/>
    </defined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se en exploitation"/>
      <sheetName val="Exploitation Courante"/>
      <sheetName val="DPF Moyens Humains"/>
      <sheetName val="DPF Sous-traitance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ash_DRC"/>
      <sheetName val="Stats_HEBDO"/>
      <sheetName val="Stats_MENS"/>
      <sheetName val="Refs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33DC2-AA77-4105-B22F-9CF9862EBC6F}">
  <sheetPr>
    <tabColor theme="1"/>
    <pageSetUpPr fitToPage="1"/>
  </sheetPr>
  <dimension ref="B2:M118"/>
  <sheetViews>
    <sheetView showGridLines="0" tabSelected="1" view="pageBreakPreview" zoomScale="130" zoomScaleNormal="70" zoomScaleSheetLayoutView="130" workbookViewId="0">
      <selection activeCell="L110" sqref="L110"/>
    </sheetView>
  </sheetViews>
  <sheetFormatPr baseColWidth="10" defaultColWidth="11.453125" defaultRowHeight="15" customHeight="1" outlineLevelRow="2" outlineLevelCol="1" x14ac:dyDescent="0.35"/>
  <cols>
    <col min="1" max="1" width="3.81640625" style="1" customWidth="1"/>
    <col min="2" max="2" width="1.81640625" style="1" customWidth="1"/>
    <col min="3" max="3" width="3.54296875" style="10" customWidth="1"/>
    <col min="4" max="4" width="0.81640625" style="1" customWidth="1"/>
    <col min="5" max="5" width="3.54296875" style="1" customWidth="1"/>
    <col min="6" max="6" width="0.81640625" style="1" customWidth="1"/>
    <col min="7" max="7" width="3.54296875" style="8" customWidth="1"/>
    <col min="8" max="8" width="93" style="12" customWidth="1"/>
    <col min="9" max="9" width="2.81640625" style="1" customWidth="1"/>
    <col min="10" max="10" width="9.1796875" style="1" customWidth="1" outlineLevel="1"/>
    <col min="11" max="11" width="2.81640625" style="1" customWidth="1"/>
    <col min="12" max="12" width="29.81640625" style="1" customWidth="1" outlineLevel="1"/>
    <col min="13" max="13" width="2.81640625" style="1" customWidth="1"/>
    <col min="14" max="16384" width="11.453125" style="1"/>
  </cols>
  <sheetData>
    <row r="2" spans="2:13" ht="30" customHeight="1" x14ac:dyDescent="0.35">
      <c r="B2" s="20" t="s">
        <v>116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2:13" ht="30" customHeight="1" x14ac:dyDescent="0.35">
      <c r="B3" s="21" t="s">
        <v>0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2:13" ht="6.65" customHeight="1" x14ac:dyDescent="0.35"/>
    <row r="5" spans="2:13" ht="16.5" customHeight="1" x14ac:dyDescent="0.35">
      <c r="C5" s="23" t="s">
        <v>1</v>
      </c>
      <c r="D5" s="23"/>
      <c r="E5" s="23"/>
      <c r="F5" s="23"/>
      <c r="G5" s="23"/>
      <c r="H5" s="23"/>
      <c r="J5" s="19" t="s">
        <v>2</v>
      </c>
      <c r="L5" s="19" t="s">
        <v>3</v>
      </c>
    </row>
    <row r="6" spans="2:13" ht="15.65" customHeight="1" x14ac:dyDescent="0.35">
      <c r="C6" s="24"/>
      <c r="D6" s="24"/>
      <c r="E6" s="24"/>
      <c r="F6" s="24"/>
      <c r="G6" s="24"/>
      <c r="H6" s="24"/>
      <c r="J6" s="19"/>
      <c r="L6" s="19"/>
    </row>
    <row r="7" spans="2:13" ht="19.5" customHeight="1" x14ac:dyDescent="0.35">
      <c r="C7" s="25" t="s">
        <v>4</v>
      </c>
      <c r="D7" s="25"/>
      <c r="E7" s="25"/>
      <c r="F7" s="25"/>
      <c r="G7" s="26"/>
      <c r="H7" s="28" t="s">
        <v>5</v>
      </c>
      <c r="J7" s="19"/>
      <c r="L7" s="19"/>
    </row>
    <row r="8" spans="2:13" ht="16" customHeight="1" x14ac:dyDescent="0.35">
      <c r="C8" s="23"/>
      <c r="D8" s="23"/>
      <c r="E8" s="23"/>
      <c r="F8" s="23"/>
      <c r="G8" s="27"/>
      <c r="H8" s="19"/>
      <c r="J8" s="19"/>
      <c r="L8" s="19"/>
    </row>
    <row r="9" spans="2:13" s="3" customFormat="1" ht="10" customHeight="1" x14ac:dyDescent="0.35">
      <c r="C9" s="11"/>
      <c r="G9" s="9"/>
      <c r="H9" s="2"/>
    </row>
    <row r="10" spans="2:13" s="3" customFormat="1" ht="25" customHeight="1" x14ac:dyDescent="0.35">
      <c r="B10" s="4"/>
      <c r="C10" s="22" t="s">
        <v>6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2:13" s="3" customFormat="1" ht="25" customHeight="1" outlineLevel="1" x14ac:dyDescent="0.35">
      <c r="B11" s="4"/>
      <c r="C11" s="14">
        <v>1</v>
      </c>
      <c r="D11" s="15" t="s">
        <v>7</v>
      </c>
      <c r="E11" s="15">
        <v>1</v>
      </c>
      <c r="F11" s="15"/>
      <c r="G11" s="16"/>
      <c r="H11" s="5" t="s">
        <v>109</v>
      </c>
      <c r="J11" s="6" t="s">
        <v>8</v>
      </c>
      <c r="L11" s="6"/>
    </row>
    <row r="12" spans="2:13" s="17" customFormat="1" ht="25" customHeight="1" outlineLevel="1" x14ac:dyDescent="0.35">
      <c r="B12" s="4"/>
      <c r="C12" s="14">
        <f>C11</f>
        <v>1</v>
      </c>
      <c r="D12" s="15" t="s">
        <v>7</v>
      </c>
      <c r="E12" s="15">
        <f>+E11+1</f>
        <v>2</v>
      </c>
      <c r="F12" s="15"/>
      <c r="G12" s="16"/>
      <c r="H12" s="5" t="s">
        <v>9</v>
      </c>
      <c r="I12" s="3"/>
      <c r="J12" s="6" t="s">
        <v>8</v>
      </c>
      <c r="K12" s="3"/>
      <c r="L12" s="6"/>
    </row>
    <row r="13" spans="2:13" s="3" customFormat="1" ht="25" customHeight="1" outlineLevel="1" x14ac:dyDescent="0.35">
      <c r="B13" s="4"/>
      <c r="C13" s="14">
        <f>C12</f>
        <v>1</v>
      </c>
      <c r="D13" s="15" t="s">
        <v>7</v>
      </c>
      <c r="E13" s="15">
        <f>+E12+1</f>
        <v>3</v>
      </c>
      <c r="F13" s="15"/>
      <c r="G13" s="16"/>
      <c r="H13" s="5" t="s">
        <v>10</v>
      </c>
      <c r="J13" s="6" t="s">
        <v>11</v>
      </c>
      <c r="L13" s="6"/>
    </row>
    <row r="14" spans="2:13" s="3" customFormat="1" ht="25" customHeight="1" outlineLevel="1" x14ac:dyDescent="0.35">
      <c r="B14" s="4"/>
      <c r="C14" s="14">
        <f>C13</f>
        <v>1</v>
      </c>
      <c r="D14" s="15" t="s">
        <v>7</v>
      </c>
      <c r="E14" s="15">
        <f t="shared" ref="E14:E15" si="0">+E13+1</f>
        <v>4</v>
      </c>
      <c r="F14" s="15"/>
      <c r="G14" s="16"/>
      <c r="H14" s="5" t="s">
        <v>12</v>
      </c>
      <c r="J14" s="6" t="s">
        <v>8</v>
      </c>
      <c r="L14" s="6"/>
    </row>
    <row r="15" spans="2:13" s="3" customFormat="1" ht="25" customHeight="1" outlineLevel="1" x14ac:dyDescent="0.35">
      <c r="B15" s="4"/>
      <c r="C15" s="14">
        <f>C13</f>
        <v>1</v>
      </c>
      <c r="D15" s="15" t="s">
        <v>7</v>
      </c>
      <c r="E15" s="15">
        <f t="shared" si="0"/>
        <v>5</v>
      </c>
      <c r="F15" s="15"/>
      <c r="G15" s="16"/>
      <c r="H15" s="5" t="s">
        <v>13</v>
      </c>
      <c r="J15" s="6" t="s">
        <v>8</v>
      </c>
      <c r="L15" s="6"/>
    </row>
    <row r="16" spans="2:13" s="3" customFormat="1" ht="20.149999999999999" customHeight="1" x14ac:dyDescent="0.35">
      <c r="C16" s="11"/>
      <c r="G16" s="9"/>
      <c r="H16" s="2"/>
    </row>
    <row r="17" spans="2:13" s="3" customFormat="1" ht="25" customHeight="1" x14ac:dyDescent="0.35">
      <c r="B17" s="4"/>
      <c r="C17" s="22" t="s">
        <v>14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</row>
    <row r="18" spans="2:13" s="3" customFormat="1" ht="25" customHeight="1" outlineLevel="1" x14ac:dyDescent="0.35">
      <c r="B18" s="4"/>
      <c r="C18" s="14">
        <v>2</v>
      </c>
      <c r="D18" s="15" t="s">
        <v>7</v>
      </c>
      <c r="E18" s="15">
        <v>1</v>
      </c>
      <c r="F18" s="15"/>
      <c r="G18" s="16"/>
      <c r="H18" s="5" t="s">
        <v>15</v>
      </c>
      <c r="J18" s="6" t="s">
        <v>8</v>
      </c>
      <c r="L18" s="7" t="s">
        <v>16</v>
      </c>
    </row>
    <row r="19" spans="2:13" s="3" customFormat="1" ht="25" customHeight="1" outlineLevel="1" x14ac:dyDescent="0.35">
      <c r="B19" s="4"/>
      <c r="C19" s="14">
        <f>C18</f>
        <v>2</v>
      </c>
      <c r="D19" s="15" t="s">
        <v>7</v>
      </c>
      <c r="E19" s="15">
        <f>+E18+1</f>
        <v>2</v>
      </c>
      <c r="F19" s="15"/>
      <c r="G19" s="16"/>
      <c r="H19" s="5" t="s">
        <v>17</v>
      </c>
      <c r="J19" s="6" t="s">
        <v>8</v>
      </c>
      <c r="L19" s="7" t="s">
        <v>16</v>
      </c>
    </row>
    <row r="20" spans="2:13" s="3" customFormat="1" ht="25" customHeight="1" outlineLevel="1" x14ac:dyDescent="0.35">
      <c r="B20" s="4"/>
      <c r="C20" s="14">
        <f>C19</f>
        <v>2</v>
      </c>
      <c r="D20" s="15" t="s">
        <v>7</v>
      </c>
      <c r="E20" s="15">
        <f t="shared" ref="E20:E23" si="1">+E19+1</f>
        <v>3</v>
      </c>
      <c r="F20" s="15"/>
      <c r="G20" s="16"/>
      <c r="H20" s="5" t="s">
        <v>18</v>
      </c>
      <c r="J20" s="6" t="s">
        <v>11</v>
      </c>
      <c r="L20" s="6" t="s">
        <v>19</v>
      </c>
    </row>
    <row r="21" spans="2:13" s="3" customFormat="1" ht="25" customHeight="1" outlineLevel="1" x14ac:dyDescent="0.35">
      <c r="B21" s="4"/>
      <c r="C21" s="14">
        <f>C20</f>
        <v>2</v>
      </c>
      <c r="D21" s="15" t="s">
        <v>7</v>
      </c>
      <c r="E21" s="15">
        <f t="shared" si="1"/>
        <v>4</v>
      </c>
      <c r="F21" s="15"/>
      <c r="G21" s="16"/>
      <c r="H21" s="5" t="s">
        <v>21</v>
      </c>
      <c r="J21" s="6" t="s">
        <v>8</v>
      </c>
      <c r="L21" s="6" t="s">
        <v>20</v>
      </c>
    </row>
    <row r="22" spans="2:13" s="3" customFormat="1" ht="25" customHeight="1" outlineLevel="1" x14ac:dyDescent="0.35">
      <c r="B22" s="4"/>
      <c r="C22" s="14">
        <f t="shared" ref="C22" si="2">C21</f>
        <v>2</v>
      </c>
      <c r="D22" s="15" t="s">
        <v>7</v>
      </c>
      <c r="E22" s="15">
        <f t="shared" si="1"/>
        <v>5</v>
      </c>
      <c r="F22" s="15"/>
      <c r="G22" s="16"/>
      <c r="H22" s="5" t="s">
        <v>22</v>
      </c>
      <c r="J22" s="6" t="s">
        <v>8</v>
      </c>
      <c r="L22" s="6" t="s">
        <v>20</v>
      </c>
    </row>
    <row r="23" spans="2:13" s="3" customFormat="1" ht="25" customHeight="1" outlineLevel="1" x14ac:dyDescent="0.35">
      <c r="B23" s="4"/>
      <c r="C23" s="14">
        <f>C22</f>
        <v>2</v>
      </c>
      <c r="D23" s="15" t="s">
        <v>7</v>
      </c>
      <c r="E23" s="15">
        <f t="shared" si="1"/>
        <v>6</v>
      </c>
      <c r="F23" s="15"/>
      <c r="G23" s="16"/>
      <c r="H23" s="5" t="s">
        <v>23</v>
      </c>
      <c r="J23" s="6" t="s">
        <v>24</v>
      </c>
      <c r="L23" s="6" t="s">
        <v>25</v>
      </c>
    </row>
    <row r="24" spans="2:13" s="3" customFormat="1" ht="20.149999999999999" customHeight="1" x14ac:dyDescent="0.35">
      <c r="C24" s="11"/>
      <c r="G24" s="9"/>
      <c r="H24" s="2"/>
    </row>
    <row r="25" spans="2:13" s="3" customFormat="1" ht="25" customHeight="1" x14ac:dyDescent="0.35">
      <c r="B25" s="4"/>
      <c r="C25" s="22" t="s">
        <v>26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</row>
    <row r="26" spans="2:13" s="3" customFormat="1" ht="25" customHeight="1" outlineLevel="1" x14ac:dyDescent="0.35">
      <c r="B26" s="4"/>
      <c r="C26" s="14">
        <v>3</v>
      </c>
      <c r="D26" s="15" t="s">
        <v>7</v>
      </c>
      <c r="E26" s="15">
        <v>1</v>
      </c>
      <c r="F26" s="15"/>
      <c r="G26" s="16"/>
      <c r="H26" s="5" t="s">
        <v>27</v>
      </c>
      <c r="J26" s="6" t="s">
        <v>11</v>
      </c>
      <c r="L26" s="6" t="s">
        <v>20</v>
      </c>
    </row>
    <row r="27" spans="2:13" s="3" customFormat="1" ht="25" customHeight="1" outlineLevel="1" x14ac:dyDescent="0.35">
      <c r="B27" s="4"/>
      <c r="C27" s="14">
        <f t="shared" ref="C27:C28" si="3">C26</f>
        <v>3</v>
      </c>
      <c r="D27" s="15" t="s">
        <v>7</v>
      </c>
      <c r="E27" s="15">
        <f>+E26+1</f>
        <v>2</v>
      </c>
      <c r="F27" s="15"/>
      <c r="G27" s="16"/>
      <c r="H27" s="5" t="s">
        <v>28</v>
      </c>
      <c r="J27" s="6" t="s">
        <v>11</v>
      </c>
      <c r="L27" s="6" t="s">
        <v>29</v>
      </c>
    </row>
    <row r="28" spans="2:13" s="3" customFormat="1" ht="25" customHeight="1" outlineLevel="1" x14ac:dyDescent="0.35">
      <c r="B28" s="4"/>
      <c r="C28" s="14">
        <f t="shared" si="3"/>
        <v>3</v>
      </c>
      <c r="D28" s="15" t="s">
        <v>7</v>
      </c>
      <c r="E28" s="15">
        <f t="shared" ref="E28" si="4">+E27+1</f>
        <v>3</v>
      </c>
      <c r="F28" s="15"/>
      <c r="G28" s="16"/>
      <c r="H28" s="5" t="s">
        <v>117</v>
      </c>
      <c r="J28" s="6" t="s">
        <v>11</v>
      </c>
      <c r="L28" s="6" t="s">
        <v>29</v>
      </c>
    </row>
    <row r="29" spans="2:13" s="3" customFormat="1" ht="20.149999999999999" customHeight="1" x14ac:dyDescent="0.35">
      <c r="C29" s="11"/>
      <c r="G29" s="9"/>
      <c r="H29" s="2"/>
    </row>
    <row r="30" spans="2:13" s="3" customFormat="1" ht="25" customHeight="1" x14ac:dyDescent="0.35">
      <c r="B30" s="4"/>
      <c r="C30" s="22" t="s">
        <v>30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2:13" s="3" customFormat="1" ht="25" customHeight="1" outlineLevel="1" x14ac:dyDescent="0.35">
      <c r="B31" s="4"/>
      <c r="C31" s="14">
        <v>4</v>
      </c>
      <c r="D31" s="15" t="s">
        <v>7</v>
      </c>
      <c r="E31" s="15">
        <v>1</v>
      </c>
      <c r="F31" s="15"/>
      <c r="G31" s="16"/>
      <c r="H31" s="5" t="s">
        <v>31</v>
      </c>
      <c r="J31" s="6" t="s">
        <v>8</v>
      </c>
      <c r="L31" s="6" t="s">
        <v>20</v>
      </c>
    </row>
    <row r="32" spans="2:13" s="3" customFormat="1" ht="30.65" customHeight="1" outlineLevel="1" x14ac:dyDescent="0.35">
      <c r="B32" s="4"/>
      <c r="C32" s="14">
        <f t="shared" ref="C32:C35" si="5">C31</f>
        <v>4</v>
      </c>
      <c r="D32" s="15" t="s">
        <v>7</v>
      </c>
      <c r="E32" s="15">
        <f>+E31+1</f>
        <v>2</v>
      </c>
      <c r="F32" s="15"/>
      <c r="G32" s="16"/>
      <c r="H32" s="5" t="s">
        <v>32</v>
      </c>
      <c r="J32" s="6" t="s">
        <v>11</v>
      </c>
      <c r="L32" s="6" t="s">
        <v>33</v>
      </c>
    </row>
    <row r="33" spans="2:13" s="3" customFormat="1" ht="30.65" customHeight="1" outlineLevel="1" x14ac:dyDescent="0.35">
      <c r="B33" s="4"/>
      <c r="C33" s="14">
        <f t="shared" si="5"/>
        <v>4</v>
      </c>
      <c r="D33" s="15" t="s">
        <v>7</v>
      </c>
      <c r="E33" s="15">
        <f t="shared" ref="E33:E35" si="6">+E32+1</f>
        <v>3</v>
      </c>
      <c r="F33" s="15"/>
      <c r="G33" s="16"/>
      <c r="H33" s="5" t="s">
        <v>34</v>
      </c>
      <c r="J33" s="6" t="s">
        <v>8</v>
      </c>
      <c r="L33" s="6" t="s">
        <v>33</v>
      </c>
    </row>
    <row r="34" spans="2:13" s="3" customFormat="1" ht="25" customHeight="1" outlineLevel="1" x14ac:dyDescent="0.35">
      <c r="B34" s="4"/>
      <c r="C34" s="14">
        <f t="shared" si="5"/>
        <v>4</v>
      </c>
      <c r="D34" s="15" t="s">
        <v>7</v>
      </c>
      <c r="E34" s="15">
        <f t="shared" si="6"/>
        <v>4</v>
      </c>
      <c r="F34" s="15"/>
      <c r="G34" s="16"/>
      <c r="H34" s="5" t="s">
        <v>35</v>
      </c>
      <c r="J34" s="6" t="s">
        <v>11</v>
      </c>
      <c r="L34" s="6" t="s">
        <v>36</v>
      </c>
    </row>
    <row r="35" spans="2:13" s="3" customFormat="1" ht="25" customHeight="1" outlineLevel="1" x14ac:dyDescent="0.35">
      <c r="B35" s="4"/>
      <c r="C35" s="14">
        <f t="shared" si="5"/>
        <v>4</v>
      </c>
      <c r="D35" s="15" t="s">
        <v>7</v>
      </c>
      <c r="E35" s="15">
        <f t="shared" si="6"/>
        <v>5</v>
      </c>
      <c r="F35" s="15"/>
      <c r="G35" s="16"/>
      <c r="H35" s="5" t="s">
        <v>37</v>
      </c>
      <c r="J35" s="6" t="s">
        <v>11</v>
      </c>
      <c r="L35" s="6" t="s">
        <v>38</v>
      </c>
    </row>
    <row r="36" spans="2:13" s="3" customFormat="1" ht="20.149999999999999" customHeight="1" x14ac:dyDescent="0.35">
      <c r="C36" s="11"/>
      <c r="G36" s="9"/>
      <c r="H36" s="2"/>
    </row>
    <row r="37" spans="2:13" s="3" customFormat="1" ht="25" customHeight="1" x14ac:dyDescent="0.35">
      <c r="B37" s="4"/>
      <c r="C37" s="22" t="s">
        <v>39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2:13" s="3" customFormat="1" ht="25" customHeight="1" outlineLevel="1" x14ac:dyDescent="0.35">
      <c r="B38" s="4"/>
      <c r="C38" s="14">
        <v>5</v>
      </c>
      <c r="D38" s="15" t="s">
        <v>7</v>
      </c>
      <c r="E38" s="15">
        <v>1</v>
      </c>
      <c r="F38" s="15"/>
      <c r="G38" s="16"/>
      <c r="H38" s="5" t="s">
        <v>40</v>
      </c>
      <c r="J38" s="7" t="s">
        <v>8</v>
      </c>
      <c r="L38" s="6" t="s">
        <v>29</v>
      </c>
    </row>
    <row r="39" spans="2:13" s="3" customFormat="1" ht="25" customHeight="1" outlineLevel="1" x14ac:dyDescent="0.35">
      <c r="B39" s="4"/>
      <c r="C39" s="14">
        <v>5</v>
      </c>
      <c r="D39" s="15" t="s">
        <v>7</v>
      </c>
      <c r="E39" s="15">
        <f>+E38+1</f>
        <v>2</v>
      </c>
      <c r="F39" s="15"/>
      <c r="G39" s="16"/>
      <c r="H39" s="5" t="s">
        <v>119</v>
      </c>
      <c r="J39" s="7" t="s">
        <v>8</v>
      </c>
      <c r="L39" s="7" t="s">
        <v>19</v>
      </c>
    </row>
    <row r="40" spans="2:13" s="3" customFormat="1" ht="25" customHeight="1" outlineLevel="1" x14ac:dyDescent="0.35">
      <c r="B40" s="4"/>
      <c r="C40" s="14">
        <f>C38</f>
        <v>5</v>
      </c>
      <c r="D40" s="15" t="s">
        <v>7</v>
      </c>
      <c r="E40" s="15">
        <f t="shared" ref="E40:E43" si="7">+E39+1</f>
        <v>3</v>
      </c>
      <c r="F40" s="15"/>
      <c r="G40" s="16"/>
      <c r="H40" s="5" t="s">
        <v>120</v>
      </c>
      <c r="J40" s="7" t="s">
        <v>8</v>
      </c>
      <c r="L40" s="7" t="s">
        <v>41</v>
      </c>
    </row>
    <row r="41" spans="2:13" s="17" customFormat="1" ht="25" customHeight="1" outlineLevel="1" x14ac:dyDescent="0.35">
      <c r="B41" s="4"/>
      <c r="C41" s="14">
        <f>C40</f>
        <v>5</v>
      </c>
      <c r="D41" s="15" t="s">
        <v>7</v>
      </c>
      <c r="E41" s="15">
        <f t="shared" si="7"/>
        <v>4</v>
      </c>
      <c r="F41" s="15"/>
      <c r="G41" s="16"/>
      <c r="H41" s="5" t="s">
        <v>43</v>
      </c>
      <c r="I41" s="3"/>
      <c r="J41" s="7" t="s">
        <v>8</v>
      </c>
      <c r="K41" s="3"/>
      <c r="L41" s="7" t="s">
        <v>20</v>
      </c>
    </row>
    <row r="42" spans="2:13" s="17" customFormat="1" ht="25" customHeight="1" outlineLevel="1" x14ac:dyDescent="0.35">
      <c r="B42" s="4"/>
      <c r="C42" s="14">
        <f>C40</f>
        <v>5</v>
      </c>
      <c r="D42" s="15" t="s">
        <v>7</v>
      </c>
      <c r="E42" s="15">
        <f t="shared" si="7"/>
        <v>5</v>
      </c>
      <c r="F42" s="15"/>
      <c r="G42" s="16"/>
      <c r="H42" s="5" t="s">
        <v>44</v>
      </c>
      <c r="I42" s="3"/>
      <c r="J42" s="7" t="s">
        <v>8</v>
      </c>
      <c r="K42" s="3"/>
      <c r="L42" s="7" t="s">
        <v>42</v>
      </c>
    </row>
    <row r="43" spans="2:13" s="3" customFormat="1" ht="25" customHeight="1" outlineLevel="1" x14ac:dyDescent="0.35">
      <c r="B43" s="4"/>
      <c r="C43" s="14">
        <f>C41</f>
        <v>5</v>
      </c>
      <c r="D43" s="15" t="s">
        <v>7</v>
      </c>
      <c r="E43" s="15">
        <f t="shared" si="7"/>
        <v>6</v>
      </c>
      <c r="F43" s="15"/>
      <c r="G43" s="16"/>
      <c r="H43" s="5" t="s">
        <v>45</v>
      </c>
      <c r="J43" s="7" t="s">
        <v>8</v>
      </c>
      <c r="L43" s="7" t="s">
        <v>29</v>
      </c>
    </row>
    <row r="44" spans="2:13" s="3" customFormat="1" ht="20.149999999999999" customHeight="1" x14ac:dyDescent="0.35">
      <c r="C44" s="11"/>
      <c r="G44" s="9"/>
      <c r="H44" s="2"/>
    </row>
    <row r="45" spans="2:13" s="3" customFormat="1" ht="25" customHeight="1" x14ac:dyDescent="0.35">
      <c r="B45" s="4"/>
      <c r="C45" s="22" t="s">
        <v>46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</row>
    <row r="46" spans="2:13" s="3" customFormat="1" ht="25" customHeight="1" outlineLevel="1" x14ac:dyDescent="0.35">
      <c r="B46" s="4"/>
      <c r="C46" s="14">
        <v>6</v>
      </c>
      <c r="D46" s="15" t="s">
        <v>7</v>
      </c>
      <c r="E46" s="15">
        <v>1</v>
      </c>
      <c r="F46" s="15"/>
      <c r="G46" s="16"/>
      <c r="H46" s="5" t="s">
        <v>47</v>
      </c>
      <c r="J46" s="6" t="s">
        <v>11</v>
      </c>
      <c r="L46" s="7" t="s">
        <v>29</v>
      </c>
    </row>
    <row r="47" spans="2:13" s="3" customFormat="1" ht="25" customHeight="1" outlineLevel="1" x14ac:dyDescent="0.35">
      <c r="B47" s="4"/>
      <c r="C47" s="14">
        <v>6</v>
      </c>
      <c r="D47" s="15" t="s">
        <v>7</v>
      </c>
      <c r="E47" s="15">
        <f>+E46+1</f>
        <v>2</v>
      </c>
      <c r="F47" s="15"/>
      <c r="G47" s="16"/>
      <c r="H47" s="5" t="s">
        <v>48</v>
      </c>
      <c r="J47" s="7" t="s">
        <v>11</v>
      </c>
      <c r="L47" s="7" t="s">
        <v>29</v>
      </c>
    </row>
    <row r="48" spans="2:13" s="3" customFormat="1" ht="25" customHeight="1" outlineLevel="1" x14ac:dyDescent="0.35">
      <c r="B48" s="4"/>
      <c r="C48" s="14">
        <v>6</v>
      </c>
      <c r="D48" s="15" t="s">
        <v>7</v>
      </c>
      <c r="E48" s="15">
        <f>+E47+1</f>
        <v>3</v>
      </c>
      <c r="F48" s="15"/>
      <c r="G48" s="16"/>
      <c r="H48" s="5" t="s">
        <v>49</v>
      </c>
      <c r="J48" s="7" t="s">
        <v>8</v>
      </c>
      <c r="L48" s="7" t="s">
        <v>50</v>
      </c>
    </row>
    <row r="49" spans="2:13" s="3" customFormat="1" ht="20.149999999999999" customHeight="1" x14ac:dyDescent="0.35">
      <c r="C49" s="11"/>
      <c r="G49" s="9"/>
      <c r="H49" s="2"/>
    </row>
    <row r="50" spans="2:13" s="3" customFormat="1" ht="25" customHeight="1" x14ac:dyDescent="0.35">
      <c r="B50" s="4"/>
      <c r="C50" s="22" t="s">
        <v>51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</row>
    <row r="51" spans="2:13" s="3" customFormat="1" ht="25" customHeight="1" outlineLevel="1" x14ac:dyDescent="0.35">
      <c r="B51" s="18"/>
      <c r="C51" s="14">
        <v>7</v>
      </c>
      <c r="D51" s="15" t="s">
        <v>7</v>
      </c>
      <c r="E51" s="15">
        <v>1</v>
      </c>
      <c r="F51" s="15"/>
      <c r="G51" s="16"/>
      <c r="H51" s="5" t="s">
        <v>52</v>
      </c>
      <c r="J51" s="7" t="s">
        <v>8</v>
      </c>
      <c r="L51" s="7" t="s">
        <v>29</v>
      </c>
    </row>
    <row r="52" spans="2:13" s="17" customFormat="1" ht="25" customHeight="1" outlineLevel="1" x14ac:dyDescent="0.35">
      <c r="B52" s="18"/>
      <c r="C52" s="14">
        <f>C51</f>
        <v>7</v>
      </c>
      <c r="D52" s="15" t="s">
        <v>7</v>
      </c>
      <c r="E52" s="15">
        <v>2</v>
      </c>
      <c r="F52" s="15"/>
      <c r="G52" s="16"/>
      <c r="H52" s="5" t="s">
        <v>53</v>
      </c>
      <c r="I52" s="3"/>
      <c r="J52" s="7" t="s">
        <v>8</v>
      </c>
      <c r="K52" s="3"/>
      <c r="L52" s="7" t="s">
        <v>29</v>
      </c>
    </row>
    <row r="53" spans="2:13" s="3" customFormat="1" ht="25" customHeight="1" outlineLevel="1" x14ac:dyDescent="0.35">
      <c r="B53" s="4"/>
      <c r="C53" s="14">
        <f>C52</f>
        <v>7</v>
      </c>
      <c r="D53" s="15" t="s">
        <v>7</v>
      </c>
      <c r="E53" s="15">
        <v>4</v>
      </c>
      <c r="F53" s="15"/>
      <c r="G53" s="16"/>
      <c r="H53" s="5" t="s">
        <v>54</v>
      </c>
      <c r="J53" s="7" t="s">
        <v>8</v>
      </c>
      <c r="L53" s="7" t="s">
        <v>29</v>
      </c>
    </row>
    <row r="54" spans="2:13" s="3" customFormat="1" ht="20.149999999999999" customHeight="1" x14ac:dyDescent="0.35">
      <c r="C54" s="11"/>
      <c r="G54" s="9"/>
      <c r="H54" s="2"/>
    </row>
    <row r="55" spans="2:13" s="3" customFormat="1" ht="25" customHeight="1" x14ac:dyDescent="0.35">
      <c r="B55" s="4"/>
      <c r="C55" s="22" t="s">
        <v>55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</row>
    <row r="56" spans="2:13" s="3" customFormat="1" ht="25" customHeight="1" outlineLevel="1" x14ac:dyDescent="0.35">
      <c r="B56" s="4"/>
      <c r="C56" s="14">
        <v>8</v>
      </c>
      <c r="D56" s="15" t="s">
        <v>7</v>
      </c>
      <c r="E56" s="15">
        <v>1</v>
      </c>
      <c r="F56" s="15"/>
      <c r="G56" s="16"/>
      <c r="H56" s="5" t="s">
        <v>56</v>
      </c>
      <c r="J56" s="7" t="s">
        <v>11</v>
      </c>
      <c r="L56" s="7" t="s">
        <v>57</v>
      </c>
    </row>
    <row r="57" spans="2:13" s="3" customFormat="1" ht="25" customHeight="1" outlineLevel="1" x14ac:dyDescent="0.35">
      <c r="B57" s="4"/>
      <c r="C57" s="14">
        <v>8</v>
      </c>
      <c r="D57" s="15" t="s">
        <v>7</v>
      </c>
      <c r="E57" s="15">
        <v>2</v>
      </c>
      <c r="F57" s="15"/>
      <c r="G57" s="16"/>
      <c r="H57" s="5" t="s">
        <v>58</v>
      </c>
      <c r="J57" s="7" t="s">
        <v>8</v>
      </c>
      <c r="L57" s="7" t="s">
        <v>29</v>
      </c>
    </row>
    <row r="58" spans="2:13" s="3" customFormat="1" ht="25" hidden="1" customHeight="1" outlineLevel="2" x14ac:dyDescent="0.35">
      <c r="B58" s="4"/>
      <c r="C58" s="14">
        <f>C57</f>
        <v>8</v>
      </c>
      <c r="D58" s="15" t="s">
        <v>7</v>
      </c>
      <c r="E58" s="15">
        <f>E57</f>
        <v>2</v>
      </c>
      <c r="F58" s="15" t="s">
        <v>7</v>
      </c>
      <c r="G58" s="16">
        <v>1</v>
      </c>
      <c r="H58" s="13" t="s">
        <v>59</v>
      </c>
      <c r="J58" s="7" t="s">
        <v>8</v>
      </c>
      <c r="L58" s="7" t="s">
        <v>20</v>
      </c>
    </row>
    <row r="59" spans="2:13" s="3" customFormat="1" ht="25" hidden="1" customHeight="1" outlineLevel="2" x14ac:dyDescent="0.35">
      <c r="B59" s="4"/>
      <c r="C59" s="14">
        <f t="shared" ref="C59:C69" si="8">C58</f>
        <v>8</v>
      </c>
      <c r="D59" s="15" t="s">
        <v>7</v>
      </c>
      <c r="E59" s="15">
        <f t="shared" ref="E59:E69" si="9">E58</f>
        <v>2</v>
      </c>
      <c r="F59" s="15" t="s">
        <v>7</v>
      </c>
      <c r="G59" s="16">
        <f>G58+1</f>
        <v>2</v>
      </c>
      <c r="H59" s="13" t="s">
        <v>60</v>
      </c>
      <c r="J59" s="7" t="s">
        <v>8</v>
      </c>
      <c r="L59" s="7" t="s">
        <v>20</v>
      </c>
    </row>
    <row r="60" spans="2:13" s="3" customFormat="1" ht="25" hidden="1" customHeight="1" outlineLevel="2" x14ac:dyDescent="0.35">
      <c r="B60" s="4"/>
      <c r="C60" s="14">
        <f t="shared" si="8"/>
        <v>8</v>
      </c>
      <c r="D60" s="15" t="s">
        <v>7</v>
      </c>
      <c r="E60" s="15">
        <f t="shared" si="9"/>
        <v>2</v>
      </c>
      <c r="F60" s="15" t="s">
        <v>7</v>
      </c>
      <c r="G60" s="16">
        <f t="shared" ref="G60:G73" si="10">G59+1</f>
        <v>3</v>
      </c>
      <c r="H60" s="13" t="s">
        <v>61</v>
      </c>
      <c r="J60" s="7" t="s">
        <v>8</v>
      </c>
      <c r="L60" s="7" t="s">
        <v>20</v>
      </c>
    </row>
    <row r="61" spans="2:13" s="3" customFormat="1" ht="25" hidden="1" customHeight="1" outlineLevel="2" x14ac:dyDescent="0.35">
      <c r="B61" s="4"/>
      <c r="C61" s="14">
        <f t="shared" si="8"/>
        <v>8</v>
      </c>
      <c r="D61" s="15" t="s">
        <v>7</v>
      </c>
      <c r="E61" s="15">
        <f t="shared" si="9"/>
        <v>2</v>
      </c>
      <c r="F61" s="15" t="s">
        <v>7</v>
      </c>
      <c r="G61" s="16">
        <f t="shared" si="10"/>
        <v>4</v>
      </c>
      <c r="H61" s="13" t="s">
        <v>62</v>
      </c>
      <c r="J61" s="7" t="s">
        <v>8</v>
      </c>
      <c r="L61" s="7" t="s">
        <v>63</v>
      </c>
    </row>
    <row r="62" spans="2:13" s="3" customFormat="1" ht="25" hidden="1" customHeight="1" outlineLevel="2" x14ac:dyDescent="0.35">
      <c r="B62" s="4"/>
      <c r="C62" s="14">
        <f t="shared" si="8"/>
        <v>8</v>
      </c>
      <c r="D62" s="15" t="s">
        <v>7</v>
      </c>
      <c r="E62" s="15">
        <f t="shared" si="9"/>
        <v>2</v>
      </c>
      <c r="F62" s="15" t="s">
        <v>7</v>
      </c>
      <c r="G62" s="16">
        <f t="shared" si="10"/>
        <v>5</v>
      </c>
      <c r="H62" s="13" t="s">
        <v>64</v>
      </c>
      <c r="J62" s="7" t="s">
        <v>8</v>
      </c>
      <c r="L62" s="7" t="s">
        <v>20</v>
      </c>
    </row>
    <row r="63" spans="2:13" s="3" customFormat="1" ht="25" hidden="1" customHeight="1" outlineLevel="2" x14ac:dyDescent="0.35">
      <c r="B63" s="4"/>
      <c r="C63" s="14">
        <f t="shared" si="8"/>
        <v>8</v>
      </c>
      <c r="D63" s="15" t="s">
        <v>7</v>
      </c>
      <c r="E63" s="15">
        <f t="shared" si="9"/>
        <v>2</v>
      </c>
      <c r="F63" s="15" t="s">
        <v>7</v>
      </c>
      <c r="G63" s="16">
        <f t="shared" si="10"/>
        <v>6</v>
      </c>
      <c r="H63" s="13" t="s">
        <v>65</v>
      </c>
      <c r="J63" s="7" t="s">
        <v>8</v>
      </c>
      <c r="L63" s="7" t="s">
        <v>20</v>
      </c>
    </row>
    <row r="64" spans="2:13" s="3" customFormat="1" ht="25" hidden="1" customHeight="1" outlineLevel="2" x14ac:dyDescent="0.35">
      <c r="B64" s="4"/>
      <c r="C64" s="14">
        <f t="shared" si="8"/>
        <v>8</v>
      </c>
      <c r="D64" s="15" t="s">
        <v>7</v>
      </c>
      <c r="E64" s="15">
        <f t="shared" si="9"/>
        <v>2</v>
      </c>
      <c r="F64" s="15" t="s">
        <v>7</v>
      </c>
      <c r="G64" s="16">
        <f t="shared" si="10"/>
        <v>7</v>
      </c>
      <c r="H64" s="13" t="s">
        <v>66</v>
      </c>
      <c r="J64" s="7" t="s">
        <v>8</v>
      </c>
      <c r="L64" s="7" t="s">
        <v>20</v>
      </c>
    </row>
    <row r="65" spans="2:13" s="3" customFormat="1" ht="25" hidden="1" customHeight="1" outlineLevel="2" x14ac:dyDescent="0.35">
      <c r="B65" s="4"/>
      <c r="C65" s="14">
        <f>C64</f>
        <v>8</v>
      </c>
      <c r="D65" s="15" t="s">
        <v>7</v>
      </c>
      <c r="E65" s="15">
        <f>E64</f>
        <v>2</v>
      </c>
      <c r="F65" s="15" t="s">
        <v>7</v>
      </c>
      <c r="G65" s="16">
        <f>G64+1</f>
        <v>8</v>
      </c>
      <c r="H65" s="13" t="s">
        <v>67</v>
      </c>
      <c r="J65" s="7" t="s">
        <v>8</v>
      </c>
      <c r="L65" s="7" t="s">
        <v>20</v>
      </c>
    </row>
    <row r="66" spans="2:13" s="3" customFormat="1" ht="25" hidden="1" customHeight="1" outlineLevel="2" x14ac:dyDescent="0.35">
      <c r="B66" s="4"/>
      <c r="C66" s="14">
        <f t="shared" si="8"/>
        <v>8</v>
      </c>
      <c r="D66" s="15" t="s">
        <v>7</v>
      </c>
      <c r="E66" s="15">
        <f t="shared" si="9"/>
        <v>2</v>
      </c>
      <c r="F66" s="15" t="s">
        <v>7</v>
      </c>
      <c r="G66" s="16">
        <f t="shared" si="10"/>
        <v>9</v>
      </c>
      <c r="H66" s="13" t="s">
        <v>68</v>
      </c>
      <c r="J66" s="7" t="s">
        <v>8</v>
      </c>
      <c r="L66" s="7" t="s">
        <v>20</v>
      </c>
    </row>
    <row r="67" spans="2:13" s="3" customFormat="1" ht="25" hidden="1" customHeight="1" outlineLevel="2" x14ac:dyDescent="0.35">
      <c r="B67" s="4"/>
      <c r="C67" s="14">
        <f t="shared" si="8"/>
        <v>8</v>
      </c>
      <c r="D67" s="15" t="s">
        <v>7</v>
      </c>
      <c r="E67" s="15">
        <f t="shared" si="9"/>
        <v>2</v>
      </c>
      <c r="F67" s="15" t="s">
        <v>7</v>
      </c>
      <c r="G67" s="16">
        <f t="shared" si="10"/>
        <v>10</v>
      </c>
      <c r="H67" s="13" t="s">
        <v>69</v>
      </c>
      <c r="J67" s="7" t="s">
        <v>8</v>
      </c>
      <c r="L67" s="7" t="s">
        <v>20</v>
      </c>
    </row>
    <row r="68" spans="2:13" s="3" customFormat="1" ht="25" hidden="1" customHeight="1" outlineLevel="2" x14ac:dyDescent="0.35">
      <c r="B68" s="4"/>
      <c r="C68" s="14">
        <f t="shared" si="8"/>
        <v>8</v>
      </c>
      <c r="D68" s="15" t="s">
        <v>7</v>
      </c>
      <c r="E68" s="15">
        <f t="shared" si="9"/>
        <v>2</v>
      </c>
      <c r="F68" s="15" t="s">
        <v>7</v>
      </c>
      <c r="G68" s="16">
        <f t="shared" si="10"/>
        <v>11</v>
      </c>
      <c r="H68" s="13" t="s">
        <v>70</v>
      </c>
      <c r="J68" s="7" t="s">
        <v>8</v>
      </c>
      <c r="L68" s="7" t="s">
        <v>42</v>
      </c>
    </row>
    <row r="69" spans="2:13" s="3" customFormat="1" ht="25" hidden="1" customHeight="1" outlineLevel="2" x14ac:dyDescent="0.35">
      <c r="B69" s="4"/>
      <c r="C69" s="14">
        <f t="shared" si="8"/>
        <v>8</v>
      </c>
      <c r="D69" s="15" t="s">
        <v>7</v>
      </c>
      <c r="E69" s="15">
        <f t="shared" si="9"/>
        <v>2</v>
      </c>
      <c r="F69" s="15" t="s">
        <v>7</v>
      </c>
      <c r="G69" s="16">
        <f t="shared" si="10"/>
        <v>12</v>
      </c>
      <c r="H69" s="13" t="s">
        <v>71</v>
      </c>
      <c r="J69" s="7" t="s">
        <v>8</v>
      </c>
      <c r="L69" s="7" t="s">
        <v>42</v>
      </c>
    </row>
    <row r="70" spans="2:13" s="3" customFormat="1" ht="25" hidden="1" customHeight="1" outlineLevel="2" x14ac:dyDescent="0.35">
      <c r="B70" s="4"/>
      <c r="C70" s="14">
        <f>C71</f>
        <v>8</v>
      </c>
      <c r="D70" s="15" t="s">
        <v>7</v>
      </c>
      <c r="E70" s="15">
        <f>E71</f>
        <v>2</v>
      </c>
      <c r="F70" s="15" t="s">
        <v>7</v>
      </c>
      <c r="G70" s="16">
        <f t="shared" si="10"/>
        <v>13</v>
      </c>
      <c r="H70" s="13" t="s">
        <v>72</v>
      </c>
      <c r="J70" s="7" t="s">
        <v>8</v>
      </c>
      <c r="L70" s="7" t="s">
        <v>42</v>
      </c>
    </row>
    <row r="71" spans="2:13" s="3" customFormat="1" ht="25" hidden="1" customHeight="1" outlineLevel="2" x14ac:dyDescent="0.35">
      <c r="B71" s="4"/>
      <c r="C71" s="14">
        <f>C69</f>
        <v>8</v>
      </c>
      <c r="D71" s="15" t="s">
        <v>7</v>
      </c>
      <c r="E71" s="15">
        <f>E69</f>
        <v>2</v>
      </c>
      <c r="F71" s="15" t="s">
        <v>7</v>
      </c>
      <c r="G71" s="16">
        <f t="shared" si="10"/>
        <v>14</v>
      </c>
      <c r="H71" s="13" t="s">
        <v>73</v>
      </c>
      <c r="J71" s="7" t="s">
        <v>8</v>
      </c>
      <c r="L71" s="7" t="s">
        <v>42</v>
      </c>
    </row>
    <row r="72" spans="2:13" s="3" customFormat="1" ht="25" hidden="1" customHeight="1" outlineLevel="2" x14ac:dyDescent="0.35">
      <c r="B72" s="4"/>
      <c r="C72" s="14">
        <f>C70</f>
        <v>8</v>
      </c>
      <c r="D72" s="15" t="s">
        <v>7</v>
      </c>
      <c r="E72" s="15">
        <f>E70</f>
        <v>2</v>
      </c>
      <c r="F72" s="15" t="s">
        <v>7</v>
      </c>
      <c r="G72" s="16">
        <f t="shared" si="10"/>
        <v>15</v>
      </c>
      <c r="H72" s="13" t="s">
        <v>74</v>
      </c>
      <c r="J72" s="7" t="s">
        <v>8</v>
      </c>
      <c r="L72" s="7" t="s">
        <v>42</v>
      </c>
    </row>
    <row r="73" spans="2:13" s="3" customFormat="1" ht="25" hidden="1" customHeight="1" outlineLevel="2" x14ac:dyDescent="0.35">
      <c r="B73" s="4"/>
      <c r="C73" s="14">
        <f>C70</f>
        <v>8</v>
      </c>
      <c r="D73" s="15" t="s">
        <v>7</v>
      </c>
      <c r="E73" s="15">
        <f>E70</f>
        <v>2</v>
      </c>
      <c r="F73" s="15" t="s">
        <v>7</v>
      </c>
      <c r="G73" s="16">
        <f t="shared" si="10"/>
        <v>16</v>
      </c>
      <c r="H73" s="13" t="s">
        <v>75</v>
      </c>
      <c r="J73" s="7" t="s">
        <v>8</v>
      </c>
      <c r="L73" s="7" t="s">
        <v>76</v>
      </c>
    </row>
    <row r="74" spans="2:13" s="3" customFormat="1" ht="20.149999999999999" customHeight="1" x14ac:dyDescent="0.35">
      <c r="C74" s="11"/>
      <c r="G74" s="9"/>
      <c r="H74" s="2"/>
    </row>
    <row r="75" spans="2:13" s="3" customFormat="1" ht="25" customHeight="1" x14ac:dyDescent="0.35">
      <c r="B75" s="4"/>
      <c r="C75" s="22" t="s">
        <v>77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2:13" s="3" customFormat="1" ht="33" customHeight="1" outlineLevel="1" x14ac:dyDescent="0.35">
      <c r="B76" s="4"/>
      <c r="C76" s="14">
        <v>9</v>
      </c>
      <c r="D76" s="15" t="s">
        <v>7</v>
      </c>
      <c r="E76" s="15">
        <v>1</v>
      </c>
      <c r="F76" s="15"/>
      <c r="G76" s="16"/>
      <c r="H76" s="5" t="s">
        <v>78</v>
      </c>
      <c r="J76" s="7" t="s">
        <v>11</v>
      </c>
      <c r="L76" s="7" t="s">
        <v>57</v>
      </c>
    </row>
    <row r="77" spans="2:13" s="3" customFormat="1" ht="25" customHeight="1" outlineLevel="1" x14ac:dyDescent="0.35">
      <c r="B77" s="4"/>
      <c r="C77" s="14">
        <f t="shared" ref="C77:C85" si="11">C76</f>
        <v>9</v>
      </c>
      <c r="D77" s="15" t="s">
        <v>7</v>
      </c>
      <c r="E77" s="15">
        <f t="shared" ref="E77" si="12">+E76+1</f>
        <v>2</v>
      </c>
      <c r="F77" s="15"/>
      <c r="G77" s="16"/>
      <c r="H77" s="5" t="s">
        <v>79</v>
      </c>
      <c r="J77" s="7" t="s">
        <v>8</v>
      </c>
      <c r="L77" s="7" t="s">
        <v>29</v>
      </c>
    </row>
    <row r="78" spans="2:13" s="3" customFormat="1" ht="25" hidden="1" customHeight="1" outlineLevel="2" x14ac:dyDescent="0.35">
      <c r="B78" s="4"/>
      <c r="C78" s="14">
        <f t="shared" si="11"/>
        <v>9</v>
      </c>
      <c r="D78" s="15" t="s">
        <v>7</v>
      </c>
      <c r="E78" s="15">
        <f>+E77</f>
        <v>2</v>
      </c>
      <c r="F78" s="15" t="s">
        <v>7</v>
      </c>
      <c r="G78" s="16">
        <v>1</v>
      </c>
      <c r="H78" s="13" t="s">
        <v>80</v>
      </c>
      <c r="J78" s="7" t="s">
        <v>8</v>
      </c>
      <c r="L78" s="7" t="s">
        <v>20</v>
      </c>
    </row>
    <row r="79" spans="2:13" s="3" customFormat="1" ht="25" hidden="1" customHeight="1" outlineLevel="2" x14ac:dyDescent="0.35">
      <c r="B79" s="4"/>
      <c r="C79" s="14">
        <f>C77</f>
        <v>9</v>
      </c>
      <c r="D79" s="15" t="s">
        <v>7</v>
      </c>
      <c r="E79" s="15">
        <f>+E77</f>
        <v>2</v>
      </c>
      <c r="F79" s="15" t="s">
        <v>7</v>
      </c>
      <c r="G79" s="16">
        <f>G78+1</f>
        <v>2</v>
      </c>
      <c r="H79" s="13" t="s">
        <v>81</v>
      </c>
      <c r="J79" s="7" t="s">
        <v>8</v>
      </c>
      <c r="L79" s="7" t="s">
        <v>20</v>
      </c>
    </row>
    <row r="80" spans="2:13" s="3" customFormat="1" ht="25" hidden="1" customHeight="1" outlineLevel="2" x14ac:dyDescent="0.35">
      <c r="B80" s="4"/>
      <c r="C80" s="14">
        <f>C78</f>
        <v>9</v>
      </c>
      <c r="D80" s="15" t="s">
        <v>7</v>
      </c>
      <c r="E80" s="15">
        <f>+E78</f>
        <v>2</v>
      </c>
      <c r="F80" s="15" t="s">
        <v>7</v>
      </c>
      <c r="G80" s="16">
        <f t="shared" ref="G80:G85" si="13">G79+1</f>
        <v>3</v>
      </c>
      <c r="H80" s="13" t="s">
        <v>82</v>
      </c>
      <c r="J80" s="7" t="s">
        <v>8</v>
      </c>
      <c r="L80" s="7" t="s">
        <v>20</v>
      </c>
    </row>
    <row r="81" spans="2:13" s="3" customFormat="1" ht="25" hidden="1" customHeight="1" outlineLevel="2" x14ac:dyDescent="0.35">
      <c r="B81" s="4"/>
      <c r="C81" s="14">
        <f t="shared" si="11"/>
        <v>9</v>
      </c>
      <c r="D81" s="15" t="s">
        <v>7</v>
      </c>
      <c r="E81" s="15">
        <f t="shared" ref="E81:E85" si="14">+E80</f>
        <v>2</v>
      </c>
      <c r="F81" s="15" t="s">
        <v>7</v>
      </c>
      <c r="G81" s="16">
        <f t="shared" si="13"/>
        <v>4</v>
      </c>
      <c r="H81" s="13" t="s">
        <v>83</v>
      </c>
      <c r="J81" s="7" t="s">
        <v>8</v>
      </c>
      <c r="L81" s="7" t="s">
        <v>63</v>
      </c>
    </row>
    <row r="82" spans="2:13" s="3" customFormat="1" ht="25" hidden="1" customHeight="1" outlineLevel="2" x14ac:dyDescent="0.35">
      <c r="B82" s="4"/>
      <c r="C82" s="14">
        <f t="shared" si="11"/>
        <v>9</v>
      </c>
      <c r="D82" s="15" t="s">
        <v>7</v>
      </c>
      <c r="E82" s="15">
        <f t="shared" si="14"/>
        <v>2</v>
      </c>
      <c r="F82" s="15" t="s">
        <v>7</v>
      </c>
      <c r="G82" s="16">
        <f t="shared" si="13"/>
        <v>5</v>
      </c>
      <c r="H82" s="13" t="s">
        <v>84</v>
      </c>
      <c r="J82" s="7" t="s">
        <v>8</v>
      </c>
      <c r="L82" s="7" t="s">
        <v>85</v>
      </c>
    </row>
    <row r="83" spans="2:13" s="3" customFormat="1" ht="25" hidden="1" customHeight="1" outlineLevel="2" x14ac:dyDescent="0.35">
      <c r="B83" s="4"/>
      <c r="C83" s="14">
        <f t="shared" si="11"/>
        <v>9</v>
      </c>
      <c r="D83" s="15" t="s">
        <v>7</v>
      </c>
      <c r="E83" s="15">
        <f t="shared" si="14"/>
        <v>2</v>
      </c>
      <c r="F83" s="15" t="s">
        <v>7</v>
      </c>
      <c r="G83" s="16">
        <f t="shared" si="13"/>
        <v>6</v>
      </c>
      <c r="H83" s="13" t="s">
        <v>86</v>
      </c>
      <c r="J83" s="7" t="s">
        <v>8</v>
      </c>
      <c r="L83" s="7" t="s">
        <v>20</v>
      </c>
    </row>
    <row r="84" spans="2:13" s="3" customFormat="1" ht="25" hidden="1" customHeight="1" outlineLevel="2" x14ac:dyDescent="0.35">
      <c r="B84" s="4"/>
      <c r="C84" s="14">
        <f t="shared" si="11"/>
        <v>9</v>
      </c>
      <c r="D84" s="15" t="s">
        <v>7</v>
      </c>
      <c r="E84" s="15">
        <f t="shared" si="14"/>
        <v>2</v>
      </c>
      <c r="F84" s="15" t="s">
        <v>7</v>
      </c>
      <c r="G84" s="16">
        <f t="shared" si="13"/>
        <v>7</v>
      </c>
      <c r="H84" s="13" t="s">
        <v>87</v>
      </c>
      <c r="J84" s="7" t="s">
        <v>8</v>
      </c>
      <c r="L84" s="7" t="s">
        <v>88</v>
      </c>
    </row>
    <row r="85" spans="2:13" s="3" customFormat="1" ht="25" hidden="1" customHeight="1" outlineLevel="2" x14ac:dyDescent="0.35">
      <c r="B85" s="4"/>
      <c r="C85" s="14">
        <f t="shared" si="11"/>
        <v>9</v>
      </c>
      <c r="D85" s="15" t="s">
        <v>7</v>
      </c>
      <c r="E85" s="15">
        <f t="shared" si="14"/>
        <v>2</v>
      </c>
      <c r="F85" s="15" t="s">
        <v>7</v>
      </c>
      <c r="G85" s="16">
        <f t="shared" si="13"/>
        <v>8</v>
      </c>
      <c r="H85" s="13" t="s">
        <v>89</v>
      </c>
      <c r="J85" s="7" t="s">
        <v>8</v>
      </c>
      <c r="L85" s="7"/>
    </row>
    <row r="86" spans="2:13" s="3" customFormat="1" ht="20.149999999999999" customHeight="1" x14ac:dyDescent="0.35">
      <c r="C86" s="11"/>
      <c r="G86" s="9"/>
      <c r="H86" s="2"/>
    </row>
    <row r="87" spans="2:13" s="3" customFormat="1" ht="25" customHeight="1" x14ac:dyDescent="0.35">
      <c r="B87" s="4"/>
      <c r="C87" s="22" t="s">
        <v>90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</row>
    <row r="88" spans="2:13" s="3" customFormat="1" ht="25" customHeight="1" outlineLevel="1" x14ac:dyDescent="0.35">
      <c r="B88" s="4"/>
      <c r="C88" s="14">
        <v>10</v>
      </c>
      <c r="D88" s="15" t="s">
        <v>7</v>
      </c>
      <c r="E88" s="15">
        <v>1</v>
      </c>
      <c r="F88" s="15"/>
      <c r="G88" s="16"/>
      <c r="H88" s="5" t="s">
        <v>91</v>
      </c>
      <c r="J88" s="7" t="s">
        <v>11</v>
      </c>
      <c r="L88" s="7" t="s">
        <v>92</v>
      </c>
    </row>
    <row r="89" spans="2:13" s="3" customFormat="1" ht="25" customHeight="1" outlineLevel="1" x14ac:dyDescent="0.35">
      <c r="B89" s="4"/>
      <c r="C89" s="14">
        <f>C88</f>
        <v>10</v>
      </c>
      <c r="D89" s="15" t="s">
        <v>7</v>
      </c>
      <c r="E89" s="15">
        <f>+E88+1</f>
        <v>2</v>
      </c>
      <c r="F89" s="15"/>
      <c r="G89" s="16"/>
      <c r="H89" s="5" t="s">
        <v>93</v>
      </c>
      <c r="J89" s="7" t="s">
        <v>8</v>
      </c>
      <c r="L89" s="7" t="s">
        <v>20</v>
      </c>
    </row>
    <row r="90" spans="2:13" s="3" customFormat="1" ht="25" customHeight="1" outlineLevel="1" x14ac:dyDescent="0.35">
      <c r="B90" s="4"/>
      <c r="C90" s="14">
        <f>C89</f>
        <v>10</v>
      </c>
      <c r="D90" s="15" t="s">
        <v>7</v>
      </c>
      <c r="E90" s="15">
        <f>+E89+1</f>
        <v>3</v>
      </c>
      <c r="F90" s="15"/>
      <c r="G90" s="16"/>
      <c r="H90" s="5" t="s">
        <v>94</v>
      </c>
      <c r="J90" s="7" t="s">
        <v>8</v>
      </c>
      <c r="L90" s="7" t="s">
        <v>41</v>
      </c>
    </row>
    <row r="91" spans="2:13" s="3" customFormat="1" ht="20.149999999999999" customHeight="1" x14ac:dyDescent="0.35">
      <c r="C91" s="11"/>
      <c r="G91" s="9"/>
      <c r="H91" s="2"/>
    </row>
    <row r="92" spans="2:13" s="3" customFormat="1" ht="25" customHeight="1" x14ac:dyDescent="0.35">
      <c r="B92" s="4"/>
      <c r="C92" s="22" t="s">
        <v>110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</row>
    <row r="93" spans="2:13" s="3" customFormat="1" ht="25" customHeight="1" outlineLevel="1" x14ac:dyDescent="0.35">
      <c r="B93" s="4"/>
      <c r="C93" s="14">
        <v>11</v>
      </c>
      <c r="D93" s="15" t="s">
        <v>7</v>
      </c>
      <c r="E93" s="15">
        <v>1</v>
      </c>
      <c r="F93" s="15"/>
      <c r="G93" s="16"/>
      <c r="H93" s="5" t="s">
        <v>111</v>
      </c>
      <c r="J93" s="7" t="s">
        <v>8</v>
      </c>
      <c r="L93" s="7" t="s">
        <v>42</v>
      </c>
    </row>
    <row r="94" spans="2:13" s="3" customFormat="1" ht="20.149999999999999" customHeight="1" x14ac:dyDescent="0.35">
      <c r="C94" s="11"/>
      <c r="G94" s="9"/>
      <c r="H94" s="2"/>
    </row>
    <row r="95" spans="2:13" s="3" customFormat="1" ht="25" customHeight="1" x14ac:dyDescent="0.35">
      <c r="B95" s="4"/>
      <c r="C95" s="22" t="s">
        <v>112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</row>
    <row r="96" spans="2:13" s="3" customFormat="1" ht="25" customHeight="1" outlineLevel="1" x14ac:dyDescent="0.35">
      <c r="B96" s="4"/>
      <c r="C96" s="14">
        <v>12</v>
      </c>
      <c r="D96" s="15" t="s">
        <v>7</v>
      </c>
      <c r="E96" s="15">
        <v>1</v>
      </c>
      <c r="F96" s="15"/>
      <c r="G96" s="16"/>
      <c r="H96" s="5" t="s">
        <v>95</v>
      </c>
      <c r="J96" s="7" t="s">
        <v>11</v>
      </c>
      <c r="L96" s="7" t="s">
        <v>29</v>
      </c>
    </row>
    <row r="97" spans="2:13" s="17" customFormat="1" ht="25" customHeight="1" outlineLevel="1" x14ac:dyDescent="0.35">
      <c r="B97" s="4"/>
      <c r="C97" s="14">
        <f>C96</f>
        <v>12</v>
      </c>
      <c r="D97" s="15" t="s">
        <v>7</v>
      </c>
      <c r="E97" s="15">
        <f>E96+1</f>
        <v>2</v>
      </c>
      <c r="F97" s="15"/>
      <c r="G97" s="16"/>
      <c r="H97" s="5" t="s">
        <v>96</v>
      </c>
      <c r="I97" s="3"/>
      <c r="J97" s="7" t="s">
        <v>8</v>
      </c>
      <c r="K97" s="3"/>
      <c r="L97" s="7" t="s">
        <v>19</v>
      </c>
    </row>
    <row r="98" spans="2:13" s="3" customFormat="1" ht="25" customHeight="1" outlineLevel="1" x14ac:dyDescent="0.35">
      <c r="B98" s="4"/>
      <c r="C98" s="14">
        <f>C96</f>
        <v>12</v>
      </c>
      <c r="D98" s="15" t="s">
        <v>7</v>
      </c>
      <c r="E98" s="15">
        <f t="shared" ref="E98:E101" si="15">E97+1</f>
        <v>3</v>
      </c>
      <c r="F98" s="15"/>
      <c r="G98" s="16"/>
      <c r="H98" s="5" t="s">
        <v>121</v>
      </c>
      <c r="J98" s="7" t="s">
        <v>8</v>
      </c>
      <c r="L98" s="7" t="s">
        <v>41</v>
      </c>
    </row>
    <row r="99" spans="2:13" s="3" customFormat="1" ht="25" customHeight="1" outlineLevel="1" x14ac:dyDescent="0.35">
      <c r="B99" s="4"/>
      <c r="C99" s="14">
        <f>C97</f>
        <v>12</v>
      </c>
      <c r="D99" s="15" t="s">
        <v>7</v>
      </c>
      <c r="E99" s="15">
        <f t="shared" si="15"/>
        <v>4</v>
      </c>
      <c r="F99" s="15"/>
      <c r="G99" s="16"/>
      <c r="H99" s="5" t="s">
        <v>97</v>
      </c>
      <c r="J99" s="7" t="s">
        <v>8</v>
      </c>
      <c r="L99" s="7" t="s">
        <v>20</v>
      </c>
    </row>
    <row r="100" spans="2:13" s="3" customFormat="1" ht="25" customHeight="1" outlineLevel="1" x14ac:dyDescent="0.35">
      <c r="B100" s="4"/>
      <c r="C100" s="14">
        <f t="shared" ref="C100:C101" si="16">C99</f>
        <v>12</v>
      </c>
      <c r="D100" s="15" t="s">
        <v>7</v>
      </c>
      <c r="E100" s="15">
        <f t="shared" si="15"/>
        <v>5</v>
      </c>
      <c r="F100" s="15"/>
      <c r="G100" s="16"/>
      <c r="H100" s="5" t="s">
        <v>98</v>
      </c>
      <c r="J100" s="7" t="s">
        <v>8</v>
      </c>
      <c r="L100" s="7" t="s">
        <v>19</v>
      </c>
    </row>
    <row r="101" spans="2:13" s="3" customFormat="1" ht="25" customHeight="1" outlineLevel="1" x14ac:dyDescent="0.35">
      <c r="B101" s="4"/>
      <c r="C101" s="14">
        <f t="shared" si="16"/>
        <v>12</v>
      </c>
      <c r="D101" s="15" t="s">
        <v>7</v>
      </c>
      <c r="E101" s="15">
        <f t="shared" si="15"/>
        <v>6</v>
      </c>
      <c r="F101" s="15"/>
      <c r="G101" s="16"/>
      <c r="H101" s="5" t="s">
        <v>99</v>
      </c>
      <c r="J101" s="7" t="s">
        <v>8</v>
      </c>
      <c r="L101" s="7" t="s">
        <v>19</v>
      </c>
    </row>
    <row r="102" spans="2:13" s="3" customFormat="1" ht="20.149999999999999" customHeight="1" x14ac:dyDescent="0.35">
      <c r="C102" s="11"/>
      <c r="G102" s="9"/>
      <c r="H102" s="2"/>
    </row>
    <row r="103" spans="2:13" s="3" customFormat="1" ht="25" customHeight="1" x14ac:dyDescent="0.35">
      <c r="B103" s="4"/>
      <c r="C103" s="22" t="s">
        <v>113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</row>
    <row r="104" spans="2:13" s="3" customFormat="1" ht="25" customHeight="1" outlineLevel="1" x14ac:dyDescent="0.35">
      <c r="B104" s="4"/>
      <c r="C104" s="14">
        <v>13</v>
      </c>
      <c r="D104" s="15" t="s">
        <v>7</v>
      </c>
      <c r="E104" s="15">
        <v>1</v>
      </c>
      <c r="F104" s="15"/>
      <c r="G104" s="16"/>
      <c r="H104" s="5" t="s">
        <v>100</v>
      </c>
      <c r="J104" s="7" t="s">
        <v>11</v>
      </c>
      <c r="L104" s="7" t="s">
        <v>29</v>
      </c>
    </row>
    <row r="105" spans="2:13" s="3" customFormat="1" ht="25" customHeight="1" outlineLevel="1" x14ac:dyDescent="0.35">
      <c r="B105" s="4"/>
      <c r="C105" s="14">
        <f>C104</f>
        <v>13</v>
      </c>
      <c r="D105" s="15" t="s">
        <v>7</v>
      </c>
      <c r="E105" s="15">
        <f>+E104+1</f>
        <v>2</v>
      </c>
      <c r="F105" s="15"/>
      <c r="G105" s="16"/>
      <c r="H105" s="5" t="s">
        <v>101</v>
      </c>
      <c r="J105" s="7" t="s">
        <v>8</v>
      </c>
      <c r="L105" s="7" t="s">
        <v>19</v>
      </c>
    </row>
    <row r="106" spans="2:13" s="3" customFormat="1" ht="25" customHeight="1" outlineLevel="1" x14ac:dyDescent="0.35">
      <c r="B106" s="4"/>
      <c r="C106" s="14">
        <f>C105</f>
        <v>13</v>
      </c>
      <c r="D106" s="15" t="s">
        <v>7</v>
      </c>
      <c r="E106" s="15">
        <f>+E105+1</f>
        <v>3</v>
      </c>
      <c r="F106" s="15"/>
      <c r="G106" s="16"/>
      <c r="H106" s="5" t="s">
        <v>118</v>
      </c>
      <c r="J106" s="7" t="s">
        <v>8</v>
      </c>
      <c r="L106" s="7" t="s">
        <v>41</v>
      </c>
    </row>
    <row r="107" spans="2:13" s="3" customFormat="1" ht="25" customHeight="1" outlineLevel="1" x14ac:dyDescent="0.35">
      <c r="B107" s="4"/>
      <c r="C107" s="14">
        <f>C106</f>
        <v>13</v>
      </c>
      <c r="D107" s="15" t="s">
        <v>7</v>
      </c>
      <c r="E107" s="15">
        <f>+E106+1</f>
        <v>4</v>
      </c>
      <c r="F107" s="15"/>
      <c r="G107" s="16"/>
      <c r="H107" s="5" t="s">
        <v>102</v>
      </c>
      <c r="J107" s="7" t="s">
        <v>8</v>
      </c>
      <c r="L107" s="7" t="s">
        <v>41</v>
      </c>
    </row>
    <row r="108" spans="2:13" s="3" customFormat="1" ht="20.149999999999999" customHeight="1" x14ac:dyDescent="0.35">
      <c r="C108" s="11"/>
      <c r="G108" s="9"/>
      <c r="H108" s="2"/>
    </row>
    <row r="109" spans="2:13" s="3" customFormat="1" ht="25" customHeight="1" x14ac:dyDescent="0.35">
      <c r="B109" s="4"/>
      <c r="C109" s="22" t="s">
        <v>114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</row>
    <row r="110" spans="2:13" s="3" customFormat="1" ht="25" customHeight="1" outlineLevel="1" x14ac:dyDescent="0.35">
      <c r="B110" s="4"/>
      <c r="C110" s="14">
        <v>14</v>
      </c>
      <c r="D110" s="15" t="s">
        <v>7</v>
      </c>
      <c r="E110" s="15">
        <v>1</v>
      </c>
      <c r="F110" s="15"/>
      <c r="G110" s="16"/>
      <c r="H110" s="5" t="s">
        <v>103</v>
      </c>
      <c r="J110" s="6" t="s">
        <v>8</v>
      </c>
      <c r="L110" s="6"/>
    </row>
    <row r="111" spans="2:13" s="3" customFormat="1" ht="25" customHeight="1" outlineLevel="1" x14ac:dyDescent="0.35">
      <c r="B111" s="4"/>
      <c r="C111" s="14">
        <f>C110</f>
        <v>14</v>
      </c>
      <c r="D111" s="15" t="s">
        <v>7</v>
      </c>
      <c r="E111" s="15">
        <f>+E110+1</f>
        <v>2</v>
      </c>
      <c r="F111" s="15"/>
      <c r="G111" s="16"/>
      <c r="H111" s="5" t="s">
        <v>104</v>
      </c>
      <c r="J111" s="6" t="s">
        <v>11</v>
      </c>
      <c r="L111" s="6"/>
    </row>
    <row r="112" spans="2:13" s="3" customFormat="1" ht="25" customHeight="1" outlineLevel="1" x14ac:dyDescent="0.35">
      <c r="B112" s="4"/>
      <c r="C112" s="14">
        <f>C111</f>
        <v>14</v>
      </c>
      <c r="D112" s="15" t="s">
        <v>7</v>
      </c>
      <c r="E112" s="15">
        <f t="shared" ref="E112:E113" si="17">+E111+1</f>
        <v>3</v>
      </c>
      <c r="F112" s="15"/>
      <c r="G112" s="16"/>
      <c r="H112" s="5" t="s">
        <v>105</v>
      </c>
      <c r="J112" s="6" t="s">
        <v>11</v>
      </c>
      <c r="L112" s="6"/>
    </row>
    <row r="113" spans="2:13" s="3" customFormat="1" ht="25" customHeight="1" outlineLevel="1" x14ac:dyDescent="0.35">
      <c r="B113" s="4"/>
      <c r="C113" s="14">
        <f>C111</f>
        <v>14</v>
      </c>
      <c r="D113" s="15" t="s">
        <v>7</v>
      </c>
      <c r="E113" s="15">
        <f t="shared" si="17"/>
        <v>4</v>
      </c>
      <c r="F113" s="15"/>
      <c r="G113" s="16"/>
      <c r="H113" s="5" t="s">
        <v>106</v>
      </c>
      <c r="J113" s="6" t="s">
        <v>8</v>
      </c>
      <c r="L113" s="6"/>
    </row>
    <row r="114" spans="2:13" s="3" customFormat="1" ht="20.149999999999999" customHeight="1" x14ac:dyDescent="0.35">
      <c r="C114" s="11"/>
      <c r="G114" s="9"/>
      <c r="H114" s="2"/>
    </row>
    <row r="115" spans="2:13" s="3" customFormat="1" ht="25" customHeight="1" x14ac:dyDescent="0.35">
      <c r="B115" s="4"/>
      <c r="C115" s="22" t="s">
        <v>115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</row>
    <row r="116" spans="2:13" s="3" customFormat="1" ht="25" customHeight="1" outlineLevel="1" x14ac:dyDescent="0.35">
      <c r="B116" s="4"/>
      <c r="C116" s="14">
        <v>15</v>
      </c>
      <c r="D116" s="15" t="s">
        <v>7</v>
      </c>
      <c r="E116" s="15">
        <v>1</v>
      </c>
      <c r="F116" s="15"/>
      <c r="G116" s="16"/>
      <c r="H116" s="5" t="s">
        <v>107</v>
      </c>
      <c r="J116" s="6" t="s">
        <v>11</v>
      </c>
      <c r="L116" s="6" t="s">
        <v>29</v>
      </c>
    </row>
    <row r="117" spans="2:13" s="3" customFormat="1" ht="25" customHeight="1" outlineLevel="1" x14ac:dyDescent="0.35">
      <c r="B117" s="4"/>
      <c r="C117" s="14">
        <f>C116</f>
        <v>15</v>
      </c>
      <c r="D117" s="15" t="s">
        <v>7</v>
      </c>
      <c r="E117" s="15">
        <f>E116+1</f>
        <v>2</v>
      </c>
      <c r="F117" s="15"/>
      <c r="G117" s="16"/>
      <c r="H117" s="5" t="s">
        <v>108</v>
      </c>
      <c r="J117" s="6" t="s">
        <v>8</v>
      </c>
      <c r="L117" s="6" t="s">
        <v>29</v>
      </c>
    </row>
    <row r="118" spans="2:13" s="3" customFormat="1" ht="20.149999999999999" customHeight="1" x14ac:dyDescent="0.35">
      <c r="C118" s="11"/>
      <c r="G118" s="9"/>
      <c r="H118" s="2"/>
    </row>
  </sheetData>
  <mergeCells count="22">
    <mergeCell ref="C103:M103"/>
    <mergeCell ref="C87:M87"/>
    <mergeCell ref="C109:M109"/>
    <mergeCell ref="C30:M30"/>
    <mergeCell ref="C115:M115"/>
    <mergeCell ref="C50:M50"/>
    <mergeCell ref="C17:M17"/>
    <mergeCell ref="C37:M37"/>
    <mergeCell ref="C45:M45"/>
    <mergeCell ref="C95:M95"/>
    <mergeCell ref="C55:M55"/>
    <mergeCell ref="C92:M92"/>
    <mergeCell ref="C75:M75"/>
    <mergeCell ref="C25:M25"/>
    <mergeCell ref="L5:L8"/>
    <mergeCell ref="B2:M2"/>
    <mergeCell ref="B3:M3"/>
    <mergeCell ref="C10:M10"/>
    <mergeCell ref="C5:H6"/>
    <mergeCell ref="J5:J8"/>
    <mergeCell ref="C7:G8"/>
    <mergeCell ref="H7:H8"/>
  </mergeCells>
  <printOptions horizontalCentered="1"/>
  <pageMargins left="0.59055118110236227" right="0.59055118110236227" top="0.6692913385826772" bottom="0.78740157480314965" header="0.27559055118110237" footer="0.27559055118110237"/>
  <pageSetup paperSize="9" scale="61" fitToHeight="0" orientation="portrait" useFirstPageNumber="1" r:id="rId1"/>
  <headerFooter alignWithMargins="0">
    <oddHeader xml:space="preserve">&amp;L&amp;"Calibri,Normal"&amp;9&amp;K01+041CNRS - IMN&amp;C&amp;"Calibri,Normal"&amp;9&amp;K01+041Contrat CVC - PB&amp;R&amp;"Calibri,Normal"&amp;9&amp;K01+041CCTP
A4 - Récapitulatif des livrables </oddHeader>
    <oddFooter>&amp;L&amp;"Calibri,Normal"&amp;9&amp;K01+043&amp;F / &amp;A&amp;R&amp;"Calibri,Normal"&amp;9&amp;K01+043&amp;P /&amp;N</oddFooter>
  </headerFooter>
  <rowBreaks count="2" manualBreakCount="2">
    <brk id="44" min="1" max="11" man="1"/>
    <brk id="108" min="1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A4D1163478804BBABF266DEAA41862" ma:contentTypeVersion="21" ma:contentTypeDescription="Crée un document." ma:contentTypeScope="" ma:versionID="6fd42f4433493b9a58448233bc670e5c">
  <xsd:schema xmlns:xsd="http://www.w3.org/2001/XMLSchema" xmlns:xs="http://www.w3.org/2001/XMLSchema" xmlns:p="http://schemas.microsoft.com/office/2006/metadata/properties" xmlns:ns2="238372a5-7c5b-4766-9600-bd8cadd386ac" xmlns:ns3="f1abfc40-f29b-4dfc-bc58-f85ffd4a898f" targetNamespace="http://schemas.microsoft.com/office/2006/metadata/properties" ma:root="true" ma:fieldsID="fafc6389327a84ca3b9dde7715e640c0" ns2:_="" ns3:_="">
    <xsd:import namespace="238372a5-7c5b-4766-9600-bd8cadd386ac"/>
    <xsd:import namespace="f1abfc40-f29b-4dfc-bc58-f85ffd4a89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3:Statut" minOccurs="0"/>
                <xsd:element ref="ns3:Responsable" minOccurs="0"/>
                <xsd:element ref="ns2:MediaServiceObjectDetectorVersions" minOccurs="0"/>
                <xsd:element ref="ns3:Année_x0020_d_x0027_archivag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372a5-7c5b-4766-9600-bd8cadd386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bfc40-f29b-4dfc-bc58-f85ffd4a898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dfb7796-880c-4c15-9339-21e16dcd8545}" ma:internalName="TaxCatchAll" ma:showField="CatchAllData" ma:web="f1abfc40-f29b-4dfc-bc58-f85ffd4a89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2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3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nnée_x0020_d_x0027_archivage" ma:index="25" nillable="true" ma:displayName="Année d'archivage" ma:internalName="Ann_x00e9_e_x0020_d_x0027_archiva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abfc40-f29b-4dfc-bc58-f85ffd4a898f" xsi:nil="true"/>
    <Statut xmlns="f1abfc40-f29b-4dfc-bc58-f85ffd4a898f" xsi:nil="true"/>
    <Responsable xmlns="f1abfc40-f29b-4dfc-bc58-f85ffd4a898f">
      <UserInfo>
        <DisplayName/>
        <AccountId xsi:nil="true"/>
        <AccountType/>
      </UserInfo>
    </Responsable>
    <lcf76f155ced4ddcb4097134ff3c332f xmlns="238372a5-7c5b-4766-9600-bd8cadd386ac">
      <Terms xmlns="http://schemas.microsoft.com/office/infopath/2007/PartnerControls"/>
    </lcf76f155ced4ddcb4097134ff3c332f>
    <Année_x0020_d_x0027_archivage xmlns="f1abfc40-f29b-4dfc-bc58-f85ffd4a898f" xsi:nil="true"/>
  </documentManagement>
</p:properties>
</file>

<file path=customXml/itemProps1.xml><?xml version="1.0" encoding="utf-8"?>
<ds:datastoreItem xmlns:ds="http://schemas.openxmlformats.org/officeDocument/2006/customXml" ds:itemID="{19716B71-DC27-4337-80CE-84EC027AE0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8372a5-7c5b-4766-9600-bd8cadd386ac"/>
    <ds:schemaRef ds:uri="f1abfc40-f29b-4dfc-bc58-f85ffd4a8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7400C0-EA6E-4940-BFF3-B2E5E613C3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44A605-E224-4297-A6ED-41F85C126301}">
  <ds:schemaRefs>
    <ds:schemaRef ds:uri="238372a5-7c5b-4766-9600-bd8cadd386ac"/>
    <ds:schemaRef ds:uri="http://schemas.microsoft.com/office/2006/documentManagement/types"/>
    <ds:schemaRef ds:uri="http://purl.org/dc/dcmitype/"/>
    <ds:schemaRef ds:uri="http://purl.org/dc/elements/1.1/"/>
    <ds:schemaRef ds:uri="f1abfc40-f29b-4dfc-bc58-f85ffd4a898f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ced06422-c515-4a4e-a1f2-e6a0c0200eae}" enabled="1" method="Standard" siteId="{e339bd4b-2e3b-4035-a452-2112d502f2f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Livrables et GED</vt:lpstr>
      <vt:lpstr>'Livrables et GED'!Impression_des_titres</vt:lpstr>
      <vt:lpstr>'Livrables et GED'!Zone_d_impression</vt:lpstr>
    </vt:vector>
  </TitlesOfParts>
  <Manager/>
  <Company>QUADRIM Conseils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QUADRIM Conseils</dc:creator>
  <cp:keywords/>
  <dc:description/>
  <cp:lastModifiedBy>Laurent DAVID</cp:lastModifiedBy>
  <cp:revision/>
  <cp:lastPrinted>2024-05-28T16:01:26Z</cp:lastPrinted>
  <dcterms:created xsi:type="dcterms:W3CDTF">2019-10-14T06:34:12Z</dcterms:created>
  <dcterms:modified xsi:type="dcterms:W3CDTF">2024-07-22T09:31:09Z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0x010100B3A4D1163478804BBABF266DEAA41862</vt:lpwstr>
  </property>
  <property fmtid="{D5CDD505-2E9C-101B-9397-08002B2CF9AE}" pid="3" name="MediaServiceImageTags">
    <vt:lpwstr/>
  </property>
</Properties>
</file>