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U:\DG\DG2C\CONFORMITE\PR_AVIS CONF\1. DOSSIERS\2024\AC_2024_184_Qualif PSEE_MVR_GDA\CLAUSES\"/>
    </mc:Choice>
  </mc:AlternateContent>
  <xr:revisionPtr revIDLastSave="0" documentId="13_ncr:1_{83A8A181-4B81-4312-9ED5-B7A91B31DB8F}" xr6:coauthVersionLast="47" xr6:coauthVersionMax="47" xr10:uidLastSave="{00000000-0000-0000-0000-000000000000}"/>
  <bookViews>
    <workbookView xWindow="28680" yWindow="-120" windowWidth="29040" windowHeight="15720" tabRatio="859" xr2:uid="{4269CDB6-3C1B-4876-833C-FE7090D54861}"/>
  </bookViews>
  <sheets>
    <sheet name="Rappel des engagements PSEE" sheetId="1" r:id="rId1"/>
    <sheet name="Questionnaire PSEE" sheetId="4" r:id="rId2"/>
  </sheets>
  <definedNames>
    <definedName name="_Hlk98954067" localSheetId="0">'Rappel des engagements PSEE'!$B$20</definedName>
    <definedName name="_Toc510191707" localSheetId="0">'Rappel des engagements PSEE'!$B$21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4" l="1"/>
  <c r="E20" i="4"/>
  <c r="D20" i="4"/>
  <c r="E11" i="4" l="1"/>
  <c r="E12" i="4"/>
  <c r="D12" i="4"/>
  <c r="D11" i="4"/>
  <c r="D13" i="4"/>
  <c r="D14" i="4"/>
  <c r="E14" i="4"/>
  <c r="D15" i="4"/>
  <c r="E15" i="4"/>
  <c r="D16" i="4"/>
  <c r="E16" i="4"/>
  <c r="D17" i="4"/>
  <c r="E17" i="4"/>
  <c r="D18" i="4"/>
  <c r="D19" i="4"/>
  <c r="E19" i="4"/>
</calcChain>
</file>

<file path=xl/sharedStrings.xml><?xml version="1.0" encoding="utf-8"?>
<sst xmlns="http://schemas.openxmlformats.org/spreadsheetml/2006/main" count="92" uniqueCount="78">
  <si>
    <t>Thème</t>
  </si>
  <si>
    <t>Question</t>
  </si>
  <si>
    <t>Information du pouvoir adjudicateur</t>
  </si>
  <si>
    <t>NA</t>
  </si>
  <si>
    <t>Fonctionnement normal des services et continuité d'activité</t>
  </si>
  <si>
    <t>Réponse 
(OUI/NON)</t>
  </si>
  <si>
    <t>Contrôle</t>
  </si>
  <si>
    <t>Audit</t>
  </si>
  <si>
    <t>Réversibilité</t>
  </si>
  <si>
    <t>OUI</t>
  </si>
  <si>
    <t>NON</t>
  </si>
  <si>
    <t>à compléter</t>
  </si>
  <si>
    <t>Si réponse "NON", motif(s)</t>
  </si>
  <si>
    <r>
      <rPr>
        <b/>
        <u/>
        <sz val="12"/>
        <color theme="0"/>
        <rFont val="Calibri"/>
        <family val="2"/>
        <scheme val="minor"/>
      </rPr>
      <t>Important</t>
    </r>
    <r>
      <rPr>
        <b/>
        <sz val="12"/>
        <color theme="0"/>
        <rFont val="Calibri"/>
        <family val="2"/>
        <scheme val="minor"/>
      </rPr>
      <t xml:space="preserve"> : le prestataire s'engage à mettre en eouvre l'ensemble des moyens nécessaires pour garantir le respect des clauses listées ci-dessous</t>
    </r>
  </si>
  <si>
    <t>Clause</t>
  </si>
  <si>
    <t>Ces audits pourront être effectués, soit par une structure d’audit interne au Groupe Caisse des Dépôts soumise à l’obligation de confidentialité mentionnée supra, soit par un cabinet extérieur au Groupe Caisse des Dépôts, tenu à une obligation de confidentialité, et qui ne pourra alors être un concurrent direct du Titulaire.</t>
  </si>
  <si>
    <t>La CDC peut raisonnablement exiger du titulaire que des tests (notamment d'intrusion) soient effectués, par le biais d'une simulation, lorsqu'il y a des modifications de circonstances opérationnelles importantes aux infrastructures et bâtiments d'où sont hébergées les données de la CDC.</t>
  </si>
  <si>
    <t>Le titulaire dispose d'une politique de réversibilité des données.</t>
  </si>
  <si>
    <t xml:space="preserve"> </t>
  </si>
  <si>
    <t>Le titulaire possède un dispositif de remontée et de suivi des incidents</t>
  </si>
  <si>
    <t>Le titulaire dispose d'un dispositif de suivi et de contrôle du niveau et de la qualité de service</t>
  </si>
  <si>
    <r>
      <t>Document à fournir
(</t>
    </r>
    <r>
      <rPr>
        <b/>
        <sz val="11"/>
        <color rgb="FFFF6699"/>
        <rFont val="Calibri"/>
        <family val="2"/>
        <scheme val="minor"/>
      </rPr>
      <t>obligatoire = rouge</t>
    </r>
    <r>
      <rPr>
        <b/>
        <sz val="11"/>
        <color theme="0"/>
        <rFont val="Calibri"/>
        <family val="2"/>
        <scheme val="minor"/>
      </rPr>
      <t xml:space="preserve"> ; </t>
    </r>
    <r>
      <rPr>
        <b/>
        <sz val="11"/>
        <color theme="7" tint="0.59999389629810485"/>
        <rFont val="Calibri"/>
        <family val="2"/>
        <scheme val="minor"/>
      </rPr>
      <t>facultatif = jaune</t>
    </r>
    <r>
      <rPr>
        <b/>
        <sz val="11"/>
        <color theme="0"/>
        <rFont val="Calibri"/>
        <family val="2"/>
        <scheme val="minor"/>
      </rPr>
      <t>)</t>
    </r>
  </si>
  <si>
    <r>
      <rPr>
        <b/>
        <u/>
        <sz val="12"/>
        <color theme="0"/>
        <rFont val="Calibri"/>
        <family val="2"/>
        <scheme val="minor"/>
      </rPr>
      <t>Important</t>
    </r>
    <r>
      <rPr>
        <b/>
        <sz val="12"/>
        <color theme="0"/>
        <rFont val="Calibri"/>
        <family val="2"/>
        <scheme val="minor"/>
      </rPr>
      <t xml:space="preserve"> : l'ensemble des questions ci-dessous se limite au périmètre de la prestation assurée par le PSEE pour le compte de la CDC.
Les réponses apportées par le candidat seront analysées par les équipes de la CDC. 
</t>
    </r>
    <r>
      <rPr>
        <b/>
        <sz val="12"/>
        <color rgb="FFFF0000"/>
        <rFont val="Calibri"/>
        <family val="2"/>
        <scheme val="minor"/>
      </rPr>
      <t xml:space="preserve">
Toute réponse NON non justifiée est susceptible de constituer une non-conformité pouvant entraîner la non-recevabilité de l'offre. </t>
    </r>
  </si>
  <si>
    <t>Mode opératoire</t>
  </si>
  <si>
    <t>① Colonne C : pour chaque item, choisir OUI ou NON dans la liste déroulante)</t>
  </si>
  <si>
    <t>② Colonne D : pour les items renseignés à NON, préciser le motif</t>
  </si>
  <si>
    <t>③ Colonne E : pour les items concernés, joindre les documents demandés (notamment ceux obligatoires)</t>
  </si>
  <si>
    <t>Confidentialité</t>
  </si>
  <si>
    <t>Protection des données à caractère personnel</t>
  </si>
  <si>
    <t>Niveau et qualité de service</t>
  </si>
  <si>
    <t>Le titulaire dispose d'une politique de protection des données à caractère personnel.</t>
  </si>
  <si>
    <t>Pénalités</t>
  </si>
  <si>
    <t>Obligation de sécurité</t>
  </si>
  <si>
    <t>Le PUPA du titulaire contient un plan de secours informatique (PSI) prévoyant le back up et le secours des données et infrastructures informatiques.</t>
  </si>
  <si>
    <t>Le Titulaire déclare disposer et maintenir un plan d'urgence et de poursuite de l'activité (PUPA).</t>
  </si>
  <si>
    <t>Le PUPA du titulaire contient un dispositif de gestion de crise.</t>
  </si>
  <si>
    <t>Le PUPA du titulaire contient un plan de secours administratif des activités objet du présent marché/accord cadre sur un site de repli distinct des sites de production habituels.</t>
  </si>
  <si>
    <t xml:space="preserve">Le PUPA du titulaire contient un plan de continuité des compétences nécessaires à l'exécution des prestations. </t>
  </si>
  <si>
    <t>MVR - rappel des clauses PSEE intégrées dans les documents de marché</t>
  </si>
  <si>
    <r>
      <rPr>
        <b/>
        <sz val="11"/>
        <rFont val="Calibri"/>
        <family val="2"/>
        <scheme val="minor"/>
      </rPr>
      <t xml:space="preserve">CCAP - 5.2.4. Contrôle </t>
    </r>
    <r>
      <rPr>
        <sz val="11"/>
        <rFont val="Calibri"/>
        <family val="2"/>
        <scheme val="minor"/>
      </rPr>
      <t xml:space="preserve">
Le Titulaire est informé du fait que les prestations prévues par le présent Accord-cadre doivent être inscrites dans le périmètre du contrôle interne du Pouvoir Adjudicateur, qui doit notamment rester en capacité de répondre aux éventuelles demandes des autorités de contrôle.</t>
    </r>
  </si>
  <si>
    <t xml:space="preserve">Les contrôles doivent permettre au Pouvoir Adjudicateur d’apprécier notamment : 
- la solidité financière du prestataire ; 
- la qualité de la prestation à travers : 
- les plans d’actions mis en œuvre en regard des éventuels incidents ; 
- les conclusions des audits externes sur le prestataire (autorité de contrôle, commissaires aux comptes, ISAE) ; 
- le dispositif de contrôle permanent prévu et effectivement mis en œuvre (y compris les résultats des contrôles de 2e niveau) ; 
- le dispositif de protection des informations confidentielles y compris des données personnelles ; 
- le dispositif de continuité d’activité y compris pour les prestations le nécessitant la sûreté de fonctionnement. </t>
  </si>
  <si>
    <t xml:space="preserve">Le Titulaire doit ainsi permettre au Pouvoir Adjudicateur d’accéder, chaque fois que cela est nécessaire et, le cas échéant, sur place, dans le respect des réglementations relatives à la communication d’informations, à toute information sur l’ensemble des services externalisés objet du présent Accord-cadre. </t>
  </si>
  <si>
    <t xml:space="preserve">A cet effet, le Titulaire permettra l'accès dans ses locaux à tout contrôleur ou personne mandatée par le Pouvoir Adjudicateur, sous réserve que ce contrôleur ou cette personne mandatée ne soit pas un concurrent du Titulaire et, s’il n’est pas soumis à une obligation de secret professionnel, ait préalablement remis un engagement de confidentialité au Titulaire, rédigé dans des termes agréés par ce dernier. </t>
  </si>
  <si>
    <r>
      <rPr>
        <b/>
        <sz val="11"/>
        <rFont val="Calibri"/>
        <family val="2"/>
        <scheme val="minor"/>
      </rPr>
      <t xml:space="preserve">Les contrôles seront effectués a minima une fois par an. </t>
    </r>
    <r>
      <rPr>
        <sz val="11"/>
        <rFont val="Calibri"/>
        <family val="2"/>
        <scheme val="minor"/>
      </rPr>
      <t xml:space="preserve">Les dates auxquelles auront lieu ces contrôles seront décidées d'un commun accord. En cas de désaccord persistant, le Pouvoir Adjudicateur pourra déterminer seul la date des contrôles, sous réserve d’en avoir avisé le Titulaire au moins un (1) mois avant cette date. </t>
    </r>
  </si>
  <si>
    <t xml:space="preserve">Le Titulaire pourra, de façon raisonnable, limiter cet accès du Pouvoir Adjudicateur sous réserve de démontrer que cet accès serait préjudiciable à son obligation de secret à l’égard de ses autres clients. </t>
  </si>
  <si>
    <t xml:space="preserve">Sous réserve des réglementations relatives à la communication d’informations, le Titulaire permettra également à l’Autorité de Contrôle Prudentiel et de Résolution (ACPR) ou à toute autre autorité étrangère équivalente d’avoir accès, y compris sur place, aux informations sur les activités externalisées nécessaires à l’exercice de sa mission et portant sur les prestations du présent Accord-cadre. </t>
  </si>
  <si>
    <r>
      <rPr>
        <b/>
        <sz val="11"/>
        <rFont val="Calibri"/>
        <family val="2"/>
        <scheme val="minor"/>
      </rPr>
      <t>CCAP - 5.2.3. Fonctionnement normal des services et continuité d'activité</t>
    </r>
    <r>
      <rPr>
        <sz val="11"/>
        <rFont val="Calibri"/>
        <family val="2"/>
        <scheme val="minor"/>
      </rPr>
      <t xml:space="preserve">
Le Titulaire s’engage à respecter un niveau de qualité des prestations répondant à un fonctionnement normal des services. </t>
    </r>
  </si>
  <si>
    <t>Compétence</t>
  </si>
  <si>
    <t xml:space="preserve">Dans le cadre de ces audits, le Titulaire s’engage à coopérer pleinement avec les auditeurs internes de l’Acheteur ou avec la société extérieure qu’il aura mandatée à cet effet et à leur fournir toutes les informations nécessaires. </t>
  </si>
  <si>
    <t>Le contenu des audits réalisés et/ou l’absence d’audit ne sont pas opposables au Pouvoir Adjudicateur, le Titulaire gardant la maîtrise d’œuvre complète des obligations à sa charge.</t>
  </si>
  <si>
    <t>En parallèle de la phase de réversibilité, les parties conviennent qu’à l’issue de l’Accord-cadre, et pendant les deux mois qui suivront, le Titulaire s’engage à répondre à toute demande d’assistance de l’Acheteur. Les modalités contractuelles et financières de toute demande d’assistance technique seront fixées par les Parties sur la base de propositions établies par le Titulaire dans les meilleurs délais.</t>
  </si>
  <si>
    <t>a) informer systématiquement l’Acheteur de toute modification pouvant avoir une incidence sur la réversibilité ;</t>
  </si>
  <si>
    <t>b) fera figurer dans tous les contrats qu’il serait amené à souscrire ou qui seraient utiles pour l'exploitation et la maintenance, les clauses mettant à la charge de son cocontractant les obligations nécessaires au respect des termes du présent Accord-cadre. Si ces clauses ne sont pas acceptées par un fournisseur, le Titulaire s'engage à en informer l’Acheteur et à en discuter avec lui préalablement à toute action, afin de se concerter sur les dispositions à prendre en conséquence ;</t>
  </si>
  <si>
    <t>c) fournir à l’Acheteur, au plus tard lors de la restitution des fichiers, données ou informations qui lui appartiennent, toute information, toute recommandation, tout conseil, tout document nécessaire ou utile à l’Acheteur pour la mise en œuvre d’un service de niveau équivalent à celui assuré par le Titulaire dans le cadre du présent Accord-cadre ;</t>
  </si>
  <si>
    <t>d) veiller à transférer aux équipes de l’Acheteur les compétences lui permettant de faire reprendre par un tiers les données et de permettre la migration vers ce tiers. Le transfert de compétences consiste d’une manière générale en la communication à l’Acheteur, ou au tiers désigné par l’Acheteur, de toute information de quelque nature que ce soit permettant d’assurer le transfert de ses données vers un autre prestataire ;</t>
  </si>
  <si>
    <r>
      <rPr>
        <b/>
        <sz val="11"/>
        <rFont val="Calibri"/>
        <family val="2"/>
        <scheme val="minor"/>
      </rPr>
      <t xml:space="preserve">CCAP - 5.15 Protection des données à caractère personnel
</t>
    </r>
    <r>
      <rPr>
        <sz val="11"/>
        <rFont val="Calibri"/>
        <family val="2"/>
        <scheme val="minor"/>
      </rPr>
      <t xml:space="preserve">Le présent article déroge expressément à l’article 5.2 du C.C.A.G.-T.I.C.
Chacune des parties s’engage à respecter la réglementation en vigueur applicable au traitement des données à caractère personnel (Les « Données Personnelles »), notamment la loi n° 78-17 du 6 janvier 1978 modifiée et mise à jour, et le Règlement Général sur la Protection des Données (UE) 2016/679 du Parlement Européen et du Conseil du 27 avril 2016 relatif à la protection des personnes physiques à l'égard du traitement des données à caractère personnel, à la libre circulation de ces données et abrogeant la directive 95/46/CE (la « Réglementation Protection des Données Applicable »).
Le Titulaire aura accès à des Données Personnelles lors de la réalisation des prestations qui lui sont attribués en vertu de l’Accord-cadre.
A ce titre, le Titulaire s’engage à respecter les stipulations de l’annexe « Sous-traitance de traitement de données personnelles » jointe aux présentes qui fournit le cadre contractuel applicable entre l’Acheteur, agissant comme responsable de traitement et le Titulaire agissant comme sous-traitant au sens de la Réglementation Protection des Données Applicable. </t>
    </r>
  </si>
  <si>
    <r>
      <rPr>
        <b/>
        <sz val="11"/>
        <rFont val="Calibri"/>
        <family val="2"/>
        <scheme val="minor"/>
      </rPr>
      <t>CCAP - 5.14 - Obligation de confidentialité</t>
    </r>
    <r>
      <rPr>
        <sz val="11"/>
        <rFont val="Calibri"/>
        <family val="2"/>
        <scheme val="minor"/>
      </rPr>
      <t xml:space="preserve">
Le présent article complète l’article 5.1 du C.C.A.G.-T.I.C.
Les documents, fichiers, données ou renseignements de toute nature, relatifs aux parties et échangés entre les parties quel qu’en soit le moyen, sont strictement confidentiels et restent en tout état de cause la propriété de la partie qui les a communiqués. Sont également strictement confidentiels tous les documents, enregistrements, données et informations de nature technique, organisationnelles ou financière dont le Titulaire a pu avoir connaissance dans le cadre de l’Accord-cadre et en particulier les informations relatives à la lutte anti-blanchiment, l'organisation, la stratégie en matière de prévention des risques de l’Acheteur.
Le respect de cette obligation de confidentialité sera notamment assuré par les moyens suivants, sous réserve de stipulations particulières : 
¨	le Titulaire s’engage, au choix de l’Acheteur, à restituer à ce dernier ou à détruire l’intégralité des documents dont il a pu avoir connaissance dans le cadre de l’Accord-cadre. Dans ce cas, le Titulaire devra, à première demande, fournir une attestation à l’Acheteur garantissant qu’il a bien procédé à cette destruction. Il est toutefois autorisé à en conserver une copie unique, à titre d’archive, et uniquement à des fins de respect d’obligations légales, comptables ou réglementaires ; cette copie doit être conservée dans des conditions strictes de confidentialité ; 
¨	les éventuels moyens informatiques mis en œuvre par le Titulaire pour l’exécution de ses obligations contractuelles, et notamment les postes de travail et outils de sauvegarde, seront conformes aux règles de sécurité définies  dans le Plan d’Assurance Sécurité du Titulaire annexé à l’Accord-cadre ; sauf procédure exceptionnelle approuvée par l’Acheteur, il ne sera pas utilisé de support de stockage magnétique ou électronique externe (clé USB, disque amovible ou autre) ; 
¨	le Titulaire prend toutes les précautions d’usage pour la protection et l’intégrité des Données et informations, et aux éléments auxquels il a accès dans le cadre du présent Accord-cadre ;
¨	il s’engage également à ne pas dupliquer, ni copier, ni reproduire de quelque manière que ce soit les documents qui contiennent des informations confidentielles sans l’accord préalable et écrit de l’Acheteur.
Le Titulaire est relevé de ses engagements de confidentialité vis-à-vis de toute information confidentielle :
·	entrée dans le domaine public en l’absence de toute faute qui lui soit imputable ;
·	dont la divulgation à un tiers a été autorisée par l’Acheteur, par un écrit adressé spécifiquement au Titulaire ;
·	que la loi ou la réglementation fait obligation au Titulaire de communiquer.
Le Titulaire garantit le respect de cette obligation de confidentialité tant par ses dirigeants que par ses employés, ses sous-traitants ou autres cocontractants éventuels, et tout autre tiers participant à un titre quelconque à l’exécution des prestations ou à la réalisation des Livrables, tels que définis dans le présent Accord-cadre, auxquels il aurait été autorisé par l’Acheteur à communiquer des informations confidentielles, et tant en ce qui concerne l’existence même de l’Accord-cadre que les objectifs poursuivis par l’Acheteur. A ce titre, le Titulaire s’engage à conclure avec les sous-traitants ou cocontractants et autres tiers concernés un accord de confidentialité contenant des exigences au moins aussi contraignantes que celles du présent article ; étant entendu que le Titulaire se porte fort du respect par les personnes visées à cet alinéa de la présente obligation de confidentialité.
 La présente obligation de confidentialité est valable pendant toute la durée des relations contractuelles du Titulaire et de l’Acheteur, et pendant deux (2) ans à compter de leur cessation, pour quelque cause que ce soit.</t>
    </r>
  </si>
  <si>
    <r>
      <rPr>
        <b/>
        <sz val="11"/>
        <rFont val="Calibri"/>
        <family val="2"/>
        <scheme val="minor"/>
      </rPr>
      <t xml:space="preserve">CCAP - 5.1.5. Obligations de sécurité renforcée 
</t>
    </r>
    <r>
      <rPr>
        <sz val="11"/>
        <rFont val="Calibri"/>
        <family val="2"/>
        <scheme val="minor"/>
      </rPr>
      <t xml:space="preserve">Le Titulaire prend toutes les précautions nécessaires pour garantir la protection et l’intégrité des données de l’Acheteur dans le cadre de l’hébergement de ces données. Il prend toutes les mesures pour empêcher l’accès par des tiers aux données qui lui sont confiées pendant l’exécution des présentes.
Le Titulaire est tenu également d’assurer la sécurité physique et logique des prestations et des Données de l’Acheteur notamment en les conservant dans des endroits sécurisés et en assurant de manière générale leur sécurité en prenant toutes les mesures utiles et nécessaires.
Les moyens informatiques mis en œuvre par le Titulaire pour l’exécution de ses obligations contractuelles, et notamment les postes de travail et outils de sauvegarde, seront conformes aux règles de sécurité définies par l’Acheteur, notamment au sein de Plan d’Assurance Sécurité du Titulaire Annexé au présentes ; sauf procédure exceptionnelle approuvée par l’Acheteur, il ne sera pas utilisé de support de stockage magnétique ou électronique externe (clé USB, disque amovible ou autre). 
Le Titulaire s’engage à : 
-	Offrir toutes les garanties et notamment mettre en œuvre des solutions techniques et organisationnelles conformes à l'état de l'art assurant la protection des données, notamment au regard des dispositions légales et réglementaires en vigueur, tant sur le plan européen que national, en matière de protection des données à caractère personnel et notamment des exigences posées par le règlement européen n° 2016/679 relatif à la protection des données personnelles (« RGPD ») ;
-	Mettre en œuvre toutes les procédures de traitements sécurisés et de prévention afin de garantir le bon fonctionnement de la Solution et empêcher toute accès non autorisé aux Données et garantir leur intégrité ;
-	Mettre en œuvre toutes les mesures requises afin de restreindre l’accès au service aux seules personnes autorisées ou habilitées par l’Acheteur ;
-	Prendre toutes les mesures permettant, à la suite d’un incident, la restauration dans leur intégrité des données affectées par ledit incident. Il prend à sa charge toute restauration des Données, sauf si l’atteinte à l’intégrité des Données est imputable à l’Acheteur. </t>
    </r>
  </si>
  <si>
    <r>
      <t xml:space="preserve">Cf. </t>
    </r>
    <r>
      <rPr>
        <b/>
        <sz val="11"/>
        <rFont val="Calibri"/>
        <family val="2"/>
        <scheme val="minor"/>
      </rPr>
      <t xml:space="preserve">CCAP - 13 Pénalités </t>
    </r>
  </si>
  <si>
    <t>MVR - Questionnaire relatif au contrôle des attendus PSEE</t>
  </si>
  <si>
    <t xml:space="preserve">Le Titulaire en prend acte et s’engage à faciliter l’organisation et la mise en œuvre des contrôles, par le Pouvoir adjudicateur, des prestations objet du présent Accord-cadre. </t>
  </si>
  <si>
    <t>En cas d’incident, de difficulté grave ou de force majeure affectant la continuité de la prestation fournie, le Titulaire met en œuvre des mécanismes de secours internes permettant au Pouvoir adjudicateur de bénéficier de la continuité des services.</t>
  </si>
  <si>
    <t xml:space="preserve">Chacune des parties doit notifier à l’autre, dès que possible, l’existence ou la possibilité d’une interruption matérielle de la continuité des activités, de nature à requérir l’activation du PUPA. </t>
  </si>
  <si>
    <t xml:space="preserve">Le Titulaire reconnaît que le Pouvoir Adjudicateur puisse raisonnablement exiger que des tests (notamment des tests d’intrusion) soient effectués, par le biais d’une simulation, lorsqu’il y a des modifications de circonstances opérationnelles importantes aux infrastructures et bâtiments d’où sont hébergées les Données du Pouvoir Adjudicateur. Le Titulaire devra fournir les résultats de ces tests au Pouvoir Adjudicateur ainsi que les détails quant aux mesures à prendre afin de combler toute lacune ou faiblesse identifiée du plan de secours informatique précité. </t>
  </si>
  <si>
    <t>Le Titulaire s’engage à faciliter la mission de ce contrôleur ou de cette personne mandatée dans les limites de l'organisation normale de ses services qui ne devront pas, de ce fait, être perturbés et sous réserve des règles de sécurité.</t>
  </si>
  <si>
    <t>Les Parties conviennent, qu’en tout état de cause la procédure d’audit n’exonère pas le Titulaire du respect de ses obligations contractuelles.
L’absence de mesures correctives ou la prise en compte partielle des observations de l’Acheteur entraîne, à la seule discrétion de ce dernier, la résiliation de l’Accord-cadre aux torts exclusifs du Titulaire.</t>
  </si>
  <si>
    <r>
      <rPr>
        <b/>
        <sz val="11"/>
        <rFont val="Calibri"/>
        <family val="2"/>
        <scheme val="minor"/>
      </rPr>
      <t xml:space="preserve">CCAP - 5.10 Niveaux de service
5.10.1 Principes généraux 
</t>
    </r>
    <r>
      <rPr>
        <sz val="11"/>
        <rFont val="Calibri"/>
        <family val="2"/>
        <scheme val="minor"/>
      </rPr>
      <t xml:space="preserve">Dans le cadre de la fourniture de la Solution et afin de maintenir la qualité et la continuité de la Solution, le Titulaire s’engage, sur la base d’une obligation de résultat, à respecter les engagements de niveaux de service (qualité et délais) décrits ci-dessous dans le cadre de l’hébergement et de l’exploitation de la Solution et ceci avec tout le soin et toute la diligence que l’Acheteur est en droit d’attendre d’un professionnel des services accessibles par voie électronique.
Le Titulaire s’engage à alerter l’Acheteur sur tout événement, choix ou mesure perturbant la qualité et/ou la continuité du Service. Il s’engage de même à informer l’Acheteur dans les meilleurs délais en cas d’indisponibilité de la Solution et à rétablir le Service conformément aux engagements de niveaux de service définis aux présentes et des engagements définis dans son offre.
Les engagements en termes de réactivité du Titulaire et de disponibilité de la Solution sont définis ci-après.
Le non-respect de ces niveaux de service entraîne l’application des pénalités prévues à l’article « Pénalités », sans préjudice du droit pour l’Acheteur de résilier de plein droit l’Accord-cadre, dans les conditions définies à l’article « Résiliation de l’Accord-cadre ».
</t>
    </r>
    <r>
      <rPr>
        <b/>
        <sz val="11"/>
        <rFont val="Calibri"/>
        <family val="2"/>
        <scheme val="minor"/>
      </rPr>
      <t xml:space="preserve">5.10.2 Modalités de prise en compte des Dysfonctionnements </t>
    </r>
    <r>
      <rPr>
        <sz val="11"/>
        <rFont val="Calibri"/>
        <family val="2"/>
        <scheme val="minor"/>
      </rPr>
      <t xml:space="preserve">
En cas de Dysfonctionnement (partiel ou total) de la Solution, y compris, en cas d’indisponibilité et de perte de données/perte d’intégrité de Données, les modalités suivantes sont appliquées : 
- Le Titulaire alerte l’Acheteur du Dysfonctionnement de la Solution par tous moyens convenus entre les Parties (immédiatement après sa découverte). Le cas échéant, en l’absence d’alerte par le Prestataire, l’Acheteur alerte le Titulaire du Dysfonctionnement de la Solution par tous moyens convenus entre les Parties.
- L’émission de l’information du Dysfonctionnement d’une des Parties à l’autre Partie (ci-après Notification) fait courir les délais de prise en compte du Dysfonctionnement, de fourniture d’une solution de contournement du Dysfonctionnement le cas échéant, et de fourniture d’une correction définitive du Dysfonctionnement, par le Titulaire.
- Le délai de prise en compte du Dysfonctionnement par le Titulaire ne devra excéder à compter de la Notification :
• 15 minutes pour la prise en compte du ticket d’incident en cas de Dysfonctionnement.
• 2 heures ouvrées pour son intervention.
- Le Titulaire s’engage à mettre en place une « correction définitive » dans un délai maximal de résolution à compter de la Notification du Dysfonctionnement de :
• 2 heures ouvrées.
- La mise en œuvre de la correction définitive doit permettre la reprise normale de l’activité du Titulaire sur la Solution, conformément aux spécifications contractuelles.
- Les causes précises des Dysfonctionnements ainsi que les actions mises en œuvre pour les résoudre devront être communiquées à l’Acheteur dès clôture de l’incident. Seul l’Acheteur est habilité à clôturer un incident suite à la déclaration par le Titulaire de la résolution du problème.</t>
    </r>
  </si>
  <si>
    <r>
      <rPr>
        <b/>
        <sz val="11"/>
        <rFont val="Calibri"/>
        <family val="2"/>
        <scheme val="minor"/>
      </rPr>
      <t xml:space="preserve">CCAP - 5.2.1. Compétence du Titulaire 
</t>
    </r>
    <r>
      <rPr>
        <sz val="11"/>
        <rFont val="Calibri"/>
        <family val="2"/>
        <scheme val="minor"/>
      </rPr>
      <t>Le Titulaire est habilité ou agréé selon les normes de son pays à exercer les activités objet du présent Accord cadre et qualifiées de prestations de service essentielles externalisées.</t>
    </r>
  </si>
  <si>
    <r>
      <rPr>
        <b/>
        <sz val="11"/>
        <rFont val="Calibri"/>
        <family val="2"/>
        <scheme val="minor"/>
      </rPr>
      <t xml:space="preserve">CCAP - 5.2.2. Information du Pouvoir Adjudicateur et du Titulaire 
</t>
    </r>
    <r>
      <rPr>
        <sz val="11"/>
        <rFont val="Calibri"/>
        <family val="2"/>
        <scheme val="minor"/>
      </rPr>
      <t xml:space="preserve">Le Titulaire informe la Caisse des Dépôts de tout événement susceptible d’avoir un impact sensible sur sa capacité à fournir les prestations du présent Accord-cadre de manière efficace et conforme à la législation en vigueur et aux exigences réglementaires, et notamment de tout évènement ayant un impact sur son agrément.
De même, le Titulaire s’engage à transmettre à la CDC toute information nécessaire aux fins de la mise en œuvre de ses obligations, notamment en matière déclarative et de gel des avoirs et d’interdiction de mise à disposition ou d’utilisation des fonds ou ressources économiques.  
Il est rappelé, le Titulaire ne peut modifier substantiellement la prestation externalisée sans l’accord préalable de la CDC. 
La CDC, quant à elle, s’engage à fournir au Titulaire toute information nécessaire à l’exercice des missions prévues dans l’Accord-cadre. </t>
    </r>
  </si>
  <si>
    <t xml:space="preserve">A ce titre, le Titulaire déclare disposer et maintenir un plan d'urgence et de poursuite de l’activité (PUPA) qui contient : 
-	un dispositif de gestion de crise ; 
-	un plan de secours permettant d’assurer la continuité du service lorsque celle-ci n’est plus assurée en raison d’un incident grave ou, 
-	un plan de secours informatique prévoyant le back-up et le secours des Données et infrastructures 
-	informatiques ; 
-	un plan de secours administratif des activités objet du présent Accord-cadre sur un site de repli distinct des sites de production habituels 
-	un plan de continuité des compétences nécessaires à l’exécution des prestations. </t>
  </si>
  <si>
    <r>
      <rPr>
        <b/>
        <sz val="11"/>
        <rFont val="Calibri"/>
        <family val="2"/>
        <scheme val="minor"/>
      </rPr>
      <t xml:space="preserve">CCAP - 5.11 Audit 
</t>
    </r>
    <r>
      <rPr>
        <sz val="11"/>
        <rFont val="Calibri"/>
        <family val="2"/>
        <scheme val="minor"/>
      </rPr>
      <t xml:space="preserve">Les stipulations du présent article complètent l’article 24 du C.C.A.G.-T.I.C.
Outre les audits au titre du Règlement européen sur la protection des données, les Parties conviennent que l’Acheteur, après en avoir avisé le Titulaire par écrit avec un préavis minimum de quinze (15) jours ouvrés (sauf en cas d’intervention urgente faisant suite à un Incident de sécurité), pourra faire procéder, à ses frais, à des audits, notamment de sécurité. </t>
    </r>
  </si>
  <si>
    <t>Il est expressément convenu que le Titulaire aura la faculté de refuser de façon motivée un nom de société extérieure proposé par l’Acheteur pour la raison ci-dessus évoquée. Si l’Acheteur estime suffisamment motivé le refus du Titulaire, il lui propose le nom d’une autre société.</t>
  </si>
  <si>
    <t xml:space="preserve">Au cas où un rapport d’audit ferait apparaître un non-respect des obligations du Titulaire visées au présent Accord-cadre, ce dernier s’engage expressément à mettre en œuvre les mesures correctives nécessaires dans un délai de quinze jours (15) ouvrés à compter de la notification du non-respect des obligations par l’Acheteur au Titulaire, aux frais exclusifs de ce dernier. Il s’engage également à proposer un plan d’action (correction ou solution de contournement) qui résulterait de toute faille de sécurité constatée lors de ces audits ou en toute autre circonstance, mettant en cause la confidentialité ou l’intégrité des Données de l’Acheteur et/ou de ses Affiliés (correction ou solution de contournement). Les failles seront traitées comme des Anomalies. </t>
  </si>
  <si>
    <r>
      <rPr>
        <b/>
        <sz val="11"/>
        <rFont val="Calibri"/>
        <family val="2"/>
        <scheme val="minor"/>
      </rPr>
      <t xml:space="preserve">CCAP - 5.12 Restitution et Réversibilité
</t>
    </r>
    <r>
      <rPr>
        <sz val="11"/>
        <rFont val="Calibri"/>
        <family val="2"/>
        <scheme val="minor"/>
      </rPr>
      <t xml:space="preserve">Les stipulations du présent article complètent l’article 42 du C.C.A.G.-T.I.C. 
Au terme de l’exécution de l’Accord-cadre, quelle qu’en soit la cause en ce compris la résiliation de l’Accord-cadre en cours, le Titulaire s’engage à la demande de l’Acheteur à restituer puis à détruire l’ensemble des Données de l’Acheteur en sa possession et/ou ayant fait l’objet d’un stockage par le Titulaire. Cette restitution s’opérera, aux frais du Titulaire dans les conditions et selon le format définis par l’Acheteur au moment de la cessation de l’Accord-cadre. 
Le Titulaire s’engage à ne conserver aucune Donnée sauf accord préalable de l’Acheteur. La demande de conservation de Données issues de l’Accord-cadre, formulée par le Titulaire à l’Acheteur, devra être justifiée et devra préciser la nature des Données concernées.  La destruction des Données sera attestée par la rédaction d’un procès-verbal de destruction. L’Acheteur se réserve le droit de procéder à toute vérification qui lui paraîtrait utile pour constater le respect de ces obligations, à ce titre le Titulaire renonce à tout droit de rétention.
L’Acheteur collaborera activement avec le Titulaire afin de faciliter la récupération des Données et le cas échéant la transmission des Données à un autre prestataire.
Le Titulaire fera en sorte que l’Acheteur puisse poursuivre l’exploitation des Données, sans rupture, directement ou avec l’assistance d’un autre prestataire.
Le Titulaire s’engage à assurer à la demande de l’Acheteur, pouvant être motivée par la fin de l’exécution Accord-cadre ou sa résiliation, une prestation de réversibilité, sur le plan technique, des données sauvegardées et de la totalité des éléments dont il dispose afin de permettre à l’Acheteur ou à un prestataire tiers, librement choisi par l’Acheteur, de reprendre les données dans les meilleures conditions, sans rupture de service ou dommage pour l’Acheteur. Le Prestataire devra fournir les prestations de réversibilité conformément aux dispositions du plan de réversibilité (ci-après le « Plan ») annexé à l’Accord-cadre qui devra régulièrement être testé et mis à jour durant la durée de l’Accord-cadre. </t>
    </r>
  </si>
  <si>
    <t>Au titre des prestations de réversibilité décrites dans le Plan, le Titulaire s’engage à :</t>
  </si>
  <si>
    <t>e) assurer la continuité de la Solution pendant la phase de réversibilité, dans le respect des niveaux de service prévus à l’Accord-cadre.</t>
  </si>
  <si>
    <t>L’ensemble de ces prestations décrites dans le Plan est compris dans le prix de l’Accord-cadre.</t>
  </si>
  <si>
    <t>Il est entendu que la mise en œuvre du Plan interviendra trois (3) mois avant le terme de l’Accord-cadre et pendant la durée nécessaire à sa mise en œuvre. Dans le cas d’une résiliation, cette phase interviendra dès la notification de la résiliation de l’Accord-cadre par l’Acheteur et pendant la durée nécessaire à la mise en œuvre du plan de réversibilité.
L’Accord-cadre sera prorogé, le cas échéant, jusqu’à l’achèvement des prestations de réversibilité prévues au Plan, qui sera matérialisé par la signature d’un procès-verbal de fin de réversibilité sans réserve par l’Acheteur.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</si>
</sst>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8"/>
      <color theme="0"/>
      <name val="Calibri"/>
      <family val="2"/>
      <scheme val="minor"/>
    </font>
    <font>
      <sz val="11"/>
      <color rgb="FFFF0000"/>
      <name val="Calibri"/>
      <family val="2"/>
      <scheme val="minor"/>
    </font>
    <font>
      <sz val="11"/>
      <name val="Calibri"/>
      <family val="2"/>
      <scheme val="minor"/>
    </font>
    <font>
      <b/>
      <sz val="11"/>
      <color theme="0"/>
      <name val="Calibri"/>
      <family val="2"/>
      <scheme val="minor"/>
    </font>
    <font>
      <b/>
      <sz val="11"/>
      <color theme="1"/>
      <name val="Calibri"/>
      <family val="2"/>
      <scheme val="minor"/>
    </font>
    <font>
      <i/>
      <sz val="11"/>
      <color rgb="FF0070C0"/>
      <name val="Calibri"/>
      <family val="2"/>
      <scheme val="minor"/>
    </font>
    <font>
      <b/>
      <sz val="12"/>
      <color theme="0"/>
      <name val="Calibri"/>
      <family val="2"/>
      <scheme val="minor"/>
    </font>
    <font>
      <b/>
      <u/>
      <sz val="12"/>
      <color theme="0"/>
      <name val="Calibri"/>
      <family val="2"/>
      <scheme val="minor"/>
    </font>
    <font>
      <sz val="11"/>
      <color theme="0"/>
      <name val="Calibri"/>
      <family val="2"/>
      <scheme val="minor"/>
    </font>
    <font>
      <b/>
      <sz val="14"/>
      <color theme="0"/>
      <name val="Calibri"/>
      <family val="2"/>
      <scheme val="minor"/>
    </font>
    <font>
      <b/>
      <sz val="11"/>
      <name val="Calibri"/>
      <family val="2"/>
      <scheme val="minor"/>
    </font>
    <font>
      <b/>
      <sz val="11"/>
      <color theme="7" tint="0.59999389629810485"/>
      <name val="Calibri"/>
      <family val="2"/>
      <scheme val="minor"/>
    </font>
    <font>
      <b/>
      <sz val="11"/>
      <color rgb="FFFF6699"/>
      <name val="Calibri"/>
      <family val="2"/>
      <scheme val="minor"/>
    </font>
    <font>
      <b/>
      <sz val="12"/>
      <color rgb="FFFF0000"/>
      <name val="Calibri"/>
      <family val="2"/>
      <scheme val="minor"/>
    </font>
    <font>
      <sz val="10"/>
      <name val="Calibri"/>
      <family val="2"/>
    </font>
    <font>
      <sz val="18"/>
      <color theme="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8" tint="0.59999389629810485"/>
        <bgColor indexed="64"/>
      </patternFill>
    </fill>
    <fill>
      <patternFill patternType="solid">
        <fgColor theme="9"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right style="thin">
        <color indexed="64"/>
      </right>
      <top/>
      <bottom/>
      <diagonal/>
    </border>
  </borders>
  <cellStyleXfs count="1">
    <xf numFmtId="0" fontId="0" fillId="0" borderId="0"/>
  </cellStyleXfs>
  <cellXfs count="58">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left" vertical="center" wrapText="1"/>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0" fontId="6" fillId="0" borderId="2" xfId="0" applyFont="1" applyBorder="1" applyAlignment="1">
      <alignment horizontal="center" vertical="center" wrapText="1"/>
    </xf>
    <xf numFmtId="0" fontId="0" fillId="0" borderId="2" xfId="0" applyBorder="1" applyAlignment="1">
      <alignment horizontal="left" vertical="center" wrapText="1"/>
    </xf>
    <xf numFmtId="0" fontId="0" fillId="0" borderId="2" xfId="0" applyBorder="1" applyAlignment="1">
      <alignment horizontal="center" vertical="center" wrapText="1"/>
    </xf>
    <xf numFmtId="0" fontId="6" fillId="0" borderId="3" xfId="0" applyFont="1" applyBorder="1" applyAlignment="1">
      <alignment horizontal="center" vertical="center" wrapText="1"/>
    </xf>
    <xf numFmtId="0" fontId="0" fillId="0" borderId="3" xfId="0" applyBorder="1" applyAlignment="1">
      <alignment horizontal="center" vertical="center" wrapText="1"/>
    </xf>
    <xf numFmtId="0" fontId="6" fillId="0" borderId="4" xfId="0" applyFont="1" applyBorder="1" applyAlignment="1">
      <alignment horizontal="center" vertical="center" wrapText="1"/>
    </xf>
    <xf numFmtId="0" fontId="0" fillId="0" borderId="3" xfId="0" applyBorder="1" applyAlignment="1">
      <alignment horizontal="left" vertical="center" wrapText="1"/>
    </xf>
    <xf numFmtId="0" fontId="2" fillId="0" borderId="0" xfId="0" applyFont="1" applyAlignment="1">
      <alignment vertical="center" wrapText="1"/>
    </xf>
    <xf numFmtId="0" fontId="0" fillId="0" borderId="4" xfId="0" applyBorder="1" applyAlignment="1">
      <alignment horizontal="justify" vertical="center" wrapText="1"/>
    </xf>
    <xf numFmtId="0" fontId="3" fillId="0" borderId="7"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2"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3" xfId="0" applyFont="1" applyBorder="1" applyAlignment="1">
      <alignment horizontal="justify" vertical="center" wrapText="1"/>
    </xf>
    <xf numFmtId="0" fontId="9" fillId="0" borderId="0" xfId="0" applyFont="1"/>
    <xf numFmtId="0" fontId="4" fillId="3" borderId="1" xfId="0" applyFont="1" applyFill="1" applyBorder="1" applyAlignment="1">
      <alignment horizontal="center" vertical="center" wrapText="1"/>
    </xf>
    <xf numFmtId="0" fontId="2" fillId="0" borderId="0" xfId="0" applyFont="1"/>
    <xf numFmtId="0" fontId="3" fillId="0" borderId="5" xfId="0" applyFont="1" applyBorder="1" applyAlignment="1">
      <alignment horizontal="justify" vertical="center" wrapText="1"/>
    </xf>
    <xf numFmtId="0" fontId="6" fillId="0" borderId="5" xfId="0" applyFont="1"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left" vertical="center" wrapText="1"/>
    </xf>
    <xf numFmtId="0" fontId="5" fillId="4" borderId="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Fill="1" applyBorder="1"/>
    <xf numFmtId="0" fontId="0" fillId="0" borderId="0" xfId="0" applyFill="1" applyBorder="1" applyAlignment="1">
      <alignment vertical="center" wrapText="1"/>
    </xf>
    <xf numFmtId="0" fontId="2" fillId="0" borderId="0" xfId="0" applyFont="1" applyFill="1" applyBorder="1" applyAlignment="1">
      <alignment vertical="center" wrapText="1"/>
    </xf>
    <xf numFmtId="0" fontId="11" fillId="5" borderId="0"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3" fillId="0" borderId="4" xfId="0" applyFont="1" applyBorder="1" applyAlignment="1">
      <alignment horizontal="justify" vertical="center" wrapText="1"/>
    </xf>
    <xf numFmtId="0" fontId="5" fillId="4" borderId="4" xfId="0" applyFont="1" applyFill="1" applyBorder="1" applyAlignment="1">
      <alignment horizontal="center" vertical="center" wrapText="1"/>
    </xf>
    <xf numFmtId="0" fontId="0" fillId="0" borderId="2" xfId="0" applyFill="1" applyBorder="1" applyAlignment="1">
      <alignment horizontal="left" vertical="center" wrapText="1"/>
    </xf>
    <xf numFmtId="0" fontId="0" fillId="0" borderId="0" xfId="0" applyAlignment="1">
      <alignment wrapText="1"/>
    </xf>
    <xf numFmtId="0" fontId="5" fillId="4" borderId="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4" xfId="0" applyFont="1" applyFill="1" applyBorder="1" applyAlignment="1">
      <alignment vertical="center" wrapText="1"/>
    </xf>
    <xf numFmtId="0" fontId="2" fillId="0" borderId="0" xfId="0" applyFont="1" applyAlignment="1">
      <alignment wrapTex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2" fillId="0" borderId="0" xfId="0" applyFont="1" applyAlignment="1">
      <alignment horizontal="left" vertical="center" wrapText="1"/>
    </xf>
    <xf numFmtId="0" fontId="5" fillId="4" borderId="2"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15" fillId="5" borderId="0" xfId="0" applyFont="1" applyFill="1" applyBorder="1" applyAlignment="1">
      <alignment horizontal="left" vertical="center" wrapText="1"/>
    </xf>
  </cellXfs>
  <cellStyles count="1">
    <cellStyle name="Normal" xfId="0" builtinId="0"/>
  </cellStyles>
  <dxfs count="74">
    <dxf>
      <font>
        <color rgb="FF9C5700"/>
      </font>
      <fill>
        <patternFill>
          <bgColor rgb="FFFFEB9C"/>
        </patternFill>
      </fill>
    </dxf>
    <dxf>
      <font>
        <color rgb="FF9C0006"/>
      </font>
      <fill>
        <patternFill>
          <bgColor rgb="FFFFC7CE"/>
        </patternFill>
      </fill>
    </dxf>
    <dxf>
      <fill>
        <patternFill patternType="lightUp"/>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ill>
        <patternFill patternType="lightUp"/>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patternType="lightUp"/>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ill>
        <patternFill patternType="lightUp"/>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ill>
        <patternFill patternType="lightUp"/>
      </fill>
    </dxf>
    <dxf>
      <fill>
        <patternFill patternType="lightUp"/>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2E198-A484-4D2A-9F33-441221211427}">
  <dimension ref="A1:F41"/>
  <sheetViews>
    <sheetView showGridLines="0" tabSelected="1" topLeftCell="A28" zoomScale="70" zoomScaleNormal="70" workbookViewId="0">
      <selection activeCell="B38" sqref="B38"/>
    </sheetView>
  </sheetViews>
  <sheetFormatPr baseColWidth="10" defaultColWidth="11.42578125" defaultRowHeight="15" x14ac:dyDescent="0.25"/>
  <cols>
    <col min="1" max="1" width="30.7109375" style="2" customWidth="1"/>
    <col min="2" max="2" width="246.5703125" style="2" customWidth="1"/>
    <col min="3" max="3" width="83.42578125" customWidth="1"/>
    <col min="4" max="8" width="11.42578125" style="2" customWidth="1"/>
    <col min="9" max="16384" width="11.42578125" style="2"/>
  </cols>
  <sheetData>
    <row r="1" spans="1:6" ht="23.25" x14ac:dyDescent="0.25">
      <c r="A1" s="51" t="s">
        <v>38</v>
      </c>
      <c r="B1" s="51"/>
      <c r="C1" s="22"/>
      <c r="E1" s="13"/>
      <c r="F1" s="45"/>
    </row>
    <row r="2" spans="1:6" ht="15.75" x14ac:dyDescent="0.25">
      <c r="A2" s="52" t="s">
        <v>13</v>
      </c>
      <c r="B2" s="52"/>
      <c r="F2" s="45"/>
    </row>
    <row r="3" spans="1:6" s="1" customFormat="1" ht="18.75" x14ac:dyDescent="0.25">
      <c r="A3" s="28" t="s">
        <v>0</v>
      </c>
      <c r="B3" s="28" t="s">
        <v>14</v>
      </c>
      <c r="C3"/>
      <c r="E3" s="2"/>
      <c r="F3" s="45"/>
    </row>
    <row r="4" spans="1:6" ht="30.75" thickBot="1" x14ac:dyDescent="0.3">
      <c r="A4" s="27" t="s">
        <v>47</v>
      </c>
      <c r="B4" s="16" t="s">
        <v>67</v>
      </c>
    </row>
    <row r="5" spans="1:6" ht="106.5" thickTop="1" thickBot="1" x14ac:dyDescent="0.3">
      <c r="A5" s="40" t="s">
        <v>2</v>
      </c>
      <c r="B5" s="16" t="s">
        <v>68</v>
      </c>
    </row>
    <row r="6" spans="1:6" ht="30.75" thickTop="1" x14ac:dyDescent="0.25">
      <c r="A6" s="46" t="s">
        <v>4</v>
      </c>
      <c r="B6" s="15" t="s">
        <v>46</v>
      </c>
      <c r="C6" s="38"/>
    </row>
    <row r="7" spans="1:6" x14ac:dyDescent="0.25">
      <c r="A7" s="47"/>
      <c r="B7" s="15" t="s">
        <v>61</v>
      </c>
    </row>
    <row r="8" spans="1:6" ht="105" x14ac:dyDescent="0.25">
      <c r="A8" s="47"/>
      <c r="B8" s="15" t="s">
        <v>69</v>
      </c>
    </row>
    <row r="9" spans="1:6" x14ac:dyDescent="0.25">
      <c r="A9" s="47"/>
      <c r="B9" s="15" t="s">
        <v>62</v>
      </c>
    </row>
    <row r="10" spans="1:6" ht="45.75" thickBot="1" x14ac:dyDescent="0.3">
      <c r="A10" s="48"/>
      <c r="B10" s="16" t="s">
        <v>63</v>
      </c>
    </row>
    <row r="11" spans="1:6" ht="45.75" thickTop="1" x14ac:dyDescent="0.25">
      <c r="A11" s="49" t="s">
        <v>6</v>
      </c>
      <c r="B11" s="15" t="s">
        <v>39</v>
      </c>
      <c r="C11" s="38"/>
    </row>
    <row r="12" spans="1:6" ht="22.5" customHeight="1" x14ac:dyDescent="0.25">
      <c r="A12" s="46"/>
      <c r="B12" s="15" t="s">
        <v>60</v>
      </c>
    </row>
    <row r="13" spans="1:6" ht="120" x14ac:dyDescent="0.25">
      <c r="A13" s="46"/>
      <c r="B13" s="15" t="s">
        <v>40</v>
      </c>
    </row>
    <row r="14" spans="1:6" ht="30" x14ac:dyDescent="0.25">
      <c r="A14" s="46"/>
      <c r="B14" s="15" t="s">
        <v>41</v>
      </c>
      <c r="C14" s="38"/>
    </row>
    <row r="15" spans="1:6" ht="30" x14ac:dyDescent="0.25">
      <c r="A15" s="46"/>
      <c r="B15" s="15" t="s">
        <v>42</v>
      </c>
    </row>
    <row r="16" spans="1:6" x14ac:dyDescent="0.25">
      <c r="A16" s="46"/>
      <c r="B16" s="15" t="s">
        <v>64</v>
      </c>
    </row>
    <row r="17" spans="1:5" ht="30" x14ac:dyDescent="0.25">
      <c r="A17" s="46"/>
      <c r="B17" s="15" t="s">
        <v>43</v>
      </c>
    </row>
    <row r="18" spans="1:5" x14ac:dyDescent="0.25">
      <c r="A18" s="47"/>
      <c r="B18" s="15" t="s">
        <v>44</v>
      </c>
    </row>
    <row r="19" spans="1:5" ht="30.75" thickBot="1" x14ac:dyDescent="0.3">
      <c r="A19" s="48"/>
      <c r="B19" s="16" t="s">
        <v>45</v>
      </c>
      <c r="C19" s="38"/>
    </row>
    <row r="20" spans="1:5" ht="60.75" thickTop="1" x14ac:dyDescent="0.25">
      <c r="A20" s="49" t="s">
        <v>7</v>
      </c>
      <c r="B20" s="15" t="s">
        <v>70</v>
      </c>
      <c r="C20" s="38"/>
    </row>
    <row r="21" spans="1:5" ht="30" x14ac:dyDescent="0.25">
      <c r="A21" s="50"/>
      <c r="B21" s="15" t="s">
        <v>15</v>
      </c>
    </row>
    <row r="22" spans="1:5" ht="30" x14ac:dyDescent="0.25">
      <c r="A22" s="50"/>
      <c r="B22" s="15" t="s">
        <v>71</v>
      </c>
    </row>
    <row r="23" spans="1:5" x14ac:dyDescent="0.25">
      <c r="A23" s="50"/>
      <c r="B23" s="15" t="s">
        <v>48</v>
      </c>
      <c r="C23" s="38"/>
    </row>
    <row r="24" spans="1:5" ht="45" x14ac:dyDescent="0.25">
      <c r="A24" s="50"/>
      <c r="B24" s="15" t="s">
        <v>72</v>
      </c>
    </row>
    <row r="25" spans="1:5" ht="30" x14ac:dyDescent="0.25">
      <c r="A25" s="50"/>
      <c r="B25" s="15" t="s">
        <v>65</v>
      </c>
    </row>
    <row r="26" spans="1:5" ht="15.75" thickBot="1" x14ac:dyDescent="0.3">
      <c r="A26" s="48"/>
      <c r="B26" s="16" t="s">
        <v>49</v>
      </c>
    </row>
    <row r="27" spans="1:5" ht="180.75" thickTop="1" x14ac:dyDescent="0.25">
      <c r="A27" s="43" t="s">
        <v>8</v>
      </c>
      <c r="B27" s="15" t="s">
        <v>73</v>
      </c>
      <c r="C27" s="38"/>
    </row>
    <row r="28" spans="1:5" ht="30" x14ac:dyDescent="0.25">
      <c r="A28" s="44"/>
      <c r="B28" s="15" t="s">
        <v>50</v>
      </c>
      <c r="C28" s="38"/>
    </row>
    <row r="29" spans="1:5" x14ac:dyDescent="0.25">
      <c r="A29" s="44"/>
      <c r="B29" s="15" t="s">
        <v>74</v>
      </c>
      <c r="C29" s="38"/>
    </row>
    <row r="30" spans="1:5" customFormat="1" x14ac:dyDescent="0.25">
      <c r="A30" s="44"/>
      <c r="B30" s="15" t="s">
        <v>51</v>
      </c>
    </row>
    <row r="31" spans="1:5" customFormat="1" ht="30" x14ac:dyDescent="0.25">
      <c r="A31" s="44"/>
      <c r="B31" s="15" t="s">
        <v>52</v>
      </c>
      <c r="C31" s="42"/>
    </row>
    <row r="32" spans="1:5" customFormat="1" ht="30" x14ac:dyDescent="0.25">
      <c r="A32" s="44"/>
      <c r="B32" s="15" t="s">
        <v>53</v>
      </c>
      <c r="C32" s="38"/>
      <c r="E32" s="20" t="s">
        <v>11</v>
      </c>
    </row>
    <row r="33" spans="1:5" customFormat="1" ht="30" x14ac:dyDescent="0.25">
      <c r="A33" s="44"/>
      <c r="B33" s="15" t="s">
        <v>54</v>
      </c>
      <c r="C33" s="38"/>
      <c r="E33" s="20" t="s">
        <v>9</v>
      </c>
    </row>
    <row r="34" spans="1:5" customFormat="1" x14ac:dyDescent="0.25">
      <c r="A34" s="44"/>
      <c r="B34" s="15" t="s">
        <v>75</v>
      </c>
      <c r="C34" s="38"/>
      <c r="E34" s="20" t="s">
        <v>10</v>
      </c>
    </row>
    <row r="35" spans="1:5" customFormat="1" x14ac:dyDescent="0.25">
      <c r="A35" s="44"/>
      <c r="B35" s="15" t="s">
        <v>76</v>
      </c>
      <c r="C35" s="38"/>
    </row>
    <row r="36" spans="1:5" customFormat="1" ht="45.75" thickBot="1" x14ac:dyDescent="0.3">
      <c r="A36" s="44"/>
      <c r="B36" s="16" t="s">
        <v>77</v>
      </c>
      <c r="C36" s="38"/>
    </row>
    <row r="37" spans="1:5" ht="331.5" thickTop="1" thickBot="1" x14ac:dyDescent="0.3">
      <c r="A37" s="36" t="s">
        <v>27</v>
      </c>
      <c r="B37" s="35" t="s">
        <v>56</v>
      </c>
      <c r="C37" s="38"/>
    </row>
    <row r="38" spans="1:5" ht="121.5" thickTop="1" thickBot="1" x14ac:dyDescent="0.3">
      <c r="A38" s="36" t="s">
        <v>28</v>
      </c>
      <c r="B38" s="35" t="s">
        <v>55</v>
      </c>
    </row>
    <row r="39" spans="1:5" ht="331.5" thickTop="1" thickBot="1" x14ac:dyDescent="0.3">
      <c r="A39" s="36" t="s">
        <v>29</v>
      </c>
      <c r="B39" s="16" t="s">
        <v>66</v>
      </c>
    </row>
    <row r="40" spans="1:5" ht="16.5" thickTop="1" thickBot="1" x14ac:dyDescent="0.3">
      <c r="A40" s="36" t="s">
        <v>31</v>
      </c>
      <c r="B40" s="35" t="s">
        <v>58</v>
      </c>
    </row>
    <row r="41" spans="1:5" ht="195.75" thickTop="1" x14ac:dyDescent="0.25">
      <c r="A41" s="39" t="s">
        <v>32</v>
      </c>
      <c r="B41" s="17" t="s">
        <v>57</v>
      </c>
    </row>
  </sheetData>
  <mergeCells count="7">
    <mergeCell ref="A27:A36"/>
    <mergeCell ref="F1:F3"/>
    <mergeCell ref="A6:A10"/>
    <mergeCell ref="A11:A19"/>
    <mergeCell ref="A20:A26"/>
    <mergeCell ref="A1:B1"/>
    <mergeCell ref="A2:B2"/>
  </mergeCells>
  <pageMargins left="0.7" right="0.7" top="0.75" bottom="0.75" header="0.3" footer="0.3"/>
  <pageSetup paperSize="9" orientation="portrait" r:id="rId1"/>
  <headerFooter>
    <oddFooter>&amp;L&amp;1#&amp;"Calibri"&amp;10&amp;KA80000Interne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C100D-E037-44D3-B21F-BB436BC51624}">
  <dimension ref="A1:I29"/>
  <sheetViews>
    <sheetView showGridLines="0" topLeftCell="A3" zoomScale="70" zoomScaleNormal="70" workbookViewId="0">
      <selection activeCell="B17" sqref="B17"/>
    </sheetView>
  </sheetViews>
  <sheetFormatPr baseColWidth="10" defaultColWidth="11.42578125" defaultRowHeight="15" x14ac:dyDescent="0.25"/>
  <cols>
    <col min="1" max="1" width="30.85546875" style="2" customWidth="1"/>
    <col min="2" max="2" width="86.5703125" style="2" customWidth="1"/>
    <col min="3" max="3" width="14.85546875" style="2" customWidth="1"/>
    <col min="4" max="4" width="85.28515625" style="3" customWidth="1"/>
    <col min="5" max="5" width="42.5703125" style="3" customWidth="1"/>
    <col min="6" max="6" width="2.42578125" customWidth="1"/>
    <col min="7" max="7" width="2.28515625" style="2" customWidth="1"/>
    <col min="8" max="8" width="4.5703125" style="2" customWidth="1"/>
    <col min="9" max="9" width="21.42578125" style="2" customWidth="1"/>
    <col min="10" max="16384" width="11.42578125" style="2"/>
  </cols>
  <sheetData>
    <row r="1" spans="1:9" ht="23.25" customHeight="1" x14ac:dyDescent="0.25">
      <c r="A1" s="53" t="s">
        <v>59</v>
      </c>
      <c r="B1" s="53"/>
      <c r="C1" s="53"/>
      <c r="D1" s="53"/>
      <c r="E1" s="53"/>
      <c r="H1" s="13"/>
      <c r="I1" s="45"/>
    </row>
    <row r="2" spans="1:9" s="31" customFormat="1" ht="7.5" customHeight="1" x14ac:dyDescent="0.25">
      <c r="A2" s="29"/>
      <c r="B2" s="29"/>
      <c r="C2" s="29"/>
      <c r="D2" s="29"/>
      <c r="E2" s="29"/>
      <c r="F2" s="30"/>
      <c r="H2" s="32"/>
      <c r="I2" s="45"/>
    </row>
    <row r="3" spans="1:9" ht="79.5" customHeight="1" x14ac:dyDescent="0.25">
      <c r="A3" s="54" t="s">
        <v>22</v>
      </c>
      <c r="B3" s="54"/>
      <c r="C3" s="54"/>
      <c r="D3" s="54"/>
      <c r="E3" s="54"/>
      <c r="I3" s="45"/>
    </row>
    <row r="4" spans="1:9" s="31" customFormat="1" ht="7.5" customHeight="1" x14ac:dyDescent="0.25">
      <c r="A4" s="29"/>
      <c r="B4" s="29"/>
      <c r="C4" s="29"/>
      <c r="D4" s="29"/>
      <c r="E4" s="29"/>
      <c r="F4" s="30"/>
      <c r="H4" s="32"/>
      <c r="I4" s="45"/>
    </row>
    <row r="5" spans="1:9" s="31" customFormat="1" ht="23.25" x14ac:dyDescent="0.25">
      <c r="A5" s="33" t="s">
        <v>23</v>
      </c>
      <c r="B5" s="57" t="s">
        <v>24</v>
      </c>
      <c r="C5" s="57"/>
      <c r="D5" s="57"/>
      <c r="E5" s="34"/>
      <c r="F5" s="30"/>
      <c r="H5" s="32"/>
      <c r="I5" s="45"/>
    </row>
    <row r="6" spans="1:9" s="31" customFormat="1" ht="23.25" x14ac:dyDescent="0.25">
      <c r="A6" s="34"/>
      <c r="B6" s="57" t="s">
        <v>25</v>
      </c>
      <c r="C6" s="57"/>
      <c r="D6" s="57"/>
      <c r="E6" s="34"/>
      <c r="F6" s="30"/>
      <c r="H6" s="32"/>
      <c r="I6" s="45"/>
    </row>
    <row r="7" spans="1:9" s="31" customFormat="1" ht="23.25" x14ac:dyDescent="0.25">
      <c r="A7" s="34"/>
      <c r="B7" s="57" t="s">
        <v>26</v>
      </c>
      <c r="C7" s="57"/>
      <c r="D7" s="57"/>
      <c r="E7" s="34"/>
      <c r="F7" s="30"/>
      <c r="H7" s="32"/>
      <c r="I7" s="45"/>
    </row>
    <row r="8" spans="1:9" s="31" customFormat="1" ht="7.5" customHeight="1" x14ac:dyDescent="0.25">
      <c r="A8" s="29"/>
      <c r="B8" s="29"/>
      <c r="C8" s="29"/>
      <c r="D8" s="29"/>
      <c r="E8" s="29"/>
      <c r="F8" s="30"/>
      <c r="H8" s="32"/>
      <c r="I8" s="45"/>
    </row>
    <row r="9" spans="1:9" s="31" customFormat="1" ht="7.5" customHeight="1" x14ac:dyDescent="0.25">
      <c r="A9" s="29"/>
      <c r="B9" s="29"/>
      <c r="C9" s="29"/>
      <c r="D9" s="29"/>
      <c r="E9" s="29"/>
      <c r="F9" s="30"/>
      <c r="H9" s="32"/>
      <c r="I9" s="45"/>
    </row>
    <row r="10" spans="1:9" s="1" customFormat="1" ht="60.75" customHeight="1" thickBot="1" x14ac:dyDescent="0.3">
      <c r="A10" s="21" t="s">
        <v>0</v>
      </c>
      <c r="B10" s="21" t="s">
        <v>1</v>
      </c>
      <c r="C10" s="21" t="s">
        <v>5</v>
      </c>
      <c r="D10" s="21" t="s">
        <v>12</v>
      </c>
      <c r="E10" s="21" t="s">
        <v>21</v>
      </c>
      <c r="F10"/>
      <c r="H10" s="2"/>
      <c r="I10" s="45"/>
    </row>
    <row r="11" spans="1:9" ht="48" customHeight="1" thickTop="1" x14ac:dyDescent="0.25">
      <c r="A11" s="55" t="s">
        <v>4</v>
      </c>
      <c r="B11" s="23" t="s">
        <v>20</v>
      </c>
      <c r="C11" s="24" t="s">
        <v>11</v>
      </c>
      <c r="D11" s="25" t="str">
        <f>IF(C11="NON","A compléter","NA")</f>
        <v>NA</v>
      </c>
      <c r="E11" s="26" t="str">
        <f>IF(C11="OUI","Détail du dispositif de suivi et de contrôle qualité","NA")</f>
        <v>NA</v>
      </c>
    </row>
    <row r="12" spans="1:9" ht="48" customHeight="1" x14ac:dyDescent="0.25">
      <c r="A12" s="50"/>
      <c r="B12" s="17" t="s">
        <v>19</v>
      </c>
      <c r="C12" s="6" t="s">
        <v>11</v>
      </c>
      <c r="D12" s="8" t="str">
        <f>IF(C12="NON","A compléter","NA")</f>
        <v>NA</v>
      </c>
      <c r="E12" s="7" t="str">
        <f>IF(C12="OUI","Détail du dispositif de remontée et de suivi des incidents","NA")</f>
        <v>NA</v>
      </c>
    </row>
    <row r="13" spans="1:9" ht="48" customHeight="1" x14ac:dyDescent="0.25">
      <c r="A13" s="50"/>
      <c r="B13" s="17" t="s">
        <v>34</v>
      </c>
      <c r="C13" s="6" t="s">
        <v>11</v>
      </c>
      <c r="D13" s="8" t="str">
        <f t="shared" ref="D13:D20" si="0">IF(C13="NON","A compléter","NA")</f>
        <v>NA</v>
      </c>
      <c r="E13" s="37" t="str">
        <f>IF(C13="OUI","PUPA","NA")</f>
        <v>NA</v>
      </c>
      <c r="I13" s="13"/>
    </row>
    <row r="14" spans="1:9" ht="48" customHeight="1" x14ac:dyDescent="0.25">
      <c r="A14" s="50"/>
      <c r="B14" s="18" t="s">
        <v>35</v>
      </c>
      <c r="C14" s="4" t="s">
        <v>11</v>
      </c>
      <c r="D14" s="5" t="str">
        <f t="shared" si="0"/>
        <v>NA</v>
      </c>
      <c r="E14" s="7" t="str">
        <f>IF(C14="OUI","Détail du dispositif de gestion de crise","NA")</f>
        <v>NA</v>
      </c>
    </row>
    <row r="15" spans="1:9" ht="48" customHeight="1" x14ac:dyDescent="0.25">
      <c r="A15" s="50"/>
      <c r="B15" s="18" t="s">
        <v>33</v>
      </c>
      <c r="C15" s="4" t="s">
        <v>11</v>
      </c>
      <c r="D15" s="5" t="str">
        <f t="shared" si="0"/>
        <v>NA</v>
      </c>
      <c r="E15" s="7" t="str">
        <f>IF(C15="OUI","Détail du PSI","NA")</f>
        <v>NA</v>
      </c>
    </row>
    <row r="16" spans="1:9" ht="48" customHeight="1" x14ac:dyDescent="0.25">
      <c r="A16" s="50"/>
      <c r="B16" s="18" t="s">
        <v>36</v>
      </c>
      <c r="C16" s="4" t="s">
        <v>11</v>
      </c>
      <c r="D16" s="5" t="str">
        <f t="shared" si="0"/>
        <v>NA</v>
      </c>
      <c r="E16" s="7" t="str">
        <f>IF(C16="OUI","Détail du plan de secours administratif","NA")</f>
        <v>NA</v>
      </c>
    </row>
    <row r="17" spans="1:9" ht="48" customHeight="1" x14ac:dyDescent="0.25">
      <c r="A17" s="50"/>
      <c r="B17" s="18" t="s">
        <v>37</v>
      </c>
      <c r="C17" s="4" t="s">
        <v>11</v>
      </c>
      <c r="D17" s="5" t="str">
        <f t="shared" si="0"/>
        <v>NA</v>
      </c>
      <c r="E17" s="7" t="str">
        <f>IF(C17="OUI","Détail du plan de continuité des compétences","NA")</f>
        <v>NA</v>
      </c>
    </row>
    <row r="18" spans="1:9" ht="85.5" customHeight="1" thickBot="1" x14ac:dyDescent="0.3">
      <c r="A18" s="56"/>
      <c r="B18" s="19" t="s">
        <v>16</v>
      </c>
      <c r="C18" s="9" t="s">
        <v>11</v>
      </c>
      <c r="D18" s="10" t="str">
        <f t="shared" si="0"/>
        <v>NA</v>
      </c>
      <c r="E18" s="12" t="s">
        <v>3</v>
      </c>
    </row>
    <row r="19" spans="1:9" ht="48" customHeight="1" thickTop="1" thickBot="1" x14ac:dyDescent="0.3">
      <c r="A19" s="36" t="s">
        <v>8</v>
      </c>
      <c r="B19" s="14" t="s">
        <v>17</v>
      </c>
      <c r="C19" s="11" t="s">
        <v>11</v>
      </c>
      <c r="D19" s="10" t="str">
        <f t="shared" si="0"/>
        <v>NA</v>
      </c>
      <c r="E19" s="12" t="str">
        <f>IF(C19="OUI","Politique de réversibilité","NA")</f>
        <v>NA</v>
      </c>
      <c r="I19" s="2" t="s">
        <v>18</v>
      </c>
    </row>
    <row r="20" spans="1:9" ht="73.5" customHeight="1" thickTop="1" thickBot="1" x14ac:dyDescent="0.3">
      <c r="A20" s="41" t="s">
        <v>28</v>
      </c>
      <c r="B20" s="35" t="s">
        <v>30</v>
      </c>
      <c r="C20" s="11" t="s">
        <v>11</v>
      </c>
      <c r="D20" s="10" t="str">
        <f t="shared" si="0"/>
        <v>NA</v>
      </c>
      <c r="E20" s="12" t="str">
        <f>IF(C20="OUI","Politique RGPD","NA")</f>
        <v>NA</v>
      </c>
    </row>
    <row r="21" spans="1:9" customFormat="1" ht="62.25" customHeight="1" thickTop="1" x14ac:dyDescent="0.25"/>
    <row r="22" spans="1:9" customFormat="1" ht="49.5" customHeight="1" x14ac:dyDescent="0.25"/>
    <row r="23" spans="1:9" customFormat="1" ht="47.25" customHeight="1" x14ac:dyDescent="0.25"/>
    <row r="24" spans="1:9" customFormat="1" ht="47.25" customHeight="1" x14ac:dyDescent="0.25"/>
    <row r="25" spans="1:9" customFormat="1" ht="54.75" customHeight="1" x14ac:dyDescent="0.25"/>
    <row r="26" spans="1:9" customFormat="1" ht="54.75" customHeight="1" x14ac:dyDescent="0.25"/>
    <row r="27" spans="1:9" customFormat="1" ht="51.75" customHeight="1" x14ac:dyDescent="0.25"/>
    <row r="28" spans="1:9" customFormat="1" ht="39.75" customHeight="1" x14ac:dyDescent="0.25"/>
    <row r="29" spans="1:9" customFormat="1" ht="39" customHeight="1" x14ac:dyDescent="0.25"/>
  </sheetData>
  <mergeCells count="7">
    <mergeCell ref="A1:E1"/>
    <mergeCell ref="I1:I10"/>
    <mergeCell ref="A3:E3"/>
    <mergeCell ref="A11:A18"/>
    <mergeCell ref="B7:D7"/>
    <mergeCell ref="B6:D6"/>
    <mergeCell ref="B5:D5"/>
  </mergeCells>
  <conditionalFormatting sqref="D13:E13 D17:E18">
    <cfRule type="containsText" dxfId="73" priority="166" operator="containsText" text="NA">
      <formula>NOT(ISERROR(SEARCH("NA",D13)))</formula>
    </cfRule>
  </conditionalFormatting>
  <conditionalFormatting sqref="D13:E13">
    <cfRule type="containsText" dxfId="72" priority="163" operator="containsText" text="NA">
      <formula>NOT(ISERROR(SEARCH("NA",D13)))</formula>
    </cfRule>
  </conditionalFormatting>
  <conditionalFormatting sqref="E13">
    <cfRule type="containsText" dxfId="71" priority="1" operator="containsText" text="PUPA">
      <formula>NOT(ISERROR(SEARCH("PUPA",E13)))</formula>
    </cfRule>
    <cfRule type="containsText" dxfId="70" priority="140" operator="containsText" text="crise">
      <formula>NOT(ISERROR(SEARCH("crise",E13)))</formula>
    </cfRule>
    <cfRule type="containsText" dxfId="69" priority="160" operator="containsText" text="crise">
      <formula>NOT(ISERROR(SEARCH("crise",E13)))</formula>
    </cfRule>
    <cfRule type="containsText" dxfId="68" priority="161" operator="containsText" text="PCA">
      <formula>NOT(ISERROR(SEARCH("PCA",E13)))</formula>
    </cfRule>
    <cfRule type="containsText" dxfId="67" priority="162" operator="containsText" text="Habilitation ">
      <formula>NOT(ISERROR(SEARCH("Habilitation ",E13)))</formula>
    </cfRule>
  </conditionalFormatting>
  <conditionalFormatting sqref="D14:E14">
    <cfRule type="containsText" dxfId="66" priority="159" operator="containsText" text="NA">
      <formula>NOT(ISERROR(SEARCH("NA",D14)))</formula>
    </cfRule>
  </conditionalFormatting>
  <conditionalFormatting sqref="E14">
    <cfRule type="containsText" dxfId="65" priority="139" operator="containsText" text="PSI">
      <formula>NOT(ISERROR(SEARCH("PSI",E14)))</formula>
    </cfRule>
    <cfRule type="containsText" dxfId="64" priority="147" operator="containsText" text="PSI">
      <formula>NOT(ISERROR(SEARCH("PSI",E14)))</formula>
    </cfRule>
    <cfRule type="containsText" dxfId="63" priority="156" operator="containsText" text="crise">
      <formula>NOT(ISERROR(SEARCH("crise",E14)))</formula>
    </cfRule>
    <cfRule type="containsText" dxfId="62" priority="157" operator="containsText" text="PCA">
      <formula>NOT(ISERROR(SEARCH("PCA",E14)))</formula>
    </cfRule>
    <cfRule type="containsText" dxfId="61" priority="158" operator="containsText" text="Habilitation ">
      <formula>NOT(ISERROR(SEARCH("Habilitation ",E14)))</formula>
    </cfRule>
  </conditionalFormatting>
  <conditionalFormatting sqref="D15:E15">
    <cfRule type="containsText" dxfId="60" priority="155" operator="containsText" text="NA">
      <formula>NOT(ISERROR(SEARCH("NA",D15)))</formula>
    </cfRule>
  </conditionalFormatting>
  <conditionalFormatting sqref="E15">
    <cfRule type="containsText" dxfId="59" priority="138" operator="containsText" text="admin">
      <formula>NOT(ISERROR(SEARCH("admin",E15)))</formula>
    </cfRule>
    <cfRule type="containsText" dxfId="58" priority="146" operator="containsText" text="admin">
      <formula>NOT(ISERROR(SEARCH("admin",E15)))</formula>
    </cfRule>
    <cfRule type="containsText" dxfId="57" priority="152" operator="containsText" text="crise">
      <formula>NOT(ISERROR(SEARCH("crise",E15)))</formula>
    </cfRule>
    <cfRule type="containsText" dxfId="56" priority="153" operator="containsText" text="PCA">
      <formula>NOT(ISERROR(SEARCH("PCA",E15)))</formula>
    </cfRule>
    <cfRule type="containsText" dxfId="55" priority="154" operator="containsText" text="Habilitation ">
      <formula>NOT(ISERROR(SEARCH("Habilitation ",E15)))</formula>
    </cfRule>
  </conditionalFormatting>
  <conditionalFormatting sqref="D16:E16">
    <cfRule type="containsText" dxfId="54" priority="151" operator="containsText" text="NA">
      <formula>NOT(ISERROR(SEARCH("NA",D16)))</formula>
    </cfRule>
  </conditionalFormatting>
  <conditionalFormatting sqref="E16">
    <cfRule type="containsText" dxfId="53" priority="144" operator="containsText" text="compétences">
      <formula>NOT(ISERROR(SEARCH("compétences",E16)))</formula>
    </cfRule>
    <cfRule type="containsText" dxfId="52" priority="145" operator="containsText" text="compétences">
      <formula>NOT(ISERROR(SEARCH("compétences",E16)))</formula>
    </cfRule>
    <cfRule type="containsText" dxfId="51" priority="148" operator="containsText" text="crise">
      <formula>NOT(ISERROR(SEARCH("crise",E16)))</formula>
    </cfRule>
    <cfRule type="containsText" dxfId="50" priority="149" operator="containsText" text="PCA">
      <formula>NOT(ISERROR(SEARCH("PCA",E16)))</formula>
    </cfRule>
    <cfRule type="containsText" dxfId="49" priority="150" operator="containsText" text="Habilitation ">
      <formula>NOT(ISERROR(SEARCH("Habilitation ",E16)))</formula>
    </cfRule>
  </conditionalFormatting>
  <conditionalFormatting sqref="E17:E18">
    <cfRule type="containsText" dxfId="48" priority="142" operator="containsText" text="Habilitation ">
      <formula>NOT(ISERROR(SEARCH("Habilitation ",E17)))</formula>
    </cfRule>
  </conditionalFormatting>
  <conditionalFormatting sqref="D19">
    <cfRule type="containsText" dxfId="47" priority="67" operator="containsText" text="NA">
      <formula>NOT(ISERROR(SEARCH("NA",D19)))</formula>
    </cfRule>
  </conditionalFormatting>
  <conditionalFormatting sqref="E19">
    <cfRule type="containsText" dxfId="46" priority="3" operator="containsText" text="réversibilité">
      <formula>NOT(ISERROR(SEARCH("réversibilité",E19)))</formula>
    </cfRule>
    <cfRule type="containsText" dxfId="45" priority="61" operator="containsText" text="Révers">
      <formula>NOT(ISERROR(SEARCH("Révers",E19)))</formula>
    </cfRule>
    <cfRule type="containsText" dxfId="44" priority="62" operator="containsText" text="révers">
      <formula>NOT(ISERROR(SEARCH("révers",E19)))</formula>
    </cfRule>
    <cfRule type="containsText" dxfId="43" priority="63" operator="containsText" text="RGPD">
      <formula>NOT(ISERROR(SEARCH("RGPD",E19)))</formula>
    </cfRule>
    <cfRule type="containsText" dxfId="42" priority="66" operator="containsText" text="NA">
      <formula>NOT(ISERROR(SEARCH("NA",E19)))</formula>
    </cfRule>
  </conditionalFormatting>
  <conditionalFormatting sqref="E19">
    <cfRule type="containsText" dxfId="41" priority="64" operator="containsText" text="habilitation">
      <formula>NOT(ISERROR(SEARCH("habilitation",E19)))</formula>
    </cfRule>
    <cfRule type="containsText" dxfId="40" priority="65" operator="containsText" text="Habilitation ">
      <formula>NOT(ISERROR(SEARCH("Habilitation ",E19)))</formula>
    </cfRule>
  </conditionalFormatting>
  <conditionalFormatting sqref="E13">
    <cfRule type="containsText" dxfId="39" priority="26" operator="containsText" text="PCA">
      <formula>NOT(ISERROR(SEARCH("PCA",E13)))</formula>
    </cfRule>
    <cfRule type="containsText" dxfId="38" priority="47" operator="containsText" text="PCA">
      <formula>NOT(ISERROR(SEARCH("PCA",E13)))</formula>
    </cfRule>
    <cfRule type="containsText" dxfId="37" priority="48" operator="containsText" text="Habilitation ">
      <formula>NOT(ISERROR(SEARCH("Habilitation ",E13)))</formula>
    </cfRule>
  </conditionalFormatting>
  <conditionalFormatting sqref="D14:E14">
    <cfRule type="containsText" dxfId="36" priority="46" operator="containsText" text="NA">
      <formula>NOT(ISERROR(SEARCH("NA",D14)))</formula>
    </cfRule>
  </conditionalFormatting>
  <conditionalFormatting sqref="E14">
    <cfRule type="containsText" dxfId="35" priority="25" operator="containsText" text="crise">
      <formula>NOT(ISERROR(SEARCH("crise",E14)))</formula>
    </cfRule>
    <cfRule type="containsText" dxfId="34" priority="43" operator="containsText" text="crise">
      <formula>NOT(ISERROR(SEARCH("crise",E14)))</formula>
    </cfRule>
    <cfRule type="containsText" dxfId="33" priority="44" operator="containsText" text="PCA">
      <formula>NOT(ISERROR(SEARCH("PCA",E14)))</formula>
    </cfRule>
    <cfRule type="containsText" dxfId="32" priority="45" operator="containsText" text="Habilitation ">
      <formula>NOT(ISERROR(SEARCH("Habilitation ",E14)))</formula>
    </cfRule>
  </conditionalFormatting>
  <conditionalFormatting sqref="D15:E15">
    <cfRule type="containsText" dxfId="31" priority="42" operator="containsText" text="NA">
      <formula>NOT(ISERROR(SEARCH("NA",D15)))</formula>
    </cfRule>
  </conditionalFormatting>
  <conditionalFormatting sqref="E15">
    <cfRule type="containsText" dxfId="30" priority="24" operator="containsText" text="PSI">
      <formula>NOT(ISERROR(SEARCH("PSI",E15)))</formula>
    </cfRule>
    <cfRule type="containsText" dxfId="29" priority="30" operator="containsText" text="PSI">
      <formula>NOT(ISERROR(SEARCH("PSI",E15)))</formula>
    </cfRule>
    <cfRule type="containsText" dxfId="28" priority="39" operator="containsText" text="crise">
      <formula>NOT(ISERROR(SEARCH("crise",E15)))</formula>
    </cfRule>
    <cfRule type="containsText" dxfId="27" priority="40" operator="containsText" text="PCA">
      <formula>NOT(ISERROR(SEARCH("PCA",E15)))</formula>
    </cfRule>
    <cfRule type="containsText" dxfId="26" priority="41" operator="containsText" text="Habilitation ">
      <formula>NOT(ISERROR(SEARCH("Habilitation ",E15)))</formula>
    </cfRule>
  </conditionalFormatting>
  <conditionalFormatting sqref="D16:E16">
    <cfRule type="containsText" dxfId="25" priority="38" operator="containsText" text="NA">
      <formula>NOT(ISERROR(SEARCH("NA",D16)))</formula>
    </cfRule>
  </conditionalFormatting>
  <conditionalFormatting sqref="E16">
    <cfRule type="containsText" dxfId="24" priority="23" operator="containsText" text="admin">
      <formula>NOT(ISERROR(SEARCH("admin",E16)))</formula>
    </cfRule>
    <cfRule type="containsText" dxfId="23" priority="29" operator="containsText" text="admin">
      <formula>NOT(ISERROR(SEARCH("admin",E16)))</formula>
    </cfRule>
    <cfRule type="containsText" dxfId="22" priority="35" operator="containsText" text="crise">
      <formula>NOT(ISERROR(SEARCH("crise",E16)))</formula>
    </cfRule>
    <cfRule type="containsText" dxfId="21" priority="36" operator="containsText" text="PCA">
      <formula>NOT(ISERROR(SEARCH("PCA",E16)))</formula>
    </cfRule>
    <cfRule type="containsText" dxfId="20" priority="37" operator="containsText" text="Habilitation ">
      <formula>NOT(ISERROR(SEARCH("Habilitation ",E16)))</formula>
    </cfRule>
  </conditionalFormatting>
  <conditionalFormatting sqref="D17:E17">
    <cfRule type="containsText" dxfId="19" priority="34" operator="containsText" text="NA">
      <formula>NOT(ISERROR(SEARCH("NA",D17)))</formula>
    </cfRule>
  </conditionalFormatting>
  <conditionalFormatting sqref="E17">
    <cfRule type="containsText" dxfId="18" priority="27" operator="containsText" text="compétences">
      <formula>NOT(ISERROR(SEARCH("compétences",E17)))</formula>
    </cfRule>
    <cfRule type="containsText" dxfId="17" priority="28" operator="containsText" text="compétences">
      <formula>NOT(ISERROR(SEARCH("compétences",E17)))</formula>
    </cfRule>
    <cfRule type="containsText" dxfId="16" priority="31" operator="containsText" text="crise">
      <formula>NOT(ISERROR(SEARCH("crise",E17)))</formula>
    </cfRule>
    <cfRule type="containsText" dxfId="15" priority="32" operator="containsText" text="PCA">
      <formula>NOT(ISERROR(SEARCH("PCA",E17)))</formula>
    </cfRule>
    <cfRule type="containsText" dxfId="14" priority="33" operator="containsText" text="Habilitation ">
      <formula>NOT(ISERROR(SEARCH("Habilitation ",E17)))</formula>
    </cfRule>
  </conditionalFormatting>
  <conditionalFormatting sqref="D11:E12">
    <cfRule type="containsText" dxfId="13" priority="22" operator="containsText" text="NA">
      <formula>NOT(ISERROR(SEARCH("NA",D11)))</formula>
    </cfRule>
  </conditionalFormatting>
  <conditionalFormatting sqref="E11:E12">
    <cfRule type="containsText" dxfId="12" priority="17" operator="containsText" text="qualité">
      <formula>NOT(ISERROR(SEARCH("qualité",E11)))</formula>
    </cfRule>
    <cfRule type="cellIs" dxfId="11" priority="18" operator="greaterThan">
      <formula>"qualité"</formula>
    </cfRule>
    <cfRule type="containsText" dxfId="10" priority="19" operator="containsText" text="crise">
      <formula>NOT(ISERROR(SEARCH("crise",E11)))</formula>
    </cfRule>
    <cfRule type="containsText" dxfId="9" priority="20" operator="containsText" text="PCA">
      <formula>NOT(ISERROR(SEARCH("PCA",E11)))</formula>
    </cfRule>
    <cfRule type="containsText" dxfId="8" priority="21" operator="containsText" text="Habilitation ">
      <formula>NOT(ISERROR(SEARCH("Habilitation ",E11)))</formula>
    </cfRule>
  </conditionalFormatting>
  <conditionalFormatting sqref="E12">
    <cfRule type="containsText" dxfId="7" priority="10" operator="containsText" text="incidents">
      <formula>NOT(ISERROR(SEARCH("incidents",E12)))</formula>
    </cfRule>
  </conditionalFormatting>
  <conditionalFormatting sqref="D20">
    <cfRule type="containsText" dxfId="6" priority="9" operator="containsText" text="NA">
      <formula>NOT(ISERROR(SEARCH("NA",D20)))</formula>
    </cfRule>
  </conditionalFormatting>
  <conditionalFormatting sqref="E20">
    <cfRule type="containsText" dxfId="5" priority="2" operator="containsText" text="RGPD">
      <formula>NOT(ISERROR(SEARCH("RGPD",E20)))</formula>
    </cfRule>
    <cfRule type="containsText" dxfId="4" priority="4" operator="containsText" text="RGPD">
      <formula>NOT(ISERROR(SEARCH("RGPD",E20)))</formula>
    </cfRule>
    <cfRule type="containsText" dxfId="3" priority="5" operator="containsText" text="RGPD">
      <formula>NOT(ISERROR(SEARCH("RGPD",E20)))</formula>
    </cfRule>
    <cfRule type="containsText" dxfId="2" priority="8" operator="containsText" text="NA">
      <formula>NOT(ISERROR(SEARCH("NA",E20)))</formula>
    </cfRule>
  </conditionalFormatting>
  <conditionalFormatting sqref="E20">
    <cfRule type="containsText" dxfId="1" priority="6" operator="containsText" text="habilitation">
      <formula>NOT(ISERROR(SEARCH("habilitation",E20)))</formula>
    </cfRule>
    <cfRule type="containsText" dxfId="0" priority="7" operator="containsText" text="Habilitation ">
      <formula>NOT(ISERROR(SEARCH("Habilitation ",E20)))</formula>
    </cfRule>
  </conditionalFormatting>
  <pageMargins left="0.7" right="0.7" top="0.75" bottom="0.75" header="0.3" footer="0.3"/>
  <pageSetup paperSize="9" orientation="portrait" r:id="rId1"/>
  <headerFooter>
    <oddFooter>&amp;L&amp;1#&amp;"Calibri"&amp;10&amp;KA80000Interne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E0A8127D-4E6E-4005-BB61-04803B3F4067}">
          <x14:formula1>
            <xm:f>'Rappel des engagements PSEE'!$E$32:$E$34</xm:f>
          </x14:formula1>
          <xm:sqref>C11:C20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Rappel des engagements PSEE</vt:lpstr>
      <vt:lpstr>Questionnaire PSEE</vt:lpstr>
      <vt:lpstr>'Rappel des engagements PSEE'!_Hlk98954067</vt:lpstr>
      <vt:lpstr>'Rappel des engagements PSEE'!_Toc510191707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Toussaint, Guillaume</dc:creator>
  <cp:lastModifiedBy>Poisson, Thibault</cp:lastModifiedBy>
  <dcterms:created xsi:type="dcterms:W3CDTF">2020-11-10T15:00:36Z</dcterms:created>
  <dcterms:modified xsi:type="dcterms:W3CDTF">2024-09-17T14:58:03Z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2022-10-03T08:34:02Z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f727260c-9e14-40cd-96ca-b5930206348e</vt:lpwstr>
  </property>
  <property fmtid="{D5CDD505-2E9C-101B-9397-08002B2CF9AE}" pid="8" name="MSIP_Label_1387ec98-8aff-418c-9455-dc857e1ea7dc_ContentBits">
    <vt:lpwstr>2</vt:lpwstr>
  </property>
</Properties>
</file>