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Q:\34 AMERHLMNSG\IV. PROCEDURES\24.015 RENOVATION CARRE MILITAIRE MONTAUBAN\1.DCE prépa\"/>
    </mc:Choice>
  </mc:AlternateContent>
  <xr:revisionPtr revIDLastSave="0" documentId="13_ncr:1_{40904CEE-8C35-4F48-BB61-6DBE6C6CEEAB}" xr6:coauthVersionLast="36" xr6:coauthVersionMax="36" xr10:uidLastSave="{00000000-0000-0000-0000-000000000000}"/>
  <bookViews>
    <workbookView xWindow="0" yWindow="0" windowWidth="23040" windowHeight="8940" xr2:uid="{26FAB4C5-8407-4E95-B280-1C7A882D1675}"/>
  </bookViews>
  <sheets>
    <sheet name="DPGF" sheetId="2" r:id="rId1"/>
  </sheets>
  <definedNames>
    <definedName name="_Toc166676948" localSheetId="0">DPGF!#REF!</definedName>
  </definedNames>
  <calcPr calcId="191029"/>
</workbook>
</file>

<file path=xl/calcChain.xml><?xml version="1.0" encoding="utf-8"?>
<calcChain xmlns="http://schemas.openxmlformats.org/spreadsheetml/2006/main">
  <c r="E95" i="2" l="1"/>
  <c r="F95" i="2"/>
  <c r="D95" i="2"/>
  <c r="F67" i="2" l="1"/>
  <c r="F69" i="2" s="1"/>
  <c r="F83" i="2"/>
  <c r="F85" i="2" s="1"/>
  <c r="F51" i="2"/>
  <c r="F53" i="2" s="1"/>
  <c r="F35" i="2"/>
  <c r="F37" i="2" s="1"/>
  <c r="F38" i="2" l="1"/>
  <c r="E91" i="2" s="1"/>
  <c r="D91" i="2"/>
  <c r="F54" i="2"/>
  <c r="D92" i="2"/>
  <c r="F70" i="2"/>
  <c r="D93" i="2"/>
  <c r="F86" i="2"/>
  <c r="D94" i="2"/>
  <c r="F19" i="2"/>
  <c r="F39" i="2" l="1"/>
  <c r="F91" i="2" s="1"/>
  <c r="F55" i="2"/>
  <c r="F92" i="2" s="1"/>
  <c r="E92" i="2"/>
  <c r="F71" i="2"/>
  <c r="F93" i="2" s="1"/>
  <c r="E93" i="2"/>
  <c r="F87" i="2"/>
  <c r="F94" i="2" s="1"/>
  <c r="E94" i="2"/>
  <c r="F21" i="2"/>
  <c r="D90" i="2" s="1"/>
  <c r="F22" i="2" l="1"/>
  <c r="F23" i="2" l="1"/>
  <c r="F90" i="2" s="1"/>
  <c r="E90" i="2"/>
</calcChain>
</file>

<file path=xl/sharedStrings.xml><?xml version="1.0" encoding="utf-8"?>
<sst xmlns="http://schemas.openxmlformats.org/spreadsheetml/2006/main" count="165" uniqueCount="68">
  <si>
    <t>Désignation des travaux</t>
  </si>
  <si>
    <t>Article CCTP</t>
  </si>
  <si>
    <t>Unité 
de référence</t>
  </si>
  <si>
    <t>Prix Unit. 
€ HT</t>
  </si>
  <si>
    <t>Prix Total
 € HT</t>
  </si>
  <si>
    <t>Qté 
estimée MOA</t>
  </si>
  <si>
    <t>Montant S/TOTAL € HT</t>
  </si>
  <si>
    <t>RECAPITULATION GENERALE</t>
  </si>
  <si>
    <t>Tranche Ferme</t>
  </si>
  <si>
    <t>TRANCHE FERME</t>
  </si>
  <si>
    <t xml:space="preserve">TRANCHE OPTIONNELLE N° 1 </t>
  </si>
  <si>
    <t>TRANCHE OPTIONNELLE N° 2</t>
  </si>
  <si>
    <t>Tranche Optionnelle N°2</t>
  </si>
  <si>
    <t>Tranche Optionnelle N°1</t>
  </si>
  <si>
    <t xml:space="preserve">Tranche Ferme Total HT </t>
  </si>
  <si>
    <t xml:space="preserve">Tranche Ferme Total TTC </t>
  </si>
  <si>
    <t>TVA</t>
  </si>
  <si>
    <t>Récapitulatif Tranche Ferme</t>
  </si>
  <si>
    <t>Montant S/TOTAL TO1  € HT</t>
  </si>
  <si>
    <t>Montant S/TOTAL TO2 € HT</t>
  </si>
  <si>
    <t>Tranche Optionnelle N°3</t>
  </si>
  <si>
    <t>Montant S/TOTAL TO3 € HT</t>
  </si>
  <si>
    <t>Tranche Optionnelle N°4</t>
  </si>
  <si>
    <t>Montant S/TOTAL TO4 € HT</t>
  </si>
  <si>
    <t>TRANCHE OPTIONNELLE N° 3</t>
  </si>
  <si>
    <t>TRANCHE OPTIONNELLE N° 4</t>
  </si>
  <si>
    <t>Dépose des gravillons existant des tertres</t>
  </si>
  <si>
    <t>Fourniture et pose de toile biodégradable</t>
  </si>
  <si>
    <t>Fourniture et plantation de thym praecox Red carpet en godet G9.</t>
  </si>
  <si>
    <t xml:space="preserve"> Fourniture et mise en place de paillage </t>
  </si>
  <si>
    <t>m2</t>
  </si>
  <si>
    <t>Les tertes</t>
  </si>
  <si>
    <t>Les allées des trapézes</t>
  </si>
  <si>
    <t>Dépose des gravillions existants des allées</t>
  </si>
  <si>
    <t>Fourniture et pose de gravillon</t>
  </si>
  <si>
    <t>Cadre de Décomposition du Prix Global et Forfaitaire
(DPGF)</t>
  </si>
  <si>
    <t>RENOVATION DU CARRE MILITAIRE AU CIMETIERE DE MONTAUBAN
Consultation n° 24.015</t>
  </si>
  <si>
    <t>LOT N°2 : Aménagement Paysager</t>
  </si>
  <si>
    <t>TRAPÈZE G1</t>
  </si>
  <si>
    <t>TRAPÈZE C1</t>
  </si>
  <si>
    <t>TRAPÈZE E1</t>
  </si>
  <si>
    <t>TRAPÈZE C3</t>
  </si>
  <si>
    <t>TRAPÈZE L</t>
  </si>
  <si>
    <t>5.1</t>
  </si>
  <si>
    <t>5.1.1</t>
  </si>
  <si>
    <t>5.1.2</t>
  </si>
  <si>
    <t>5.2</t>
  </si>
  <si>
    <t>5.2.1</t>
  </si>
  <si>
    <t>5.2.2</t>
  </si>
  <si>
    <t>5.2.3</t>
  </si>
  <si>
    <t>5.2.4</t>
  </si>
  <si>
    <t>Récapitulatif Tranche Optionnelle N°1</t>
  </si>
  <si>
    <t>Récapitulatif Tranche Optionnelle N°2</t>
  </si>
  <si>
    <t>Récapitulatif Tranche Optionnelle N°3</t>
  </si>
  <si>
    <t xml:space="preserve">Tranche Optionnelle N°2 Total HT </t>
  </si>
  <si>
    <t xml:space="preserve">Tranche Optionnelle N°1 Total HT </t>
  </si>
  <si>
    <t xml:space="preserve">Tranche Optionnelle N°1  Total TTC </t>
  </si>
  <si>
    <t xml:space="preserve">Tranche Optionnelle N°2 Total TTC </t>
  </si>
  <si>
    <t xml:space="preserve">Tranche Optionnelle N°3 Total HT </t>
  </si>
  <si>
    <t xml:space="preserve">Tranche Optionnelle N°3 Total TTC </t>
  </si>
  <si>
    <t>Récapitulatif Tranche Optionnelle N°4</t>
  </si>
  <si>
    <t xml:space="preserve">Tranche Optionnelle N°4 Total HT </t>
  </si>
  <si>
    <t xml:space="preserve">Tranche Optionnelle N°4 Total TTC </t>
  </si>
  <si>
    <t>Tranche</t>
  </si>
  <si>
    <t>Montant HT</t>
  </si>
  <si>
    <t>Montant TVA</t>
  </si>
  <si>
    <t>Montant TTC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</si>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</sst>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&quot;[$€-407];[Red]&quot;-&quot;#,##0.00&quot; &quot;[$€-407]"/>
    <numFmt numFmtId="165" formatCode="#,##0.00\ &quot;€&quot;"/>
    <numFmt numFmtId="166" formatCode="_-* #,##0.00\ [$€-1]_-;\-* #,##0.00\ [$€-1]_-;_-* &quot;-&quot;??\ [$€-1]_-"/>
    <numFmt numFmtId="167" formatCode="_-* #,##0.00\ _F_-;\-* #,##0.00\ _F_-;_-* &quot;-&quot;??\ _F_-;_-@_-"/>
  </numFmts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20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u/>
      <sz val="11"/>
      <name val="Times New Roman"/>
      <family val="1"/>
    </font>
    <font>
      <u/>
      <sz val="10"/>
      <color indexed="12"/>
      <name val="Arial"/>
      <family val="2"/>
    </font>
    <font>
      <sz val="10"/>
      <name val="MS Serif"/>
      <family val="1"/>
    </font>
    <font>
      <sz val="10"/>
      <name val="MS Serif"/>
    </font>
    <font>
      <b/>
      <sz val="16"/>
      <name val="Times New Roman"/>
      <family val="1"/>
    </font>
    <font>
      <b/>
      <sz val="20"/>
      <color rgb="FF0070C0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27"/>
      </patternFill>
    </fill>
    <fill>
      <patternFill patternType="solid">
        <fgColor theme="6" tint="0.59999389629810485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1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2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10" fillId="0" borderId="0"/>
    <xf numFmtId="0" fontId="11" fillId="4" borderId="0" applyNumberFormat="0" applyBorder="0" applyAlignment="0" applyProtection="0"/>
    <xf numFmtId="0" fontId="12" fillId="20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10" fillId="21" borderId="3" applyNumberFormat="0" applyAlignment="0" applyProtection="0"/>
    <xf numFmtId="0" fontId="29" fillId="0" borderId="0"/>
    <xf numFmtId="0" fontId="30" fillId="0" borderId="0">
      <alignment horizontal="center"/>
    </xf>
    <xf numFmtId="0" fontId="30" fillId="0" borderId="0">
      <alignment horizontal="center" textRotation="90"/>
    </xf>
    <xf numFmtId="0" fontId="31" fillId="0" borderId="0"/>
    <xf numFmtId="164" fontId="31" fillId="0" borderId="0"/>
    <xf numFmtId="166" fontId="10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35" fillId="0" borderId="0"/>
    <xf numFmtId="167" fontId="34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166" fontId="1" fillId="0" borderId="0" applyFont="0" applyFill="0" applyBorder="0" applyAlignment="0" applyProtection="0"/>
  </cellStyleXfs>
  <cellXfs count="81">
    <xf numFmtId="0" fontId="0" fillId="0" borderId="0" xfId="0"/>
    <xf numFmtId="2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0" xfId="1" applyFont="1" applyAlignment="1">
      <alignment horizontal="center" vertical="center"/>
    </xf>
    <xf numFmtId="2" fontId="21" fillId="0" borderId="0" xfId="1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25" fillId="20" borderId="10" xfId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2" fontId="25" fillId="20" borderId="10" xfId="1" applyNumberFormat="1" applyFont="1" applyFill="1" applyBorder="1" applyAlignment="1">
      <alignment horizontal="center" vertical="center" wrapText="1"/>
    </xf>
    <xf numFmtId="4" fontId="25" fillId="20" borderId="10" xfId="1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1" fillId="0" borderId="15" xfId="34" applyFont="1" applyBorder="1" applyAlignment="1">
      <alignment vertical="center" wrapText="1"/>
    </xf>
    <xf numFmtId="0" fontId="22" fillId="0" borderId="15" xfId="34" applyFont="1" applyBorder="1" applyAlignment="1">
      <alignment horizontal="left" vertical="center" wrapText="1"/>
    </xf>
    <xf numFmtId="0" fontId="21" fillId="0" borderId="15" xfId="34" applyFont="1" applyBorder="1" applyAlignment="1">
      <alignment horizontal="center" vertical="center" wrapText="1"/>
    </xf>
    <xf numFmtId="4" fontId="21" fillId="0" borderId="14" xfId="1" applyNumberFormat="1" applyFont="1" applyBorder="1" applyAlignment="1">
      <alignment horizontal="center" vertical="center"/>
    </xf>
    <xf numFmtId="4" fontId="21" fillId="0" borderId="15" xfId="1" applyNumberFormat="1" applyFont="1" applyBorder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1" fillId="0" borderId="14" xfId="1" applyNumberFormat="1" applyFont="1" applyFill="1" applyBorder="1" applyAlignment="1">
      <alignment horizontal="center" vertical="center"/>
    </xf>
    <xf numFmtId="4" fontId="21" fillId="0" borderId="15" xfId="1" applyNumberFormat="1" applyFont="1" applyFill="1" applyBorder="1" applyAlignment="1">
      <alignment horizontal="center" vertical="center"/>
    </xf>
    <xf numFmtId="2" fontId="20" fillId="0" borderId="15" xfId="0" applyNumberFormat="1" applyFont="1" applyBorder="1" applyAlignment="1">
      <alignment horizontal="center" vertical="center"/>
    </xf>
    <xf numFmtId="1" fontId="24" fillId="0" borderId="15" xfId="1" applyNumberFormat="1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right" vertical="center"/>
    </xf>
    <xf numFmtId="165" fontId="24" fillId="25" borderId="15" xfId="58" applyNumberFormat="1" applyFont="1" applyFill="1" applyBorder="1" applyAlignment="1">
      <alignment horizontal="center" vertical="center"/>
    </xf>
    <xf numFmtId="0" fontId="21" fillId="0" borderId="15" xfId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justify" vertical="center"/>
    </xf>
    <xf numFmtId="0" fontId="22" fillId="0" borderId="17" xfId="0" applyFont="1" applyBorder="1" applyAlignment="1">
      <alignment horizontal="justify" vertical="center"/>
    </xf>
    <xf numFmtId="0" fontId="21" fillId="0" borderId="14" xfId="34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21" fillId="0" borderId="16" xfId="34" applyFont="1" applyBorder="1" applyAlignment="1">
      <alignment horizontal="center" vertical="center" wrapText="1"/>
    </xf>
    <xf numFmtId="0" fontId="22" fillId="0" borderId="14" xfId="0" applyFont="1" applyBorder="1" applyAlignment="1">
      <alignment horizontal="justify" vertical="center"/>
    </xf>
    <xf numFmtId="0" fontId="21" fillId="0" borderId="15" xfId="0" applyFont="1" applyBorder="1" applyAlignment="1">
      <alignment horizontal="left" vertical="center"/>
    </xf>
    <xf numFmtId="0" fontId="21" fillId="0" borderId="18" xfId="34" applyFont="1" applyBorder="1" applyAlignment="1">
      <alignment horizontal="center" vertical="center" wrapText="1"/>
    </xf>
    <xf numFmtId="0" fontId="20" fillId="29" borderId="0" xfId="0" applyFont="1" applyFill="1" applyAlignment="1">
      <alignment vertical="center"/>
    </xf>
    <xf numFmtId="0" fontId="37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justify" vertical="center"/>
    </xf>
    <xf numFmtId="4" fontId="32" fillId="26" borderId="10" xfId="58" applyNumberFormat="1" applyFont="1" applyFill="1" applyBorder="1" applyAlignment="1">
      <alignment horizontal="center" vertical="center" wrapText="1"/>
    </xf>
    <xf numFmtId="0" fontId="22" fillId="0" borderId="14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1" fillId="0" borderId="20" xfId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vertical="center"/>
    </xf>
    <xf numFmtId="0" fontId="25" fillId="24" borderId="10" xfId="1" applyFont="1" applyFill="1" applyBorder="1" applyAlignment="1">
      <alignment horizontal="center" vertical="center" wrapText="1"/>
    </xf>
    <xf numFmtId="165" fontId="28" fillId="26" borderId="10" xfId="58" applyNumberFormat="1" applyFont="1" applyFill="1" applyBorder="1" applyAlignment="1">
      <alignment vertical="center" wrapText="1"/>
    </xf>
    <xf numFmtId="0" fontId="26" fillId="0" borderId="0" xfId="1" applyFont="1" applyBorder="1" applyAlignment="1">
      <alignment horizontal="center" vertical="center"/>
    </xf>
    <xf numFmtId="0" fontId="26" fillId="0" borderId="0" xfId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right" vertical="center"/>
    </xf>
    <xf numFmtId="0" fontId="20" fillId="0" borderId="11" xfId="0" applyFont="1" applyBorder="1" applyAlignment="1">
      <alignment horizontal="right" vertical="center"/>
    </xf>
    <xf numFmtId="0" fontId="20" fillId="0" borderId="12" xfId="0" applyFont="1" applyBorder="1" applyAlignment="1">
      <alignment horizontal="right" vertical="center"/>
    </xf>
    <xf numFmtId="0" fontId="20" fillId="0" borderId="13" xfId="0" applyFont="1" applyBorder="1" applyAlignment="1">
      <alignment horizontal="right" vertical="center"/>
    </xf>
    <xf numFmtId="0" fontId="27" fillId="0" borderId="11" xfId="0" applyFont="1" applyBorder="1" applyAlignment="1">
      <alignment horizontal="right" vertical="center"/>
    </xf>
    <xf numFmtId="0" fontId="27" fillId="0" borderId="12" xfId="0" applyFont="1" applyBorder="1" applyAlignment="1">
      <alignment horizontal="right" vertical="center"/>
    </xf>
    <xf numFmtId="0" fontId="27" fillId="0" borderId="13" xfId="0" applyFont="1" applyBorder="1" applyAlignment="1">
      <alignment horizontal="right" vertical="center"/>
    </xf>
    <xf numFmtId="0" fontId="36" fillId="28" borderId="11" xfId="1" applyFont="1" applyFill="1" applyBorder="1" applyAlignment="1">
      <alignment horizontal="left" vertical="center" wrapText="1"/>
    </xf>
    <xf numFmtId="0" fontId="36" fillId="28" borderId="12" xfId="1" applyFont="1" applyFill="1" applyBorder="1" applyAlignment="1">
      <alignment horizontal="left" vertical="center" wrapText="1"/>
    </xf>
    <xf numFmtId="0" fontId="36" fillId="28" borderId="13" xfId="1" applyFont="1" applyFill="1" applyBorder="1" applyAlignment="1">
      <alignment horizontal="left" vertical="center" wrapText="1"/>
    </xf>
    <xf numFmtId="0" fontId="37" fillId="0" borderId="0" xfId="1" applyFont="1" applyBorder="1" applyAlignment="1">
      <alignment horizontal="center" vertical="center" wrapText="1"/>
    </xf>
    <xf numFmtId="4" fontId="32" fillId="26" borderId="11" xfId="58" applyNumberFormat="1" applyFont="1" applyFill="1" applyBorder="1" applyAlignment="1">
      <alignment horizontal="center" vertical="center" wrapText="1"/>
    </xf>
    <xf numFmtId="4" fontId="32" fillId="26" borderId="12" xfId="58" applyNumberFormat="1" applyFont="1" applyFill="1" applyBorder="1" applyAlignment="1">
      <alignment horizontal="center" vertical="center" wrapText="1"/>
    </xf>
    <xf numFmtId="4" fontId="32" fillId="26" borderId="13" xfId="58" applyNumberFormat="1" applyFont="1" applyFill="1" applyBorder="1" applyAlignment="1">
      <alignment horizontal="center" vertical="center" wrapText="1"/>
    </xf>
    <xf numFmtId="0" fontId="28" fillId="26" borderId="11" xfId="58" applyFont="1" applyFill="1" applyBorder="1" applyAlignment="1">
      <alignment horizontal="center" vertical="center" wrapText="1"/>
    </xf>
    <xf numFmtId="0" fontId="28" fillId="26" borderId="12" xfId="58" applyFont="1" applyFill="1" applyBorder="1" applyAlignment="1">
      <alignment horizontal="center" vertical="center" wrapText="1"/>
    </xf>
    <xf numFmtId="0" fontId="28" fillId="26" borderId="13" xfId="58" applyFont="1" applyFill="1" applyBorder="1" applyAlignment="1">
      <alignment horizontal="center" vertical="center" wrapText="1"/>
    </xf>
    <xf numFmtId="4" fontId="32" fillId="25" borderId="17" xfId="58" applyNumberFormat="1" applyFont="1" applyFill="1" applyBorder="1" applyAlignment="1">
      <alignment horizontal="left" vertical="center" wrapText="1"/>
    </xf>
    <xf numFmtId="4" fontId="32" fillId="25" borderId="18" xfId="58" applyNumberFormat="1" applyFont="1" applyFill="1" applyBorder="1" applyAlignment="1">
      <alignment horizontal="left" vertical="center" wrapText="1"/>
    </xf>
    <xf numFmtId="4" fontId="32" fillId="25" borderId="0" xfId="58" applyNumberFormat="1" applyFont="1" applyFill="1" applyBorder="1" applyAlignment="1">
      <alignment horizontal="left" vertical="center" wrapText="1"/>
    </xf>
    <xf numFmtId="4" fontId="32" fillId="25" borderId="16" xfId="58" applyNumberFormat="1" applyFont="1" applyFill="1" applyBorder="1" applyAlignment="1">
      <alignment horizontal="left" vertical="center" wrapText="1"/>
    </xf>
    <xf numFmtId="4" fontId="32" fillId="25" borderId="21" xfId="58" applyNumberFormat="1" applyFont="1" applyFill="1" applyBorder="1" applyAlignment="1">
      <alignment horizontal="left" vertical="center" wrapText="1"/>
    </xf>
    <xf numFmtId="4" fontId="32" fillId="25" borderId="19" xfId="58" applyNumberFormat="1" applyFont="1" applyFill="1" applyBorder="1" applyAlignment="1">
      <alignment horizontal="left" vertical="center" wrapText="1"/>
    </xf>
    <xf numFmtId="0" fontId="36" fillId="30" borderId="11" xfId="1" applyFont="1" applyFill="1" applyBorder="1" applyAlignment="1">
      <alignment horizontal="center" vertical="center" wrapText="1"/>
    </xf>
    <xf numFmtId="0" fontId="36" fillId="30" borderId="12" xfId="1" applyFont="1" applyFill="1" applyBorder="1" applyAlignment="1">
      <alignment horizontal="center" vertical="center" wrapText="1"/>
    </xf>
    <xf numFmtId="0" fontId="36" fillId="30" borderId="13" xfId="1" applyFont="1" applyFill="1" applyBorder="1" applyAlignment="1">
      <alignment horizontal="center" vertical="center" wrapText="1"/>
    </xf>
    <xf numFmtId="0" fontId="22" fillId="27" borderId="10" xfId="1" applyFont="1" applyFill="1" applyBorder="1" applyAlignment="1">
      <alignment horizontal="center" vertical="center" wrapText="1"/>
    </xf>
    <xf numFmtId="0" fontId="22" fillId="27" borderId="14" xfId="1" applyFont="1" applyFill="1" applyBorder="1" applyAlignment="1">
      <alignment horizontal="center" vertical="center" wrapText="1"/>
    </xf>
    <xf numFmtId="4" fontId="28" fillId="29" borderId="11" xfId="58" applyNumberFormat="1" applyFont="1" applyFill="1" applyBorder="1" applyAlignment="1">
      <alignment horizontal="center" vertical="center" wrapText="1"/>
    </xf>
    <xf numFmtId="4" fontId="28" fillId="29" borderId="12" xfId="58" applyNumberFormat="1" applyFont="1" applyFill="1" applyBorder="1" applyAlignment="1">
      <alignment horizontal="center" vertical="center" wrapText="1"/>
    </xf>
    <xf numFmtId="4" fontId="28" fillId="29" borderId="13" xfId="58" applyNumberFormat="1" applyFont="1" applyFill="1" applyBorder="1" applyAlignment="1">
      <alignment horizontal="center" vertical="center" wrapText="1"/>
    </xf>
  </cellXfs>
  <cellStyles count="62">
    <cellStyle name="20 % - Accent1 2" xfId="2" xr:uid="{00000000-0005-0000-0000-000000000000}"/>
    <cellStyle name="20 % - Accent2 2" xfId="3" xr:uid="{00000000-0005-0000-0000-000001000000}"/>
    <cellStyle name="20 % - Accent3 2" xfId="4" xr:uid="{00000000-0005-0000-0000-000002000000}"/>
    <cellStyle name="20 % - Accent4 2" xfId="5" xr:uid="{00000000-0005-0000-0000-000003000000}"/>
    <cellStyle name="20 % - Accent5 2" xfId="6" xr:uid="{00000000-0005-0000-0000-000004000000}"/>
    <cellStyle name="20 % - Accent6 2" xfId="7" xr:uid="{00000000-0005-0000-0000-000005000000}"/>
    <cellStyle name="40 % - Accent1 2" xfId="8" xr:uid="{00000000-0005-0000-0000-000006000000}"/>
    <cellStyle name="40 % - Accent2 2" xfId="9" xr:uid="{00000000-0005-0000-0000-000007000000}"/>
    <cellStyle name="40 % - Accent3 2" xfId="10" xr:uid="{00000000-0005-0000-0000-000008000000}"/>
    <cellStyle name="40 % - Accent4 2" xfId="11" xr:uid="{00000000-0005-0000-0000-000009000000}"/>
    <cellStyle name="40 % - Accent5 2" xfId="12" xr:uid="{00000000-0005-0000-0000-00000A000000}"/>
    <cellStyle name="40 % - Accent6 2" xfId="13" xr:uid="{00000000-0005-0000-0000-00000B000000}"/>
    <cellStyle name="60 % - Accent1 2" xfId="14" xr:uid="{00000000-0005-0000-0000-00000C000000}"/>
    <cellStyle name="60 % - Accent2 2" xfId="15" xr:uid="{00000000-0005-0000-0000-00000D000000}"/>
    <cellStyle name="60 % - Accent3 2" xfId="16" xr:uid="{00000000-0005-0000-0000-00000E000000}"/>
    <cellStyle name="60 % - Accent4 2" xfId="17" xr:uid="{00000000-0005-0000-0000-00000F000000}"/>
    <cellStyle name="60 % - Accent5 2" xfId="18" xr:uid="{00000000-0005-0000-0000-000010000000}"/>
    <cellStyle name="60 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Avertissement 2" xfId="26" xr:uid="{00000000-0005-0000-0000-000018000000}"/>
    <cellStyle name="Calcul 2" xfId="27" xr:uid="{00000000-0005-0000-0000-000019000000}"/>
    <cellStyle name="Cellule liée 2" xfId="28" xr:uid="{00000000-0005-0000-0000-00001A000000}"/>
    <cellStyle name="Commentaire 2" xfId="29" xr:uid="{00000000-0005-0000-0000-00001B000000}"/>
    <cellStyle name="Commentaire 3" xfId="45" xr:uid="{00000000-0005-0000-0000-00001C000000}"/>
    <cellStyle name="Entrée 2" xfId="30" xr:uid="{00000000-0005-0000-0000-00001D000000}"/>
    <cellStyle name="Euro" xfId="51" xr:uid="{8AF24160-C98D-4DCB-9CBB-D12D8DA99CF5}"/>
    <cellStyle name="Euro 2" xfId="61" xr:uid="{8AF24160-C98D-4DCB-9CBB-D12D8DA99CF5}"/>
    <cellStyle name="Heading" xfId="47" xr:uid="{00000000-0005-0000-0000-000000000000}"/>
    <cellStyle name="Heading1" xfId="48" xr:uid="{00000000-0005-0000-0000-000001000000}"/>
    <cellStyle name="Insatisfaisant 2" xfId="31" xr:uid="{00000000-0005-0000-0000-00001E000000}"/>
    <cellStyle name="Lien hypertexte 2" xfId="52" xr:uid="{623C3AA9-11F9-420A-998D-6AD27D75844E}"/>
    <cellStyle name="Milliers 2" xfId="55" xr:uid="{F52D7E2A-C269-47F4-9C54-69FCE6A06265}"/>
    <cellStyle name="Neutre 2" xfId="32" xr:uid="{00000000-0005-0000-0000-00001F000000}"/>
    <cellStyle name="Normal" xfId="0" builtinId="0"/>
    <cellStyle name="Normal 2" xfId="33" xr:uid="{00000000-0005-0000-0000-000021000000}"/>
    <cellStyle name="Normal 2 2" xfId="60" xr:uid="{060FB012-31F3-4016-A2A9-9FC81D2FA22F}"/>
    <cellStyle name="Normal 2_03.BPU 21.015" xfId="34" xr:uid="{00000000-0005-0000-0000-000022000000}"/>
    <cellStyle name="Normal 3" xfId="1" xr:uid="{00000000-0005-0000-0000-000023000000}"/>
    <cellStyle name="Normal 3 2" xfId="53" xr:uid="{E3F09A19-2807-4779-863B-B37B874EE9A2}"/>
    <cellStyle name="Normal 4" xfId="54" xr:uid="{35A9B046-312A-4F7A-9007-C1FEFF84F76C}"/>
    <cellStyle name="Normal 5" xfId="46" xr:uid="{00000000-0005-0000-0000-000061000000}"/>
    <cellStyle name="Normal 6" xfId="56" xr:uid="{00000000-0005-0000-0000-000066000000}"/>
    <cellStyle name="Normal 7" xfId="57" xr:uid="{00000000-0005-0000-0000-000067000000}"/>
    <cellStyle name="Normal 8" xfId="58" xr:uid="{00000000-0005-0000-0000-000068000000}"/>
    <cellStyle name="Normal 9" xfId="59" xr:uid="{00000000-0005-0000-0000-00006A000000}"/>
    <cellStyle name="Result" xfId="49" xr:uid="{00000000-0005-0000-0000-000005000000}"/>
    <cellStyle name="Result2" xfId="50" xr:uid="{00000000-0005-0000-0000-000006000000}"/>
    <cellStyle name="Satisfaisant 2" xfId="35" xr:uid="{00000000-0005-0000-0000-000024000000}"/>
    <cellStyle name="Sortie 2" xfId="36" xr:uid="{00000000-0005-0000-0000-000025000000}"/>
    <cellStyle name="Texte explicatif 2" xfId="37" xr:uid="{00000000-0005-0000-0000-000026000000}"/>
    <cellStyle name="Titre 2" xfId="38" xr:uid="{00000000-0005-0000-0000-000027000000}"/>
    <cellStyle name="Titre 1 2" xfId="39" xr:uid="{00000000-0005-0000-0000-000028000000}"/>
    <cellStyle name="Titre 2 2" xfId="40" xr:uid="{00000000-0005-0000-0000-000029000000}"/>
    <cellStyle name="Titre 3 2" xfId="41" xr:uid="{00000000-0005-0000-0000-00002A000000}"/>
    <cellStyle name="Titre 4 2" xfId="42" xr:uid="{00000000-0005-0000-0000-00002B000000}"/>
    <cellStyle name="Total 2" xfId="43" xr:uid="{00000000-0005-0000-0000-00002C000000}"/>
    <cellStyle name="Vérification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2"/>
  <sheetViews>
    <sheetView tabSelected="1" topLeftCell="A76" zoomScale="58" zoomScaleNormal="100" workbookViewId="0">
      <selection activeCell="A88" sqref="A88:F88"/>
    </sheetView>
  </sheetViews>
  <sheetFormatPr baseColWidth="10" defaultColWidth="11.44140625" defaultRowHeight="13.8" x14ac:dyDescent="0.3"/>
  <cols>
    <col min="1" max="1" width="13" style="38" customWidth="1"/>
    <col min="2" max="2" width="52" style="4" customWidth="1"/>
    <col min="3" max="3" width="18" style="7" customWidth="1"/>
    <col min="4" max="4" width="21.5546875" style="4" customWidth="1"/>
    <col min="5" max="5" width="16.33203125" style="1" customWidth="1"/>
    <col min="6" max="6" width="18.109375" style="8" customWidth="1"/>
    <col min="7" max="7" width="11.44140625" style="2"/>
    <col min="8" max="16384" width="11.44140625" style="4"/>
  </cols>
  <sheetData>
    <row r="1" spans="1:7" ht="30" customHeight="1" x14ac:dyDescent="0.3">
      <c r="A1" s="48"/>
      <c r="B1" s="48"/>
      <c r="C1" s="48"/>
      <c r="D1" s="48"/>
      <c r="E1" s="48"/>
      <c r="F1" s="48"/>
    </row>
    <row r="2" spans="1:7" ht="56.4" customHeight="1" x14ac:dyDescent="0.3">
      <c r="A2" s="49" t="s">
        <v>36</v>
      </c>
      <c r="B2" s="49"/>
      <c r="C2" s="49"/>
      <c r="D2" s="49"/>
      <c r="E2" s="49"/>
      <c r="F2" s="49"/>
    </row>
    <row r="3" spans="1:7" ht="30" customHeight="1" x14ac:dyDescent="0.3">
      <c r="A3" s="60" t="s">
        <v>37</v>
      </c>
      <c r="B3" s="60"/>
      <c r="C3" s="60"/>
      <c r="D3" s="60"/>
      <c r="E3" s="60"/>
      <c r="F3" s="60"/>
    </row>
    <row r="4" spans="1:7" ht="18" customHeight="1" x14ac:dyDescent="0.3">
      <c r="A4" s="39"/>
      <c r="B4" s="39"/>
      <c r="C4" s="39"/>
      <c r="D4" s="39"/>
      <c r="E4" s="39"/>
      <c r="F4" s="39"/>
    </row>
    <row r="5" spans="1:7" ht="59.25" customHeight="1" x14ac:dyDescent="0.3">
      <c r="A5" s="49" t="s">
        <v>35</v>
      </c>
      <c r="B5" s="48"/>
      <c r="C5" s="48"/>
      <c r="D5" s="48"/>
      <c r="E5" s="48"/>
      <c r="F5" s="48"/>
    </row>
    <row r="6" spans="1:7" x14ac:dyDescent="0.3">
      <c r="A6" s="45"/>
      <c r="B6" s="5"/>
      <c r="C6" s="5"/>
      <c r="D6" s="6"/>
    </row>
    <row r="7" spans="1:7" ht="36.6" customHeight="1" x14ac:dyDescent="0.3">
      <c r="A7" s="46" t="s">
        <v>1</v>
      </c>
      <c r="B7" s="9" t="s">
        <v>0</v>
      </c>
      <c r="C7" s="9" t="s">
        <v>2</v>
      </c>
      <c r="D7" s="10" t="s">
        <v>5</v>
      </c>
      <c r="E7" s="11" t="s">
        <v>3</v>
      </c>
      <c r="F7" s="12" t="s">
        <v>4</v>
      </c>
    </row>
    <row r="8" spans="1:7" ht="36.6" customHeight="1" x14ac:dyDescent="0.3">
      <c r="A8" s="73" t="s">
        <v>8</v>
      </c>
      <c r="B8" s="74"/>
      <c r="C8" s="74"/>
      <c r="D8" s="74"/>
      <c r="E8" s="74"/>
      <c r="F8" s="75"/>
    </row>
    <row r="9" spans="1:7" ht="39.9" customHeight="1" x14ac:dyDescent="0.3">
      <c r="A9" s="76" t="s">
        <v>38</v>
      </c>
      <c r="B9" s="76"/>
      <c r="C9" s="76"/>
      <c r="D9" s="76"/>
      <c r="E9" s="76"/>
      <c r="F9" s="76"/>
    </row>
    <row r="10" spans="1:7" ht="39.9" customHeight="1" x14ac:dyDescent="0.3">
      <c r="A10" s="43" t="s">
        <v>43</v>
      </c>
      <c r="B10" s="30" t="s">
        <v>32</v>
      </c>
      <c r="C10" s="17"/>
      <c r="D10" s="25"/>
      <c r="E10" s="28"/>
      <c r="F10" s="21"/>
    </row>
    <row r="11" spans="1:7" ht="39.9" customHeight="1" x14ac:dyDescent="0.3">
      <c r="A11" s="28" t="s">
        <v>44</v>
      </c>
      <c r="B11" s="29" t="s">
        <v>33</v>
      </c>
      <c r="C11" s="17" t="s">
        <v>30</v>
      </c>
      <c r="D11" s="25">
        <v>370</v>
      </c>
      <c r="E11" s="28"/>
      <c r="F11" s="21"/>
    </row>
    <row r="12" spans="1:7" ht="39.9" customHeight="1" x14ac:dyDescent="0.3">
      <c r="A12" s="28" t="s">
        <v>45</v>
      </c>
      <c r="B12" s="15" t="s">
        <v>34</v>
      </c>
      <c r="C12" s="17" t="s">
        <v>30</v>
      </c>
      <c r="D12" s="25">
        <v>370</v>
      </c>
      <c r="E12" s="28"/>
      <c r="F12" s="21"/>
    </row>
    <row r="13" spans="1:7" ht="39.9" customHeight="1" x14ac:dyDescent="0.3">
      <c r="A13" s="28"/>
      <c r="B13" s="15"/>
      <c r="C13" s="17"/>
      <c r="D13" s="25"/>
      <c r="E13" s="28"/>
      <c r="F13" s="21"/>
    </row>
    <row r="14" spans="1:7" s="14" customFormat="1" ht="39.9" customHeight="1" x14ac:dyDescent="0.3">
      <c r="A14" s="43" t="s">
        <v>46</v>
      </c>
      <c r="B14" s="16" t="s">
        <v>31</v>
      </c>
      <c r="C14" s="17"/>
      <c r="D14" s="25"/>
      <c r="E14" s="28"/>
      <c r="F14" s="21"/>
      <c r="G14" s="13"/>
    </row>
    <row r="15" spans="1:7" s="14" customFormat="1" ht="39.9" customHeight="1" x14ac:dyDescent="0.3">
      <c r="A15" s="28" t="s">
        <v>47</v>
      </c>
      <c r="B15" s="29" t="s">
        <v>26</v>
      </c>
      <c r="C15" s="17" t="s">
        <v>30</v>
      </c>
      <c r="D15" s="25">
        <v>335</v>
      </c>
      <c r="E15" s="28"/>
      <c r="F15" s="21"/>
      <c r="G15" s="13"/>
    </row>
    <row r="16" spans="1:7" s="14" customFormat="1" ht="39.9" customHeight="1" x14ac:dyDescent="0.3">
      <c r="A16" s="28" t="s">
        <v>48</v>
      </c>
      <c r="B16" s="15" t="s">
        <v>27</v>
      </c>
      <c r="C16" s="17" t="s">
        <v>30</v>
      </c>
      <c r="D16" s="25">
        <v>335</v>
      </c>
      <c r="E16" s="28"/>
      <c r="F16" s="21"/>
      <c r="G16" s="13"/>
    </row>
    <row r="17" spans="1:7" s="14" customFormat="1" ht="39.9" customHeight="1" x14ac:dyDescent="0.3">
      <c r="A17" s="28" t="s">
        <v>49</v>
      </c>
      <c r="B17" s="15" t="s">
        <v>28</v>
      </c>
      <c r="C17" s="17" t="s">
        <v>30</v>
      </c>
      <c r="D17" s="25">
        <v>335</v>
      </c>
      <c r="E17" s="28"/>
      <c r="F17" s="21"/>
      <c r="G17" s="13"/>
    </row>
    <row r="18" spans="1:7" s="14" customFormat="1" ht="39.9" customHeight="1" x14ac:dyDescent="0.3">
      <c r="A18" s="28" t="s">
        <v>50</v>
      </c>
      <c r="B18" s="15" t="s">
        <v>29</v>
      </c>
      <c r="C18" s="17" t="s">
        <v>30</v>
      </c>
      <c r="D18" s="25">
        <v>335</v>
      </c>
      <c r="E18" s="28"/>
      <c r="F18" s="21"/>
      <c r="G18" s="13"/>
    </row>
    <row r="19" spans="1:7" s="7" customFormat="1" ht="39.9" customHeight="1" x14ac:dyDescent="0.3">
      <c r="A19" s="51" t="s">
        <v>6</v>
      </c>
      <c r="B19" s="52"/>
      <c r="C19" s="52"/>
      <c r="D19" s="52"/>
      <c r="E19" s="53"/>
      <c r="F19" s="26">
        <f>SUM(F10:F18)</f>
        <v>0</v>
      </c>
      <c r="G19" s="3"/>
    </row>
    <row r="20" spans="1:7" s="7" customFormat="1" ht="39.9" customHeight="1" x14ac:dyDescent="0.3">
      <c r="A20" s="57" t="s">
        <v>17</v>
      </c>
      <c r="B20" s="58"/>
      <c r="C20" s="58"/>
      <c r="D20" s="58"/>
      <c r="E20" s="58"/>
      <c r="F20" s="59"/>
      <c r="G20" s="3"/>
    </row>
    <row r="21" spans="1:7" s="7" customFormat="1" ht="39.9" customHeight="1" x14ac:dyDescent="0.3">
      <c r="A21" s="54" t="s">
        <v>14</v>
      </c>
      <c r="B21" s="55"/>
      <c r="C21" s="55"/>
      <c r="D21" s="55"/>
      <c r="E21" s="56"/>
      <c r="F21" s="26">
        <f>F19</f>
        <v>0</v>
      </c>
      <c r="G21" s="3"/>
    </row>
    <row r="22" spans="1:7" s="7" customFormat="1" ht="39.9" customHeight="1" x14ac:dyDescent="0.3">
      <c r="A22" s="54" t="s">
        <v>16</v>
      </c>
      <c r="B22" s="55"/>
      <c r="C22" s="55"/>
      <c r="D22" s="55"/>
      <c r="E22" s="56"/>
      <c r="F22" s="26">
        <f>F21*0.2</f>
        <v>0</v>
      </c>
      <c r="G22" s="3"/>
    </row>
    <row r="23" spans="1:7" s="7" customFormat="1" ht="39.9" customHeight="1" x14ac:dyDescent="0.3">
      <c r="A23" s="54" t="s">
        <v>15</v>
      </c>
      <c r="B23" s="55"/>
      <c r="C23" s="55"/>
      <c r="D23" s="55"/>
      <c r="E23" s="56"/>
      <c r="F23" s="26">
        <f>+F21+F22</f>
        <v>0</v>
      </c>
      <c r="G23" s="3"/>
    </row>
    <row r="24" spans="1:7" s="7" customFormat="1" ht="39.9" customHeight="1" x14ac:dyDescent="0.3">
      <c r="A24" s="73" t="s">
        <v>13</v>
      </c>
      <c r="B24" s="74"/>
      <c r="C24" s="74"/>
      <c r="D24" s="74"/>
      <c r="E24" s="74"/>
      <c r="F24" s="75"/>
      <c r="G24" s="3"/>
    </row>
    <row r="25" spans="1:7" s="7" customFormat="1" ht="39.9" customHeight="1" x14ac:dyDescent="0.3">
      <c r="A25" s="76" t="s">
        <v>39</v>
      </c>
      <c r="B25" s="76"/>
      <c r="C25" s="76"/>
      <c r="D25" s="77"/>
      <c r="E25" s="77"/>
      <c r="F25" s="77"/>
      <c r="G25" s="3"/>
    </row>
    <row r="26" spans="1:7" s="7" customFormat="1" ht="39.9" customHeight="1" x14ac:dyDescent="0.3">
      <c r="A26" s="43" t="s">
        <v>43</v>
      </c>
      <c r="B26" s="31" t="s">
        <v>32</v>
      </c>
      <c r="C26" s="32"/>
      <c r="D26" s="18"/>
      <c r="E26" s="22"/>
      <c r="F26" s="20"/>
      <c r="G26" s="3"/>
    </row>
    <row r="27" spans="1:7" s="7" customFormat="1" ht="39.9" customHeight="1" x14ac:dyDescent="0.3">
      <c r="A27" s="28" t="s">
        <v>44</v>
      </c>
      <c r="B27" s="33" t="s">
        <v>33</v>
      </c>
      <c r="C27" s="17" t="s">
        <v>30</v>
      </c>
      <c r="D27" s="19">
        <v>420</v>
      </c>
      <c r="E27" s="23"/>
      <c r="F27" s="21"/>
      <c r="G27" s="3"/>
    </row>
    <row r="28" spans="1:7" s="7" customFormat="1" ht="39.9" customHeight="1" x14ac:dyDescent="0.3">
      <c r="A28" s="28" t="s">
        <v>45</v>
      </c>
      <c r="B28" s="15" t="s">
        <v>34</v>
      </c>
      <c r="C28" s="17" t="s">
        <v>30</v>
      </c>
      <c r="D28" s="19">
        <v>420</v>
      </c>
      <c r="E28" s="23"/>
      <c r="F28" s="21"/>
      <c r="G28" s="3"/>
    </row>
    <row r="29" spans="1:7" s="7" customFormat="1" ht="39.9" customHeight="1" x14ac:dyDescent="0.3">
      <c r="A29" s="28"/>
      <c r="B29" s="15"/>
      <c r="C29" s="17"/>
      <c r="D29" s="19"/>
      <c r="E29" s="23"/>
      <c r="F29" s="21"/>
      <c r="G29" s="3"/>
    </row>
    <row r="30" spans="1:7" s="7" customFormat="1" ht="39.9" customHeight="1" x14ac:dyDescent="0.3">
      <c r="A30" s="43" t="s">
        <v>46</v>
      </c>
      <c r="B30" s="16" t="s">
        <v>31</v>
      </c>
      <c r="C30" s="17"/>
      <c r="D30" s="19"/>
      <c r="E30" s="23"/>
      <c r="F30" s="21"/>
      <c r="G30" s="3"/>
    </row>
    <row r="31" spans="1:7" s="7" customFormat="1" ht="39.9" customHeight="1" x14ac:dyDescent="0.3">
      <c r="A31" s="28" t="s">
        <v>47</v>
      </c>
      <c r="B31" s="33" t="s">
        <v>26</v>
      </c>
      <c r="C31" s="17" t="s">
        <v>30</v>
      </c>
      <c r="D31" s="19">
        <v>240</v>
      </c>
      <c r="E31" s="23"/>
      <c r="F31" s="21"/>
      <c r="G31" s="3"/>
    </row>
    <row r="32" spans="1:7" s="7" customFormat="1" ht="39.9" customHeight="1" x14ac:dyDescent="0.3">
      <c r="A32" s="28" t="s">
        <v>48</v>
      </c>
      <c r="B32" s="15" t="s">
        <v>27</v>
      </c>
      <c r="C32" s="17" t="s">
        <v>30</v>
      </c>
      <c r="D32" s="19">
        <v>240</v>
      </c>
      <c r="E32" s="23"/>
      <c r="F32" s="21"/>
      <c r="G32" s="3"/>
    </row>
    <row r="33" spans="1:7" s="7" customFormat="1" ht="39.9" customHeight="1" x14ac:dyDescent="0.3">
      <c r="A33" s="28" t="s">
        <v>49</v>
      </c>
      <c r="B33" s="15" t="s">
        <v>28</v>
      </c>
      <c r="C33" s="17" t="s">
        <v>30</v>
      </c>
      <c r="D33" s="19">
        <v>240</v>
      </c>
      <c r="E33" s="23"/>
      <c r="F33" s="21"/>
      <c r="G33" s="3"/>
    </row>
    <row r="34" spans="1:7" s="7" customFormat="1" ht="39.9" customHeight="1" x14ac:dyDescent="0.3">
      <c r="A34" s="28" t="s">
        <v>50</v>
      </c>
      <c r="B34" s="15" t="s">
        <v>29</v>
      </c>
      <c r="C34" s="17" t="s">
        <v>30</v>
      </c>
      <c r="D34" s="19">
        <v>240</v>
      </c>
      <c r="E34" s="23"/>
      <c r="F34" s="21"/>
      <c r="G34" s="3"/>
    </row>
    <row r="35" spans="1:7" s="7" customFormat="1" ht="39.9" customHeight="1" x14ac:dyDescent="0.3">
      <c r="A35" s="50" t="s">
        <v>18</v>
      </c>
      <c r="B35" s="50"/>
      <c r="C35" s="50"/>
      <c r="D35" s="50"/>
      <c r="E35" s="50"/>
      <c r="F35" s="26">
        <f>SUM(F26:F34)</f>
        <v>0</v>
      </c>
      <c r="G35" s="3"/>
    </row>
    <row r="36" spans="1:7" s="7" customFormat="1" ht="39.9" customHeight="1" x14ac:dyDescent="0.3">
      <c r="A36" s="57" t="s">
        <v>51</v>
      </c>
      <c r="B36" s="58"/>
      <c r="C36" s="58"/>
      <c r="D36" s="58"/>
      <c r="E36" s="58"/>
      <c r="F36" s="59"/>
      <c r="G36" s="3"/>
    </row>
    <row r="37" spans="1:7" s="7" customFormat="1" ht="39.9" customHeight="1" x14ac:dyDescent="0.3">
      <c r="A37" s="54" t="s">
        <v>55</v>
      </c>
      <c r="B37" s="55"/>
      <c r="C37" s="55"/>
      <c r="D37" s="55"/>
      <c r="E37" s="56"/>
      <c r="F37" s="26">
        <f>F35</f>
        <v>0</v>
      </c>
      <c r="G37" s="3"/>
    </row>
    <row r="38" spans="1:7" s="7" customFormat="1" ht="39.9" customHeight="1" x14ac:dyDescent="0.3">
      <c r="A38" s="54" t="s">
        <v>16</v>
      </c>
      <c r="B38" s="55"/>
      <c r="C38" s="55"/>
      <c r="D38" s="55"/>
      <c r="E38" s="56"/>
      <c r="F38" s="26">
        <f>F37*0.2</f>
        <v>0</v>
      </c>
      <c r="G38" s="3"/>
    </row>
    <row r="39" spans="1:7" s="7" customFormat="1" ht="39.9" customHeight="1" x14ac:dyDescent="0.3">
      <c r="A39" s="54" t="s">
        <v>56</v>
      </c>
      <c r="B39" s="55"/>
      <c r="C39" s="55"/>
      <c r="D39" s="55"/>
      <c r="E39" s="56"/>
      <c r="F39" s="26">
        <f>+F37+F38</f>
        <v>0</v>
      </c>
      <c r="G39" s="3"/>
    </row>
    <row r="40" spans="1:7" s="7" customFormat="1" ht="39.9" customHeight="1" x14ac:dyDescent="0.3">
      <c r="A40" s="73" t="s">
        <v>12</v>
      </c>
      <c r="B40" s="74"/>
      <c r="C40" s="74"/>
      <c r="D40" s="74"/>
      <c r="E40" s="74"/>
      <c r="F40" s="75"/>
      <c r="G40" s="3"/>
    </row>
    <row r="41" spans="1:7" s="7" customFormat="1" ht="39.9" customHeight="1" x14ac:dyDescent="0.3">
      <c r="A41" s="76" t="s">
        <v>40</v>
      </c>
      <c r="B41" s="76"/>
      <c r="C41" s="76"/>
      <c r="D41" s="76"/>
      <c r="E41" s="76"/>
      <c r="F41" s="76"/>
      <c r="G41" s="3"/>
    </row>
    <row r="42" spans="1:7" s="7" customFormat="1" ht="39.9" customHeight="1" x14ac:dyDescent="0.3">
      <c r="A42" s="43" t="s">
        <v>43</v>
      </c>
      <c r="B42" s="40" t="s">
        <v>32</v>
      </c>
      <c r="C42" s="17"/>
      <c r="D42" s="19"/>
      <c r="E42" s="23"/>
      <c r="F42" s="21"/>
      <c r="G42" s="3"/>
    </row>
    <row r="43" spans="1:7" s="7" customFormat="1" ht="39.9" customHeight="1" x14ac:dyDescent="0.3">
      <c r="A43" s="28" t="s">
        <v>44</v>
      </c>
      <c r="B43" s="33" t="s">
        <v>33</v>
      </c>
      <c r="C43" s="17" t="s">
        <v>30</v>
      </c>
      <c r="D43" s="19">
        <v>185</v>
      </c>
      <c r="E43" s="23"/>
      <c r="F43" s="21"/>
      <c r="G43" s="3"/>
    </row>
    <row r="44" spans="1:7" s="7" customFormat="1" ht="39.9" customHeight="1" x14ac:dyDescent="0.3">
      <c r="A44" s="28" t="s">
        <v>45</v>
      </c>
      <c r="B44" s="15" t="s">
        <v>34</v>
      </c>
      <c r="C44" s="17" t="s">
        <v>30</v>
      </c>
      <c r="D44" s="19">
        <v>185</v>
      </c>
      <c r="E44" s="23"/>
      <c r="F44" s="21"/>
      <c r="G44" s="3"/>
    </row>
    <row r="45" spans="1:7" s="7" customFormat="1" ht="39.9" customHeight="1" x14ac:dyDescent="0.3">
      <c r="A45" s="28"/>
      <c r="B45" s="15"/>
      <c r="C45" s="17"/>
      <c r="D45" s="19"/>
      <c r="E45" s="23"/>
      <c r="F45" s="21"/>
      <c r="G45" s="3"/>
    </row>
    <row r="46" spans="1:7" s="7" customFormat="1" ht="39.9" customHeight="1" x14ac:dyDescent="0.3">
      <c r="A46" s="43" t="s">
        <v>46</v>
      </c>
      <c r="B46" s="16" t="s">
        <v>31</v>
      </c>
      <c r="C46" s="17"/>
      <c r="D46" s="19"/>
      <c r="E46" s="23"/>
      <c r="F46" s="21"/>
      <c r="G46" s="3"/>
    </row>
    <row r="47" spans="1:7" s="7" customFormat="1" ht="39.9" customHeight="1" x14ac:dyDescent="0.3">
      <c r="A47" s="28" t="s">
        <v>47</v>
      </c>
      <c r="B47" s="33" t="s">
        <v>26</v>
      </c>
      <c r="C47" s="17" t="s">
        <v>30</v>
      </c>
      <c r="D47" s="19">
        <v>120</v>
      </c>
      <c r="E47" s="23"/>
      <c r="F47" s="21"/>
      <c r="G47" s="3"/>
    </row>
    <row r="48" spans="1:7" s="7" customFormat="1" ht="39.9" customHeight="1" x14ac:dyDescent="0.3">
      <c r="A48" s="28" t="s">
        <v>48</v>
      </c>
      <c r="B48" s="15" t="s">
        <v>27</v>
      </c>
      <c r="C48" s="17" t="s">
        <v>30</v>
      </c>
      <c r="D48" s="19">
        <v>120</v>
      </c>
      <c r="E48" s="23"/>
      <c r="F48" s="21"/>
      <c r="G48" s="3"/>
    </row>
    <row r="49" spans="1:7" s="7" customFormat="1" ht="39.9" customHeight="1" x14ac:dyDescent="0.3">
      <c r="A49" s="28" t="s">
        <v>49</v>
      </c>
      <c r="B49" s="15" t="s">
        <v>28</v>
      </c>
      <c r="C49" s="17" t="s">
        <v>30</v>
      </c>
      <c r="D49" s="19">
        <v>120</v>
      </c>
      <c r="E49" s="23"/>
      <c r="F49" s="21"/>
      <c r="G49" s="3"/>
    </row>
    <row r="50" spans="1:7" s="7" customFormat="1" ht="39.9" customHeight="1" x14ac:dyDescent="0.3">
      <c r="A50" s="28" t="s">
        <v>50</v>
      </c>
      <c r="B50" s="15" t="s">
        <v>29</v>
      </c>
      <c r="C50" s="17" t="s">
        <v>30</v>
      </c>
      <c r="D50" s="19">
        <v>120</v>
      </c>
      <c r="E50" s="23"/>
      <c r="F50" s="21"/>
      <c r="G50" s="3"/>
    </row>
    <row r="51" spans="1:7" s="7" customFormat="1" ht="39.9" customHeight="1" x14ac:dyDescent="0.3">
      <c r="A51" s="50" t="s">
        <v>19</v>
      </c>
      <c r="B51" s="50"/>
      <c r="C51" s="50"/>
      <c r="D51" s="50"/>
      <c r="E51" s="50"/>
      <c r="F51" s="26">
        <f>SUM(F42:F50)</f>
        <v>0</v>
      </c>
      <c r="G51" s="3"/>
    </row>
    <row r="52" spans="1:7" s="7" customFormat="1" ht="39.9" customHeight="1" x14ac:dyDescent="0.3">
      <c r="A52" s="57" t="s">
        <v>52</v>
      </c>
      <c r="B52" s="58"/>
      <c r="C52" s="58"/>
      <c r="D52" s="58"/>
      <c r="E52" s="58"/>
      <c r="F52" s="59"/>
      <c r="G52" s="3"/>
    </row>
    <row r="53" spans="1:7" s="7" customFormat="1" ht="39.9" customHeight="1" x14ac:dyDescent="0.3">
      <c r="A53" s="54" t="s">
        <v>54</v>
      </c>
      <c r="B53" s="55"/>
      <c r="C53" s="55"/>
      <c r="D53" s="55"/>
      <c r="E53" s="56"/>
      <c r="F53" s="26">
        <f>F51</f>
        <v>0</v>
      </c>
      <c r="G53" s="3"/>
    </row>
    <row r="54" spans="1:7" s="7" customFormat="1" ht="39.9" customHeight="1" x14ac:dyDescent="0.3">
      <c r="A54" s="54" t="s">
        <v>16</v>
      </c>
      <c r="B54" s="55"/>
      <c r="C54" s="55"/>
      <c r="D54" s="55"/>
      <c r="E54" s="56"/>
      <c r="F54" s="26">
        <f>F53*0.2</f>
        <v>0</v>
      </c>
      <c r="G54" s="3"/>
    </row>
    <row r="55" spans="1:7" s="7" customFormat="1" ht="39.9" customHeight="1" x14ac:dyDescent="0.3">
      <c r="A55" s="54" t="s">
        <v>57</v>
      </c>
      <c r="B55" s="55"/>
      <c r="C55" s="55"/>
      <c r="D55" s="55"/>
      <c r="E55" s="56"/>
      <c r="F55" s="26">
        <f>+F53+F54</f>
        <v>0</v>
      </c>
      <c r="G55" s="3"/>
    </row>
    <row r="56" spans="1:7" s="7" customFormat="1" ht="39.9" customHeight="1" x14ac:dyDescent="0.3">
      <c r="A56" s="73" t="s">
        <v>20</v>
      </c>
      <c r="B56" s="74"/>
      <c r="C56" s="74"/>
      <c r="D56" s="74"/>
      <c r="E56" s="74"/>
      <c r="F56" s="75"/>
      <c r="G56" s="3"/>
    </row>
    <row r="57" spans="1:7" s="7" customFormat="1" ht="39.9" customHeight="1" x14ac:dyDescent="0.3">
      <c r="A57" s="77" t="s">
        <v>41</v>
      </c>
      <c r="B57" s="77"/>
      <c r="C57" s="77"/>
      <c r="D57" s="77"/>
      <c r="E57" s="77"/>
      <c r="F57" s="77"/>
      <c r="G57" s="3"/>
    </row>
    <row r="58" spans="1:7" s="7" customFormat="1" ht="39.9" customHeight="1" x14ac:dyDescent="0.3">
      <c r="A58" s="43" t="s">
        <v>43</v>
      </c>
      <c r="B58" s="40" t="s">
        <v>32</v>
      </c>
      <c r="C58" s="32"/>
      <c r="D58" s="18"/>
      <c r="E58" s="22"/>
      <c r="F58" s="20"/>
      <c r="G58" s="3"/>
    </row>
    <row r="59" spans="1:7" s="7" customFormat="1" ht="39.9" customHeight="1" x14ac:dyDescent="0.3">
      <c r="A59" s="28" t="s">
        <v>44</v>
      </c>
      <c r="B59" s="33" t="s">
        <v>33</v>
      </c>
      <c r="C59" s="17" t="s">
        <v>30</v>
      </c>
      <c r="D59" s="19">
        <v>190</v>
      </c>
      <c r="E59" s="23"/>
      <c r="F59" s="21"/>
      <c r="G59" s="3"/>
    </row>
    <row r="60" spans="1:7" s="7" customFormat="1" ht="39.9" customHeight="1" x14ac:dyDescent="0.3">
      <c r="A60" s="28" t="s">
        <v>45</v>
      </c>
      <c r="B60" s="15" t="s">
        <v>34</v>
      </c>
      <c r="C60" s="17" t="s">
        <v>30</v>
      </c>
      <c r="D60" s="19">
        <v>190</v>
      </c>
      <c r="E60" s="23"/>
      <c r="F60" s="21"/>
      <c r="G60" s="3"/>
    </row>
    <row r="61" spans="1:7" s="7" customFormat="1" ht="39.9" customHeight="1" x14ac:dyDescent="0.3">
      <c r="A61" s="28"/>
      <c r="B61" s="15"/>
      <c r="C61" s="17"/>
      <c r="D61" s="19"/>
      <c r="E61" s="23"/>
      <c r="F61" s="21"/>
      <c r="G61" s="3"/>
    </row>
    <row r="62" spans="1:7" s="7" customFormat="1" ht="39.9" customHeight="1" x14ac:dyDescent="0.3">
      <c r="A62" s="43" t="s">
        <v>46</v>
      </c>
      <c r="B62" s="16" t="s">
        <v>31</v>
      </c>
      <c r="C62" s="17"/>
      <c r="D62" s="19"/>
      <c r="E62" s="23"/>
      <c r="F62" s="21"/>
      <c r="G62" s="3"/>
    </row>
    <row r="63" spans="1:7" s="7" customFormat="1" ht="39.9" customHeight="1" x14ac:dyDescent="0.3">
      <c r="A63" s="28" t="s">
        <v>47</v>
      </c>
      <c r="B63" s="33" t="s">
        <v>26</v>
      </c>
      <c r="C63" s="17" t="s">
        <v>30</v>
      </c>
      <c r="D63" s="19">
        <v>125</v>
      </c>
      <c r="E63" s="23"/>
      <c r="F63" s="21"/>
      <c r="G63" s="3"/>
    </row>
    <row r="64" spans="1:7" s="7" customFormat="1" ht="39.9" customHeight="1" x14ac:dyDescent="0.3">
      <c r="A64" s="28" t="s">
        <v>48</v>
      </c>
      <c r="B64" s="15" t="s">
        <v>27</v>
      </c>
      <c r="C64" s="17" t="s">
        <v>30</v>
      </c>
      <c r="D64" s="19">
        <v>125</v>
      </c>
      <c r="E64" s="23"/>
      <c r="F64" s="21"/>
      <c r="G64" s="3"/>
    </row>
    <row r="65" spans="1:7" s="7" customFormat="1" ht="39.9" customHeight="1" x14ac:dyDescent="0.3">
      <c r="A65" s="28" t="s">
        <v>49</v>
      </c>
      <c r="B65" s="15" t="s">
        <v>28</v>
      </c>
      <c r="C65" s="17" t="s">
        <v>30</v>
      </c>
      <c r="D65" s="23">
        <v>125</v>
      </c>
      <c r="E65" s="23"/>
      <c r="F65" s="21"/>
      <c r="G65" s="3"/>
    </row>
    <row r="66" spans="1:7" s="7" customFormat="1" ht="39.9" customHeight="1" x14ac:dyDescent="0.3">
      <c r="A66" s="28" t="s">
        <v>50</v>
      </c>
      <c r="B66" s="15" t="s">
        <v>29</v>
      </c>
      <c r="C66" s="17" t="s">
        <v>30</v>
      </c>
      <c r="D66" s="19">
        <v>125</v>
      </c>
      <c r="E66" s="23"/>
      <c r="F66" s="21"/>
      <c r="G66" s="3"/>
    </row>
    <row r="67" spans="1:7" s="7" customFormat="1" ht="39.9" customHeight="1" x14ac:dyDescent="0.3">
      <c r="A67" s="50" t="s">
        <v>21</v>
      </c>
      <c r="B67" s="50"/>
      <c r="C67" s="50"/>
      <c r="D67" s="50"/>
      <c r="E67" s="50"/>
      <c r="F67" s="26">
        <f>SUM(F58:F66)</f>
        <v>0</v>
      </c>
      <c r="G67" s="3"/>
    </row>
    <row r="68" spans="1:7" s="7" customFormat="1" ht="39.9" customHeight="1" x14ac:dyDescent="0.3">
      <c r="A68" s="57" t="s">
        <v>53</v>
      </c>
      <c r="B68" s="58"/>
      <c r="C68" s="58"/>
      <c r="D68" s="58"/>
      <c r="E68" s="58"/>
      <c r="F68" s="59"/>
      <c r="G68" s="3"/>
    </row>
    <row r="69" spans="1:7" s="7" customFormat="1" ht="39.9" customHeight="1" x14ac:dyDescent="0.3">
      <c r="A69" s="54" t="s">
        <v>58</v>
      </c>
      <c r="B69" s="55"/>
      <c r="C69" s="55"/>
      <c r="D69" s="55"/>
      <c r="E69" s="56"/>
      <c r="F69" s="26">
        <f>F67</f>
        <v>0</v>
      </c>
      <c r="G69" s="3"/>
    </row>
    <row r="70" spans="1:7" s="7" customFormat="1" ht="39.9" customHeight="1" x14ac:dyDescent="0.3">
      <c r="A70" s="54" t="s">
        <v>16</v>
      </c>
      <c r="B70" s="55"/>
      <c r="C70" s="55"/>
      <c r="D70" s="55"/>
      <c r="E70" s="56"/>
      <c r="F70" s="26">
        <f>F69*0.2</f>
        <v>0</v>
      </c>
      <c r="G70" s="3"/>
    </row>
    <row r="71" spans="1:7" s="7" customFormat="1" ht="39.9" customHeight="1" x14ac:dyDescent="0.3">
      <c r="A71" s="54" t="s">
        <v>59</v>
      </c>
      <c r="B71" s="55"/>
      <c r="C71" s="55"/>
      <c r="D71" s="55"/>
      <c r="E71" s="56"/>
      <c r="F71" s="26">
        <f>+F69+F70</f>
        <v>0</v>
      </c>
      <c r="G71" s="3"/>
    </row>
    <row r="72" spans="1:7" s="7" customFormat="1" ht="39.9" customHeight="1" x14ac:dyDescent="0.3">
      <c r="A72" s="73" t="s">
        <v>22</v>
      </c>
      <c r="B72" s="74"/>
      <c r="C72" s="74"/>
      <c r="D72" s="74"/>
      <c r="E72" s="74"/>
      <c r="F72" s="75"/>
      <c r="G72" s="3"/>
    </row>
    <row r="73" spans="1:7" ht="39.9" customHeight="1" x14ac:dyDescent="0.3">
      <c r="A73" s="77" t="s">
        <v>42</v>
      </c>
      <c r="B73" s="77"/>
      <c r="C73" s="77"/>
      <c r="D73" s="77"/>
      <c r="E73" s="77"/>
      <c r="F73" s="77"/>
    </row>
    <row r="74" spans="1:7" ht="39.9" customHeight="1" x14ac:dyDescent="0.3">
      <c r="A74" s="42" t="s">
        <v>43</v>
      </c>
      <c r="B74" s="35" t="s">
        <v>32</v>
      </c>
      <c r="C74" s="37"/>
      <c r="D74" s="18"/>
      <c r="E74" s="22"/>
      <c r="F74" s="20"/>
    </row>
    <row r="75" spans="1:7" ht="39.9" customHeight="1" x14ac:dyDescent="0.3">
      <c r="A75" s="28" t="s">
        <v>44</v>
      </c>
      <c r="B75" s="36" t="s">
        <v>33</v>
      </c>
      <c r="C75" s="34" t="s">
        <v>30</v>
      </c>
      <c r="D75" s="19">
        <v>105</v>
      </c>
      <c r="E75" s="23"/>
      <c r="F75" s="21"/>
    </row>
    <row r="76" spans="1:7" ht="39.9" customHeight="1" x14ac:dyDescent="0.3">
      <c r="A76" s="28" t="s">
        <v>45</v>
      </c>
      <c r="B76" s="15" t="s">
        <v>34</v>
      </c>
      <c r="C76" s="34" t="s">
        <v>30</v>
      </c>
      <c r="D76" s="19">
        <v>105</v>
      </c>
      <c r="E76" s="23"/>
      <c r="F76" s="21"/>
    </row>
    <row r="77" spans="1:7" ht="39.9" customHeight="1" x14ac:dyDescent="0.3">
      <c r="A77" s="28"/>
      <c r="B77" s="15"/>
      <c r="C77" s="34"/>
      <c r="D77" s="19"/>
      <c r="E77" s="23"/>
      <c r="F77" s="21"/>
    </row>
    <row r="78" spans="1:7" ht="39.9" customHeight="1" x14ac:dyDescent="0.3">
      <c r="A78" s="43" t="s">
        <v>46</v>
      </c>
      <c r="B78" s="16" t="s">
        <v>31</v>
      </c>
      <c r="C78" s="34"/>
      <c r="D78" s="19"/>
      <c r="E78" s="24"/>
      <c r="F78" s="21"/>
    </row>
    <row r="79" spans="1:7" ht="39.9" customHeight="1" x14ac:dyDescent="0.3">
      <c r="A79" s="28" t="s">
        <v>47</v>
      </c>
      <c r="B79" s="36" t="s">
        <v>26</v>
      </c>
      <c r="C79" s="34" t="s">
        <v>30</v>
      </c>
      <c r="D79" s="19">
        <v>105</v>
      </c>
      <c r="E79" s="24"/>
      <c r="F79" s="21"/>
    </row>
    <row r="80" spans="1:7" ht="39.9" customHeight="1" x14ac:dyDescent="0.3">
      <c r="A80" s="28" t="s">
        <v>48</v>
      </c>
      <c r="B80" s="15" t="s">
        <v>27</v>
      </c>
      <c r="C80" s="34" t="s">
        <v>30</v>
      </c>
      <c r="D80" s="19">
        <v>105</v>
      </c>
      <c r="E80" s="24"/>
      <c r="F80" s="21"/>
    </row>
    <row r="81" spans="1:7" ht="39.9" customHeight="1" x14ac:dyDescent="0.3">
      <c r="A81" s="28" t="s">
        <v>49</v>
      </c>
      <c r="B81" s="15" t="s">
        <v>28</v>
      </c>
      <c r="C81" s="34" t="s">
        <v>30</v>
      </c>
      <c r="D81" s="19">
        <v>105</v>
      </c>
      <c r="E81" s="24"/>
      <c r="F81" s="21"/>
    </row>
    <row r="82" spans="1:7" ht="39.9" customHeight="1" x14ac:dyDescent="0.3">
      <c r="A82" s="44" t="s">
        <v>50</v>
      </c>
      <c r="B82" s="15" t="s">
        <v>29</v>
      </c>
      <c r="C82" s="34" t="s">
        <v>30</v>
      </c>
      <c r="D82" s="19">
        <v>105</v>
      </c>
      <c r="E82" s="24"/>
      <c r="F82" s="21"/>
    </row>
    <row r="83" spans="1:7" s="7" customFormat="1" ht="39.9" customHeight="1" x14ac:dyDescent="0.3">
      <c r="A83" s="50" t="s">
        <v>23</v>
      </c>
      <c r="B83" s="50"/>
      <c r="C83" s="50"/>
      <c r="D83" s="50"/>
      <c r="E83" s="50"/>
      <c r="F83" s="26">
        <f>SUM(F74:F82)</f>
        <v>0</v>
      </c>
      <c r="G83" s="3"/>
    </row>
    <row r="84" spans="1:7" s="7" customFormat="1" ht="39.9" customHeight="1" x14ac:dyDescent="0.3">
      <c r="A84" s="57" t="s">
        <v>60</v>
      </c>
      <c r="B84" s="58"/>
      <c r="C84" s="58"/>
      <c r="D84" s="58"/>
      <c r="E84" s="58"/>
      <c r="F84" s="59"/>
      <c r="G84" s="3"/>
    </row>
    <row r="85" spans="1:7" s="7" customFormat="1" ht="39.9" customHeight="1" x14ac:dyDescent="0.3">
      <c r="A85" s="54" t="s">
        <v>61</v>
      </c>
      <c r="B85" s="55"/>
      <c r="C85" s="55"/>
      <c r="D85" s="55"/>
      <c r="E85" s="56"/>
      <c r="F85" s="26">
        <f>F83</f>
        <v>0</v>
      </c>
      <c r="G85" s="3"/>
    </row>
    <row r="86" spans="1:7" s="7" customFormat="1" ht="39.9" customHeight="1" x14ac:dyDescent="0.3">
      <c r="A86" s="54" t="s">
        <v>16</v>
      </c>
      <c r="B86" s="55"/>
      <c r="C86" s="55"/>
      <c r="D86" s="55"/>
      <c r="E86" s="56"/>
      <c r="F86" s="26">
        <f>F85*0.2</f>
        <v>0</v>
      </c>
      <c r="G86" s="3"/>
    </row>
    <row r="87" spans="1:7" s="7" customFormat="1" ht="39.9" customHeight="1" x14ac:dyDescent="0.3">
      <c r="A87" s="54" t="s">
        <v>62</v>
      </c>
      <c r="B87" s="55"/>
      <c r="C87" s="55"/>
      <c r="D87" s="55"/>
      <c r="E87" s="56"/>
      <c r="F87" s="26">
        <f>+F85+F86</f>
        <v>0</v>
      </c>
      <c r="G87" s="3"/>
    </row>
    <row r="88" spans="1:7" ht="39.9" customHeight="1" x14ac:dyDescent="0.3">
      <c r="A88" s="78" t="s">
        <v>7</v>
      </c>
      <c r="B88" s="79"/>
      <c r="C88" s="79"/>
      <c r="D88" s="79"/>
      <c r="E88" s="79"/>
      <c r="F88" s="80"/>
    </row>
    <row r="89" spans="1:7" ht="39.9" customHeight="1" x14ac:dyDescent="0.3">
      <c r="A89" s="61" t="s">
        <v>63</v>
      </c>
      <c r="B89" s="62"/>
      <c r="C89" s="63"/>
      <c r="D89" s="41" t="s">
        <v>64</v>
      </c>
      <c r="E89" s="41" t="s">
        <v>65</v>
      </c>
      <c r="F89" s="41" t="s">
        <v>66</v>
      </c>
    </row>
    <row r="90" spans="1:7" ht="39.9" customHeight="1" x14ac:dyDescent="0.3">
      <c r="A90" s="67" t="s">
        <v>9</v>
      </c>
      <c r="B90" s="67"/>
      <c r="C90" s="68"/>
      <c r="D90" s="27">
        <f>F21</f>
        <v>0</v>
      </c>
      <c r="E90" s="27">
        <f>+F22</f>
        <v>0</v>
      </c>
      <c r="F90" s="27">
        <f>F23</f>
        <v>0</v>
      </c>
    </row>
    <row r="91" spans="1:7" ht="39.9" customHeight="1" x14ac:dyDescent="0.3">
      <c r="A91" s="69" t="s">
        <v>10</v>
      </c>
      <c r="B91" s="69"/>
      <c r="C91" s="70"/>
      <c r="D91" s="27">
        <f>F37</f>
        <v>0</v>
      </c>
      <c r="E91" s="27">
        <f>F38</f>
        <v>0</v>
      </c>
      <c r="F91" s="27">
        <f>F39</f>
        <v>0</v>
      </c>
    </row>
    <row r="92" spans="1:7" ht="39.9" customHeight="1" x14ac:dyDescent="0.3">
      <c r="A92" s="69" t="s">
        <v>11</v>
      </c>
      <c r="B92" s="69"/>
      <c r="C92" s="70"/>
      <c r="D92" s="27">
        <f>F53</f>
        <v>0</v>
      </c>
      <c r="E92" s="27">
        <f>F54</f>
        <v>0</v>
      </c>
      <c r="F92" s="27">
        <f>F55</f>
        <v>0</v>
      </c>
    </row>
    <row r="93" spans="1:7" ht="39.9" customHeight="1" x14ac:dyDescent="0.3">
      <c r="A93" s="69" t="s">
        <v>24</v>
      </c>
      <c r="B93" s="69"/>
      <c r="C93" s="70"/>
      <c r="D93" s="27">
        <f>F69</f>
        <v>0</v>
      </c>
      <c r="E93" s="27">
        <f>F70</f>
        <v>0</v>
      </c>
      <c r="F93" s="27">
        <f>F71</f>
        <v>0</v>
      </c>
    </row>
    <row r="94" spans="1:7" ht="39.9" customHeight="1" x14ac:dyDescent="0.3">
      <c r="A94" s="71" t="s">
        <v>25</v>
      </c>
      <c r="B94" s="71"/>
      <c r="C94" s="72"/>
      <c r="D94" s="27">
        <f>F85</f>
        <v>0</v>
      </c>
      <c r="E94" s="27">
        <f>F86</f>
        <v>0</v>
      </c>
      <c r="F94" s="27">
        <f>F87</f>
        <v>0</v>
      </c>
    </row>
    <row r="95" spans="1:7" ht="39.9" customHeight="1" x14ac:dyDescent="0.3">
      <c r="A95" s="64" t="s">
        <v>67</v>
      </c>
      <c r="B95" s="65"/>
      <c r="C95" s="66"/>
      <c r="D95" s="47">
        <f>+SUM(D90:D94)</f>
        <v>0</v>
      </c>
      <c r="E95" s="47">
        <f t="shared" ref="E95:F95" si="0">+SUM(E90:E94)</f>
        <v>0</v>
      </c>
      <c r="F95" s="47">
        <f t="shared" si="0"/>
        <v>0</v>
      </c>
    </row>
    <row r="96" spans="1:7" ht="58.5" customHeight="1" x14ac:dyDescent="0.3">
      <c r="A96" s="14"/>
    </row>
    <row r="97" spans="1:1" x14ac:dyDescent="0.3">
      <c r="A97" s="14"/>
    </row>
    <row r="98" spans="1:1" x14ac:dyDescent="0.3">
      <c r="A98" s="14"/>
    </row>
    <row r="99" spans="1:1" x14ac:dyDescent="0.3">
      <c r="A99" s="14"/>
    </row>
    <row r="100" spans="1:1" x14ac:dyDescent="0.3">
      <c r="A100" s="14"/>
    </row>
    <row r="101" spans="1:1" x14ac:dyDescent="0.3">
      <c r="A101" s="14"/>
    </row>
    <row r="102" spans="1:1" x14ac:dyDescent="0.3">
      <c r="A102" s="14"/>
    </row>
    <row r="103" spans="1:1" x14ac:dyDescent="0.3">
      <c r="A103" s="14"/>
    </row>
    <row r="104" spans="1:1" x14ac:dyDescent="0.3">
      <c r="A104" s="14"/>
    </row>
    <row r="105" spans="1:1" x14ac:dyDescent="0.3">
      <c r="A105" s="14"/>
    </row>
    <row r="106" spans="1:1" x14ac:dyDescent="0.3">
      <c r="A106" s="14"/>
    </row>
    <row r="107" spans="1:1" x14ac:dyDescent="0.3">
      <c r="A107" s="14"/>
    </row>
    <row r="108" spans="1:1" x14ac:dyDescent="0.3">
      <c r="A108" s="14"/>
    </row>
    <row r="109" spans="1:1" x14ac:dyDescent="0.3">
      <c r="A109" s="14"/>
    </row>
    <row r="110" spans="1:1" x14ac:dyDescent="0.3">
      <c r="A110" s="14"/>
    </row>
    <row r="111" spans="1:1" x14ac:dyDescent="0.3">
      <c r="A111" s="14"/>
    </row>
    <row r="112" spans="1:1" x14ac:dyDescent="0.3">
      <c r="A112" s="14"/>
    </row>
    <row r="113" spans="1:1" x14ac:dyDescent="0.3">
      <c r="A113" s="14"/>
    </row>
    <row r="114" spans="1:1" x14ac:dyDescent="0.3">
      <c r="A114" s="14"/>
    </row>
    <row r="115" spans="1:1" x14ac:dyDescent="0.3">
      <c r="A115" s="14"/>
    </row>
    <row r="116" spans="1:1" x14ac:dyDescent="0.3">
      <c r="A116" s="14"/>
    </row>
    <row r="117" spans="1:1" x14ac:dyDescent="0.3">
      <c r="A117" s="14"/>
    </row>
    <row r="118" spans="1:1" x14ac:dyDescent="0.3">
      <c r="A118" s="14"/>
    </row>
    <row r="119" spans="1:1" x14ac:dyDescent="0.3">
      <c r="A119" s="14"/>
    </row>
    <row r="120" spans="1:1" x14ac:dyDescent="0.3">
      <c r="A120" s="14"/>
    </row>
    <row r="121" spans="1:1" x14ac:dyDescent="0.3">
      <c r="A121" s="14"/>
    </row>
    <row r="122" spans="1:1" x14ac:dyDescent="0.3">
      <c r="A122" s="14"/>
    </row>
    <row r="123" spans="1:1" x14ac:dyDescent="0.3">
      <c r="A123" s="14"/>
    </row>
    <row r="124" spans="1:1" x14ac:dyDescent="0.3">
      <c r="A124" s="14"/>
    </row>
    <row r="125" spans="1:1" x14ac:dyDescent="0.3">
      <c r="A125" s="14"/>
    </row>
    <row r="126" spans="1:1" x14ac:dyDescent="0.3">
      <c r="A126" s="14"/>
    </row>
    <row r="127" spans="1:1" x14ac:dyDescent="0.3">
      <c r="A127" s="14"/>
    </row>
    <row r="128" spans="1:1" x14ac:dyDescent="0.3">
      <c r="A128" s="14"/>
    </row>
    <row r="129" spans="1:1" x14ac:dyDescent="0.3">
      <c r="A129" s="14"/>
    </row>
    <row r="130" spans="1:1" x14ac:dyDescent="0.3">
      <c r="A130" s="14"/>
    </row>
    <row r="131" spans="1:1" x14ac:dyDescent="0.3">
      <c r="A131" s="14"/>
    </row>
    <row r="132" spans="1:1" x14ac:dyDescent="0.3">
      <c r="A132" s="14"/>
    </row>
    <row r="133" spans="1:1" x14ac:dyDescent="0.3">
      <c r="A133" s="14"/>
    </row>
    <row r="134" spans="1:1" x14ac:dyDescent="0.3">
      <c r="A134" s="14"/>
    </row>
    <row r="135" spans="1:1" x14ac:dyDescent="0.3">
      <c r="A135" s="14"/>
    </row>
    <row r="136" spans="1:1" x14ac:dyDescent="0.3">
      <c r="A136" s="14"/>
    </row>
    <row r="137" spans="1:1" x14ac:dyDescent="0.3">
      <c r="A137" s="14"/>
    </row>
    <row r="138" spans="1:1" x14ac:dyDescent="0.3">
      <c r="A138" s="14"/>
    </row>
    <row r="139" spans="1:1" x14ac:dyDescent="0.3">
      <c r="A139" s="14"/>
    </row>
    <row r="140" spans="1:1" x14ac:dyDescent="0.3">
      <c r="A140" s="14"/>
    </row>
    <row r="141" spans="1:1" x14ac:dyDescent="0.3">
      <c r="A141" s="14"/>
    </row>
    <row r="142" spans="1:1" x14ac:dyDescent="0.3">
      <c r="A142" s="14"/>
    </row>
    <row r="143" spans="1:1" x14ac:dyDescent="0.3">
      <c r="A143" s="14"/>
    </row>
    <row r="144" spans="1:1" x14ac:dyDescent="0.3">
      <c r="A144" s="14"/>
    </row>
    <row r="145" spans="1:1" x14ac:dyDescent="0.3">
      <c r="A145" s="14"/>
    </row>
    <row r="146" spans="1:1" x14ac:dyDescent="0.3">
      <c r="A146" s="14"/>
    </row>
    <row r="147" spans="1:1" x14ac:dyDescent="0.3">
      <c r="A147" s="14"/>
    </row>
    <row r="148" spans="1:1" x14ac:dyDescent="0.3">
      <c r="A148" s="14"/>
    </row>
    <row r="149" spans="1:1" x14ac:dyDescent="0.3">
      <c r="A149" s="14"/>
    </row>
    <row r="150" spans="1:1" x14ac:dyDescent="0.3">
      <c r="A150" s="14"/>
    </row>
    <row r="151" spans="1:1" x14ac:dyDescent="0.3">
      <c r="A151" s="14"/>
    </row>
    <row r="152" spans="1:1" x14ac:dyDescent="0.3">
      <c r="A152" s="14"/>
    </row>
    <row r="153" spans="1:1" x14ac:dyDescent="0.3">
      <c r="A153" s="14"/>
    </row>
    <row r="154" spans="1:1" x14ac:dyDescent="0.3">
      <c r="A154" s="14"/>
    </row>
    <row r="155" spans="1:1" x14ac:dyDescent="0.3">
      <c r="A155" s="14"/>
    </row>
    <row r="156" spans="1:1" x14ac:dyDescent="0.3">
      <c r="A156" s="14"/>
    </row>
    <row r="157" spans="1:1" x14ac:dyDescent="0.3">
      <c r="A157" s="14"/>
    </row>
    <row r="158" spans="1:1" x14ac:dyDescent="0.3">
      <c r="A158" s="14"/>
    </row>
    <row r="159" spans="1:1" x14ac:dyDescent="0.3">
      <c r="A159" s="14"/>
    </row>
    <row r="160" spans="1:1" x14ac:dyDescent="0.3">
      <c r="A160" s="14"/>
    </row>
    <row r="161" spans="1:1" x14ac:dyDescent="0.3">
      <c r="A161" s="14"/>
    </row>
    <row r="162" spans="1:1" x14ac:dyDescent="0.3">
      <c r="A162" s="14"/>
    </row>
    <row r="163" spans="1:1" x14ac:dyDescent="0.3">
      <c r="A163" s="14"/>
    </row>
    <row r="164" spans="1:1" x14ac:dyDescent="0.3">
      <c r="A164" s="14"/>
    </row>
    <row r="165" spans="1:1" x14ac:dyDescent="0.3">
      <c r="A165" s="14"/>
    </row>
    <row r="166" spans="1:1" x14ac:dyDescent="0.3">
      <c r="A166" s="14"/>
    </row>
    <row r="167" spans="1:1" x14ac:dyDescent="0.3">
      <c r="A167" s="14"/>
    </row>
    <row r="168" spans="1:1" x14ac:dyDescent="0.3">
      <c r="A168" s="14"/>
    </row>
    <row r="169" spans="1:1" x14ac:dyDescent="0.3">
      <c r="A169" s="14"/>
    </row>
    <row r="170" spans="1:1" x14ac:dyDescent="0.3">
      <c r="A170" s="14"/>
    </row>
    <row r="171" spans="1:1" x14ac:dyDescent="0.3">
      <c r="A171" s="14"/>
    </row>
    <row r="172" spans="1:1" x14ac:dyDescent="0.3">
      <c r="A172" s="14"/>
    </row>
    <row r="173" spans="1:1" x14ac:dyDescent="0.3">
      <c r="A173" s="14"/>
    </row>
    <row r="174" spans="1:1" x14ac:dyDescent="0.3">
      <c r="A174" s="14"/>
    </row>
    <row r="175" spans="1:1" x14ac:dyDescent="0.3">
      <c r="A175" s="14"/>
    </row>
    <row r="176" spans="1:1" x14ac:dyDescent="0.3">
      <c r="A176" s="14"/>
    </row>
    <row r="177" spans="1:1" x14ac:dyDescent="0.3">
      <c r="A177" s="14"/>
    </row>
    <row r="178" spans="1:1" x14ac:dyDescent="0.3">
      <c r="A178" s="14"/>
    </row>
    <row r="179" spans="1:1" x14ac:dyDescent="0.3">
      <c r="A179" s="14"/>
    </row>
    <row r="180" spans="1:1" x14ac:dyDescent="0.3">
      <c r="A180" s="14"/>
    </row>
    <row r="181" spans="1:1" x14ac:dyDescent="0.3">
      <c r="A181" s="14"/>
    </row>
    <row r="182" spans="1:1" x14ac:dyDescent="0.3">
      <c r="A182" s="14"/>
    </row>
    <row r="183" spans="1:1" x14ac:dyDescent="0.3">
      <c r="A183" s="14"/>
    </row>
    <row r="184" spans="1:1" x14ac:dyDescent="0.3">
      <c r="A184" s="14"/>
    </row>
    <row r="185" spans="1:1" x14ac:dyDescent="0.3">
      <c r="A185" s="14"/>
    </row>
    <row r="186" spans="1:1" x14ac:dyDescent="0.3">
      <c r="A186" s="14"/>
    </row>
    <row r="187" spans="1:1" x14ac:dyDescent="0.3">
      <c r="A187" s="14"/>
    </row>
    <row r="188" spans="1:1" x14ac:dyDescent="0.3">
      <c r="A188" s="14"/>
    </row>
    <row r="189" spans="1:1" x14ac:dyDescent="0.3">
      <c r="A189" s="14"/>
    </row>
    <row r="190" spans="1:1" x14ac:dyDescent="0.3">
      <c r="A190" s="14"/>
    </row>
    <row r="191" spans="1:1" x14ac:dyDescent="0.3">
      <c r="A191" s="14"/>
    </row>
    <row r="192" spans="1:1" x14ac:dyDescent="0.3">
      <c r="A192" s="14"/>
    </row>
    <row r="193" spans="1:1" x14ac:dyDescent="0.3">
      <c r="A193" s="14"/>
    </row>
    <row r="194" spans="1:1" x14ac:dyDescent="0.3">
      <c r="A194" s="14"/>
    </row>
    <row r="195" spans="1:1" x14ac:dyDescent="0.3">
      <c r="A195" s="14"/>
    </row>
    <row r="196" spans="1:1" x14ac:dyDescent="0.3">
      <c r="A196" s="14"/>
    </row>
    <row r="197" spans="1:1" x14ac:dyDescent="0.3">
      <c r="A197" s="14"/>
    </row>
    <row r="198" spans="1:1" x14ac:dyDescent="0.3">
      <c r="A198" s="14"/>
    </row>
    <row r="199" spans="1:1" x14ac:dyDescent="0.3">
      <c r="A199" s="14"/>
    </row>
    <row r="200" spans="1:1" x14ac:dyDescent="0.3">
      <c r="A200" s="14"/>
    </row>
    <row r="201" spans="1:1" x14ac:dyDescent="0.3">
      <c r="A201" s="14"/>
    </row>
    <row r="202" spans="1:1" x14ac:dyDescent="0.3">
      <c r="A202" s="14"/>
    </row>
    <row r="203" spans="1:1" x14ac:dyDescent="0.3">
      <c r="A203" s="14"/>
    </row>
    <row r="204" spans="1:1" x14ac:dyDescent="0.3">
      <c r="A204" s="14"/>
    </row>
    <row r="205" spans="1:1" x14ac:dyDescent="0.3">
      <c r="A205" s="14"/>
    </row>
    <row r="206" spans="1:1" x14ac:dyDescent="0.3">
      <c r="A206" s="14"/>
    </row>
    <row r="207" spans="1:1" x14ac:dyDescent="0.3">
      <c r="A207" s="14"/>
    </row>
    <row r="208" spans="1:1" x14ac:dyDescent="0.3">
      <c r="A208" s="14"/>
    </row>
    <row r="209" spans="1:1" x14ac:dyDescent="0.3">
      <c r="A209" s="14"/>
    </row>
    <row r="210" spans="1:1" x14ac:dyDescent="0.3">
      <c r="A210" s="14"/>
    </row>
    <row r="211" spans="1:1" x14ac:dyDescent="0.3">
      <c r="A211" s="14"/>
    </row>
    <row r="212" spans="1:1" x14ac:dyDescent="0.3">
      <c r="A212" s="14"/>
    </row>
    <row r="213" spans="1:1" x14ac:dyDescent="0.3">
      <c r="A213" s="14"/>
    </row>
    <row r="214" spans="1:1" x14ac:dyDescent="0.3">
      <c r="A214" s="14"/>
    </row>
    <row r="215" spans="1:1" x14ac:dyDescent="0.3">
      <c r="A215" s="14"/>
    </row>
    <row r="216" spans="1:1" x14ac:dyDescent="0.3">
      <c r="A216" s="14"/>
    </row>
    <row r="217" spans="1:1" x14ac:dyDescent="0.3">
      <c r="A217" s="14"/>
    </row>
    <row r="218" spans="1:1" x14ac:dyDescent="0.3">
      <c r="A218" s="14"/>
    </row>
    <row r="219" spans="1:1" x14ac:dyDescent="0.3">
      <c r="A219" s="14"/>
    </row>
    <row r="220" spans="1:1" x14ac:dyDescent="0.3">
      <c r="A220" s="14"/>
    </row>
    <row r="221" spans="1:1" x14ac:dyDescent="0.3">
      <c r="A221" s="14"/>
    </row>
    <row r="222" spans="1:1" x14ac:dyDescent="0.3">
      <c r="A222" s="14"/>
    </row>
    <row r="223" spans="1:1" x14ac:dyDescent="0.3">
      <c r="A223" s="14"/>
    </row>
    <row r="224" spans="1:1" x14ac:dyDescent="0.3">
      <c r="A224" s="14"/>
    </row>
    <row r="225" spans="1:1" x14ac:dyDescent="0.3">
      <c r="A225" s="14"/>
    </row>
    <row r="226" spans="1:1" x14ac:dyDescent="0.3">
      <c r="A226" s="14"/>
    </row>
    <row r="227" spans="1:1" x14ac:dyDescent="0.3">
      <c r="A227" s="14"/>
    </row>
    <row r="228" spans="1:1" x14ac:dyDescent="0.3">
      <c r="A228" s="14"/>
    </row>
    <row r="229" spans="1:1" x14ac:dyDescent="0.3">
      <c r="A229" s="14"/>
    </row>
    <row r="230" spans="1:1" x14ac:dyDescent="0.3">
      <c r="A230" s="14"/>
    </row>
    <row r="231" spans="1:1" x14ac:dyDescent="0.3">
      <c r="A231" s="14"/>
    </row>
    <row r="232" spans="1:1" x14ac:dyDescent="0.3">
      <c r="A232" s="14"/>
    </row>
  </sheetData>
  <mergeCells count="47">
    <mergeCell ref="A95:C95"/>
    <mergeCell ref="A89:C89"/>
    <mergeCell ref="A90:C90"/>
    <mergeCell ref="A91:C91"/>
    <mergeCell ref="A92:C92"/>
    <mergeCell ref="A93:C93"/>
    <mergeCell ref="A94:C94"/>
    <mergeCell ref="A53:E53"/>
    <mergeCell ref="A54:E54"/>
    <mergeCell ref="A55:E55"/>
    <mergeCell ref="A68:F68"/>
    <mergeCell ref="A69:E69"/>
    <mergeCell ref="A56:F56"/>
    <mergeCell ref="A36:F36"/>
    <mergeCell ref="A37:E37"/>
    <mergeCell ref="A38:E38"/>
    <mergeCell ref="A39:E39"/>
    <mergeCell ref="A52:F52"/>
    <mergeCell ref="A88:F88"/>
    <mergeCell ref="A72:F72"/>
    <mergeCell ref="A70:E70"/>
    <mergeCell ref="A71:E71"/>
    <mergeCell ref="A84:F84"/>
    <mergeCell ref="A85:E85"/>
    <mergeCell ref="A86:E86"/>
    <mergeCell ref="A87:E87"/>
    <mergeCell ref="A3:F3"/>
    <mergeCell ref="A24:F24"/>
    <mergeCell ref="A20:F20"/>
    <mergeCell ref="A21:E21"/>
    <mergeCell ref="A8:F8"/>
    <mergeCell ref="A1:F1"/>
    <mergeCell ref="A2:F2"/>
    <mergeCell ref="A5:F5"/>
    <mergeCell ref="A83:E83"/>
    <mergeCell ref="A25:F25"/>
    <mergeCell ref="A41:F41"/>
    <mergeCell ref="A9:F9"/>
    <mergeCell ref="A73:F73"/>
    <mergeCell ref="A35:E35"/>
    <mergeCell ref="A51:E51"/>
    <mergeCell ref="A19:E19"/>
    <mergeCell ref="A57:F57"/>
    <mergeCell ref="A22:E22"/>
    <mergeCell ref="A23:E23"/>
    <mergeCell ref="A67:E67"/>
    <mergeCell ref="A40:F40"/>
  </mergeCells>
  <pageMargins left="0.7" right="0.7" top="0.75" bottom="0.75" header="0.3" footer="0.3"/>
  <pageSetup paperSize="9" scale="64" fitToHeight="0" orientation="portrait" r:id="rId1"/>
  <ignoredErrors>
    <ignoredError sqref="B73:F73 B9:F9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ONACVG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audrey.boch</dc:creator>
  <cp:lastModifiedBy>SOUIAH Khalida</cp:lastModifiedBy>
  <dcterms:created xsi:type="dcterms:W3CDTF">2022-02-01T14:28:42Z</dcterms:created>
  <dcterms:modified xsi:type="dcterms:W3CDTF">2024-10-24T13:17:11Z</dcterms:modified>
</cp:coreProperties>
</file>