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2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rroid\Desktop\AC dmgt Centre - AO2\AO2 - Lot 'technique'\AO2 - Lot 3 'Technique'\"/>
    </mc:Choice>
  </mc:AlternateContent>
  <xr:revisionPtr revIDLastSave="0" documentId="13_ncr:1_{C5BE4D09-E874-47CA-870D-99498B386B4E}" xr6:coauthVersionLast="36" xr6:coauthVersionMax="36" xr10:uidLastSave="{00000000-0000-0000-0000-000000000000}"/>
  <bookViews>
    <workbookView xWindow="0" yWindow="0" windowWidth="19200" windowHeight="7950" xr2:uid="{1E3DA35A-B2BD-4E2E-A152-4F607A51F568}"/>
  </bookViews>
  <sheets>
    <sheet name=" Lot 3 annexe 2 Atl Caisrie Emb" sheetId="1" r:id="rId1"/>
  </sheets>
  <externalReferences>
    <externalReference r:id="rId2"/>
    <externalReference r:id="rId3"/>
  </externalReferences>
  <definedNames>
    <definedName name="Liste_BATIMENT">#REF!</definedName>
    <definedName name="Liste_etat">#REF!</definedName>
    <definedName name="Liste_question">#REF!</definedName>
    <definedName name="Liste_type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8" i="1" l="1"/>
  <c r="O48" i="1"/>
  <c r="P49" i="1" l="1"/>
</calcChain>
</file>

<file path=xl/sharedStrings.xml><?xml version="1.0" encoding="utf-8"?>
<sst xmlns="http://schemas.openxmlformats.org/spreadsheetml/2006/main" count="386" uniqueCount="80">
  <si>
    <t>Centre Georges Pompidou</t>
  </si>
  <si>
    <t xml:space="preserve">Fichier inventaire
</t>
  </si>
  <si>
    <t>dernière mise à jour</t>
  </si>
  <si>
    <t>Atelier caisserie/emballage</t>
  </si>
  <si>
    <t>Localisation de Départ</t>
  </si>
  <si>
    <t>Réalisation</t>
  </si>
  <si>
    <t>Numéro</t>
  </si>
  <si>
    <t>Direction</t>
  </si>
  <si>
    <t>Service</t>
  </si>
  <si>
    <t>Pôle</t>
  </si>
  <si>
    <t>Prestataire (nom soiété)</t>
  </si>
  <si>
    <t>Batiment</t>
  </si>
  <si>
    <t>Type</t>
  </si>
  <si>
    <t>Objet</t>
  </si>
  <si>
    <t>Quantité</t>
  </si>
  <si>
    <t>Etat</t>
  </si>
  <si>
    <t>Fixe</t>
  </si>
  <si>
    <t>Electrifié</t>
  </si>
  <si>
    <t>Poids Kg</t>
  </si>
  <si>
    <t>Volume m3</t>
  </si>
  <si>
    <t>Volume ML</t>
  </si>
  <si>
    <t>DP</t>
  </si>
  <si>
    <t>Service_de_la_régie_des_œuvres_P9srégieoeemb</t>
  </si>
  <si>
    <t>1 - Centre Pompidou</t>
  </si>
  <si>
    <t>Ateliers</t>
  </si>
  <si>
    <t>Vrac divers Consommable(bulle/cartons emballage)</t>
  </si>
  <si>
    <t>Ensemble</t>
  </si>
  <si>
    <t>Bon</t>
  </si>
  <si>
    <t>Non</t>
  </si>
  <si>
    <t>Desserte à outils</t>
  </si>
  <si>
    <t>Boites plexis</t>
  </si>
  <si>
    <t>Chargeur batterie voiture</t>
  </si>
  <si>
    <t>Vrac divers</t>
  </si>
  <si>
    <t>Poubelle</t>
  </si>
  <si>
    <t>Oui</t>
  </si>
  <si>
    <t>Enrouleurs</t>
  </si>
  <si>
    <t>Ratelier fixe (tasseaux bois)</t>
  </si>
  <si>
    <t>Scie à panneaux avec aspirateur</t>
  </si>
  <si>
    <t>Combiné à bois avec apirateur</t>
  </si>
  <si>
    <t>Scie à coupe onglets avec aspi</t>
  </si>
  <si>
    <t>Stock bois (planches/tasseaux)</t>
  </si>
  <si>
    <t>Lampe à insecte</t>
  </si>
  <si>
    <t>Scie à ruban</t>
  </si>
  <si>
    <t>Perceuse</t>
  </si>
  <si>
    <t>Compresseur</t>
  </si>
  <si>
    <t>Dérouleurs papier</t>
  </si>
  <si>
    <t>Enrouleurs fixes</t>
  </si>
  <si>
    <t xml:space="preserve">Gyrophares </t>
  </si>
  <si>
    <t>Haut parleur</t>
  </si>
  <si>
    <t>Lumières blanches suspendues</t>
  </si>
  <si>
    <t xml:space="preserve">Aspirateurs à sciure </t>
  </si>
  <si>
    <t>Lampes de constat sur pied</t>
  </si>
  <si>
    <t>Table ping pong</t>
  </si>
  <si>
    <t>Armoire grillagée</t>
  </si>
  <si>
    <t>Tréteau</t>
  </si>
  <si>
    <t>Desserte roulante</t>
  </si>
  <si>
    <t>Dollies (chariot 4 roues)</t>
  </si>
  <si>
    <t>Chariot à ridelles</t>
  </si>
  <si>
    <t>Transpalette</t>
  </si>
  <si>
    <t>Tanker (chariot 4 roues - 2T)</t>
  </si>
  <si>
    <t>Table de déballage</t>
  </si>
  <si>
    <t>Destinations</t>
  </si>
  <si>
    <t>réinstallation sites d'arrivée</t>
  </si>
  <si>
    <t>mise en stockage</t>
  </si>
  <si>
    <t>filières réemploi</t>
  </si>
  <si>
    <t>X</t>
  </si>
  <si>
    <t>Armoires hautes et contenus</t>
  </si>
  <si>
    <t>Armoires mi-hautes et contenus</t>
  </si>
  <si>
    <t>Rayonnages et contenus</t>
  </si>
  <si>
    <t>Lot 3 annexe 2</t>
  </si>
  <si>
    <t>Observations</t>
  </si>
  <si>
    <t>Inventaire équipements et matériels</t>
  </si>
  <si>
    <t>Lumière à insectes</t>
  </si>
  <si>
    <t>Réf.</t>
  </si>
  <si>
    <t>T1 2024</t>
  </si>
  <si>
    <t>DBS</t>
  </si>
  <si>
    <t>Service_des_moyens_généraux_P18smoygnx</t>
  </si>
  <si>
    <t>Pôle aménagement et logistique (+ signalétique)</t>
  </si>
  <si>
    <t>Tertiaire (bureau, sdr, salle de pose, salle repro, tisanerie, vestiaire)</t>
  </si>
  <si>
    <t>poste de travail agent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</si>
</sst>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;@"/>
    <numFmt numFmtId="165" formatCode="#,##0.00&quot; m3&quot;"/>
    <numFmt numFmtId="166" formatCode="#,##0.00&quot; ml&quot;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color theme="0"/>
      <name val="Century Gothic"/>
      <family val="2"/>
    </font>
    <font>
      <b/>
      <sz val="10"/>
      <color theme="0"/>
      <name val="Century Gothic"/>
      <family val="2"/>
    </font>
    <font>
      <sz val="12"/>
      <name val="Arial"/>
      <family val="2"/>
    </font>
    <font>
      <b/>
      <sz val="10"/>
      <color theme="0"/>
      <name val="Century Gothic"/>
      <family val="1"/>
    </font>
    <font>
      <b/>
      <sz val="14"/>
      <color theme="0"/>
      <name val="Century Gothic"/>
      <family val="1"/>
    </font>
    <font>
      <b/>
      <sz val="14"/>
      <color theme="4"/>
      <name val="Century Gothic"/>
      <family val="1"/>
    </font>
    <font>
      <sz val="10"/>
      <color theme="0"/>
      <name val="Century Gothic"/>
      <family val="1"/>
    </font>
    <font>
      <sz val="10"/>
      <color theme="4"/>
      <name val="Century Gothic"/>
      <family val="1"/>
    </font>
    <font>
      <sz val="10"/>
      <name val="Century Gothic"/>
      <family val="1"/>
    </font>
    <font>
      <sz val="10"/>
      <color theme="1"/>
      <name val="Century Gothic"/>
      <family val="1"/>
    </font>
    <font>
      <b/>
      <sz val="10"/>
      <name val="Arial"/>
      <family val="2"/>
    </font>
    <font>
      <b/>
      <sz val="14"/>
      <color theme="1" tint="0.34998626667073579"/>
      <name val="Century Gothic"/>
      <family val="1"/>
    </font>
    <font>
      <sz val="10"/>
      <color theme="1" tint="0.34998626667073579"/>
      <name val="Century Gothic"/>
      <family val="1"/>
    </font>
    <font>
      <b/>
      <sz val="12"/>
      <color theme="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32">
    <border>
      <left/>
      <right/>
      <top/>
      <bottom/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/>
      <diagonal/>
    </border>
    <border>
      <left style="thin">
        <color theme="1"/>
      </left>
      <right style="thin">
        <color theme="0"/>
      </right>
      <top/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 style="thin">
        <color theme="1"/>
      </left>
      <right/>
      <top style="thin">
        <color theme="1"/>
      </top>
      <bottom style="thin">
        <color theme="0"/>
      </bottom>
      <diagonal/>
    </border>
    <border>
      <left/>
      <right/>
      <top style="thin">
        <color theme="1"/>
      </top>
      <bottom style="thin">
        <color theme="0"/>
      </bottom>
      <diagonal/>
    </border>
    <border>
      <left/>
      <right style="thin">
        <color theme="1"/>
      </right>
      <top style="thin">
        <color theme="1"/>
      </top>
      <bottom style="thin">
        <color theme="0"/>
      </bottom>
      <diagonal/>
    </border>
    <border>
      <left/>
      <right style="thin">
        <color theme="0"/>
      </right>
      <top/>
      <bottom style="thin">
        <color theme="1"/>
      </bottom>
      <diagonal/>
    </border>
    <border>
      <left style="thin">
        <color theme="0"/>
      </left>
      <right style="thin">
        <color theme="0"/>
      </right>
      <top/>
      <bottom style="thin">
        <color theme="1"/>
      </bottom>
      <diagonal/>
    </border>
    <border>
      <left style="thin">
        <color theme="0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hair">
        <color indexed="8"/>
      </right>
      <top style="thin">
        <color indexed="8"/>
      </top>
      <bottom style="thin">
        <color indexed="64"/>
      </bottom>
      <diagonal/>
    </border>
    <border>
      <left/>
      <right style="hair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hair">
        <color rgb="FF000000"/>
      </right>
      <top style="thin">
        <color indexed="64"/>
      </top>
      <bottom style="thin">
        <color indexed="64"/>
      </bottom>
      <diagonal/>
    </border>
    <border>
      <left/>
      <right style="hair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1" fillId="0" borderId="0" xfId="1" applyAlignment="1" applyProtection="1">
      <alignment horizontal="center" vertical="center"/>
      <protection hidden="1"/>
    </xf>
    <xf numFmtId="0" fontId="1" fillId="0" borderId="0" xfId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left" vertical="center" wrapText="1"/>
      <protection hidden="1"/>
    </xf>
    <xf numFmtId="0" fontId="2" fillId="0" borderId="0" xfId="1" applyFont="1" applyAlignment="1" applyProtection="1">
      <alignment horizontal="center" vertical="center" wrapText="1"/>
      <protection locked="0"/>
    </xf>
    <xf numFmtId="0" fontId="3" fillId="3" borderId="1" xfId="1" applyNumberFormat="1" applyFont="1" applyFill="1" applyBorder="1" applyAlignment="1" applyProtection="1">
      <alignment horizontal="center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 vertical="top" wrapText="1"/>
      <protection locked="0"/>
    </xf>
    <xf numFmtId="0" fontId="5" fillId="0" borderId="6" xfId="1" applyNumberFormat="1" applyFont="1" applyFill="1" applyBorder="1" applyAlignment="1" applyProtection="1">
      <alignment horizontal="center" vertical="center"/>
      <protection locked="0" hidden="1"/>
    </xf>
    <xf numFmtId="0" fontId="6" fillId="4" borderId="7" xfId="1" applyFont="1" applyFill="1" applyBorder="1" applyAlignment="1" applyProtection="1">
      <alignment vertical="center" wrapText="1"/>
      <protection hidden="1"/>
    </xf>
    <xf numFmtId="0" fontId="7" fillId="6" borderId="10" xfId="1" applyFont="1" applyFill="1" applyBorder="1" applyAlignment="1" applyProtection="1">
      <alignment horizontal="center" vertical="center" wrapText="1"/>
      <protection hidden="1"/>
    </xf>
    <xf numFmtId="0" fontId="9" fillId="3" borderId="5" xfId="1" applyFont="1" applyFill="1" applyBorder="1" applyAlignment="1" applyProtection="1">
      <alignment horizontal="center" vertical="center" wrapText="1"/>
      <protection hidden="1"/>
    </xf>
    <xf numFmtId="0" fontId="9" fillId="3" borderId="11" xfId="1" applyFont="1" applyFill="1" applyBorder="1" applyAlignment="1" applyProtection="1">
      <alignment horizontal="center" vertical="center" wrapText="1"/>
      <protection hidden="1"/>
    </xf>
    <xf numFmtId="0" fontId="9" fillId="3" borderId="12" xfId="1" applyFont="1" applyFill="1" applyBorder="1" applyAlignment="1" applyProtection="1">
      <alignment horizontal="center" vertical="center" wrapText="1"/>
      <protection hidden="1"/>
    </xf>
    <xf numFmtId="0" fontId="10" fillId="5" borderId="5" xfId="1" applyFont="1" applyFill="1" applyBorder="1" applyAlignment="1" applyProtection="1">
      <alignment horizontal="center" vertical="center" wrapText="1"/>
      <protection hidden="1"/>
    </xf>
    <xf numFmtId="0" fontId="10" fillId="5" borderId="11" xfId="1" applyFont="1" applyFill="1" applyBorder="1" applyAlignment="1" applyProtection="1">
      <alignment horizontal="center" vertical="center" wrapText="1"/>
      <protection hidden="1"/>
    </xf>
    <xf numFmtId="0" fontId="10" fillId="5" borderId="12" xfId="1" applyFont="1" applyFill="1" applyBorder="1" applyAlignment="1" applyProtection="1">
      <alignment horizontal="center" vertical="center" wrapText="1"/>
      <protection hidden="1"/>
    </xf>
    <xf numFmtId="0" fontId="10" fillId="5" borderId="13" xfId="1" applyFont="1" applyFill="1" applyBorder="1" applyAlignment="1" applyProtection="1">
      <alignment horizontal="center" vertical="center" wrapText="1"/>
      <protection hidden="1"/>
    </xf>
    <xf numFmtId="0" fontId="4" fillId="6" borderId="14" xfId="1" applyFont="1" applyFill="1" applyBorder="1" applyAlignment="1" applyProtection="1">
      <alignment horizontal="center" vertical="center" wrapText="1"/>
      <protection hidden="1"/>
    </xf>
    <xf numFmtId="0" fontId="11" fillId="2" borderId="16" xfId="1" applyFont="1" applyFill="1" applyBorder="1" applyAlignment="1">
      <alignment horizontal="left" vertical="center" indent="1"/>
    </xf>
    <xf numFmtId="0" fontId="11" fillId="2" borderId="17" xfId="1" applyFont="1" applyFill="1" applyBorder="1" applyAlignment="1">
      <alignment horizontal="left" vertical="center" indent="1"/>
    </xf>
    <xf numFmtId="49" fontId="11" fillId="2" borderId="17" xfId="1" applyNumberFormat="1" applyFont="1" applyFill="1" applyBorder="1" applyAlignment="1">
      <alignment horizontal="left" vertical="center" indent="1"/>
    </xf>
    <xf numFmtId="49" fontId="11" fillId="2" borderId="17" xfId="1" applyNumberFormat="1" applyFont="1" applyFill="1" applyBorder="1" applyAlignment="1">
      <alignment horizontal="left" vertical="center" wrapText="1"/>
    </xf>
    <xf numFmtId="0" fontId="12" fillId="2" borderId="17" xfId="1" applyFont="1" applyFill="1" applyBorder="1" applyAlignment="1">
      <alignment horizontal="left" vertical="center" indent="1"/>
    </xf>
    <xf numFmtId="0" fontId="12" fillId="2" borderId="18" xfId="1" applyFont="1" applyFill="1" applyBorder="1" applyAlignment="1">
      <alignment horizontal="left" vertical="center" wrapText="1" indent="1"/>
    </xf>
    <xf numFmtId="0" fontId="1" fillId="7" borderId="19" xfId="1" applyFill="1" applyBorder="1" applyAlignment="1" applyProtection="1">
      <alignment horizontal="center" vertical="center"/>
      <protection hidden="1"/>
    </xf>
    <xf numFmtId="0" fontId="1" fillId="7" borderId="20" xfId="1" applyFill="1" applyBorder="1" applyAlignment="1" applyProtection="1">
      <alignment horizontal="center" vertical="center"/>
      <protection hidden="1"/>
    </xf>
    <xf numFmtId="0" fontId="1" fillId="7" borderId="20" xfId="1" applyFill="1" applyBorder="1" applyAlignment="1" applyProtection="1">
      <alignment horizontal="center" vertical="center" wrapText="1"/>
      <protection hidden="1"/>
    </xf>
    <xf numFmtId="0" fontId="1" fillId="7" borderId="20" xfId="1" applyFill="1" applyBorder="1" applyAlignment="1" applyProtection="1">
      <alignment horizontal="left" vertical="center" wrapText="1"/>
      <protection hidden="1"/>
    </xf>
    <xf numFmtId="0" fontId="1" fillId="7" borderId="21" xfId="1" applyFill="1" applyBorder="1" applyAlignment="1" applyProtection="1">
      <alignment horizontal="center" vertical="center" wrapText="1"/>
      <protection hidden="1"/>
    </xf>
    <xf numFmtId="165" fontId="13" fillId="0" borderId="0" xfId="1" applyNumberFormat="1" applyFont="1" applyAlignment="1" applyProtection="1">
      <alignment horizontal="center" vertical="center"/>
      <protection hidden="1"/>
    </xf>
    <xf numFmtId="166" fontId="13" fillId="0" borderId="0" xfId="1" applyNumberFormat="1" applyFont="1" applyAlignment="1" applyProtection="1">
      <alignment horizontal="center" vertical="center"/>
      <protection hidden="1"/>
    </xf>
    <xf numFmtId="1" fontId="9" fillId="2" borderId="15" xfId="1" applyNumberFormat="1" applyFont="1" applyFill="1" applyBorder="1" applyAlignment="1">
      <alignment horizontal="left" vertical="center" indent="1"/>
    </xf>
    <xf numFmtId="0" fontId="12" fillId="2" borderId="17" xfId="1" applyNumberFormat="1" applyFont="1" applyFill="1" applyBorder="1" applyAlignment="1" applyProtection="1">
      <alignment horizontal="left" vertical="center" indent="1"/>
    </xf>
    <xf numFmtId="49" fontId="11" fillId="2" borderId="22" xfId="1" applyNumberFormat="1" applyFont="1" applyFill="1" applyBorder="1" applyAlignment="1" applyProtection="1">
      <alignment horizontal="left" vertical="center" indent="1"/>
    </xf>
    <xf numFmtId="0" fontId="1" fillId="7" borderId="20" xfId="1" applyNumberFormat="1" applyFont="1" applyFill="1" applyBorder="1" applyAlignment="1" applyProtection="1">
      <alignment horizontal="center" vertical="center"/>
      <protection hidden="1"/>
    </xf>
    <xf numFmtId="0" fontId="15" fillId="8" borderId="25" xfId="1" applyNumberFormat="1" applyFont="1" applyFill="1" applyBorder="1" applyAlignment="1" applyProtection="1">
      <alignment horizontal="center" vertical="center" wrapText="1"/>
      <protection hidden="1"/>
    </xf>
    <xf numFmtId="0" fontId="15" fillId="8" borderId="26" xfId="1" applyNumberFormat="1" applyFont="1" applyFill="1" applyBorder="1" applyAlignment="1" applyProtection="1">
      <alignment horizontal="center" vertical="center" wrapText="1"/>
      <protection hidden="1"/>
    </xf>
    <xf numFmtId="0" fontId="15" fillId="8" borderId="27" xfId="1" applyNumberFormat="1" applyFont="1" applyFill="1" applyBorder="1" applyAlignment="1" applyProtection="1">
      <alignment horizontal="center" vertical="center" wrapText="1"/>
      <protection hidden="1"/>
    </xf>
    <xf numFmtId="0" fontId="7" fillId="3" borderId="8" xfId="1" applyFont="1" applyFill="1" applyBorder="1" applyAlignment="1" applyProtection="1">
      <alignment horizontal="center" vertical="center" wrapText="1"/>
      <protection hidden="1"/>
    </xf>
    <xf numFmtId="0" fontId="7" fillId="3" borderId="9" xfId="1" applyFont="1" applyFill="1" applyBorder="1" applyAlignment="1" applyProtection="1">
      <alignment horizontal="center" vertical="center" wrapText="1"/>
      <protection hidden="1"/>
    </xf>
    <xf numFmtId="0" fontId="14" fillId="8" borderId="7" xfId="1" applyNumberFormat="1" applyFont="1" applyFill="1" applyBorder="1" applyAlignment="1" applyProtection="1">
      <alignment horizontal="center" vertical="center" wrapText="1"/>
      <protection hidden="1"/>
    </xf>
    <xf numFmtId="0" fontId="14" fillId="8" borderId="23" xfId="1" applyNumberFormat="1" applyFont="1" applyFill="1" applyBorder="1" applyAlignment="1" applyProtection="1">
      <alignment horizontal="center" vertical="center" wrapText="1"/>
      <protection hidden="1"/>
    </xf>
    <xf numFmtId="0" fontId="14" fillId="8" borderId="24" xfId="1" applyNumberFormat="1" applyFont="1" applyFill="1" applyBorder="1" applyAlignment="1" applyProtection="1">
      <alignment horizontal="center" vertical="center" wrapText="1"/>
      <protection hidden="1"/>
    </xf>
    <xf numFmtId="0" fontId="12" fillId="2" borderId="17" xfId="1" applyFont="1" applyFill="1" applyBorder="1" applyAlignment="1">
      <alignment horizontal="center" vertical="center"/>
    </xf>
    <xf numFmtId="0" fontId="8" fillId="5" borderId="8" xfId="1" applyNumberFormat="1" applyFont="1" applyFill="1" applyBorder="1" applyAlignment="1" applyProtection="1">
      <alignment horizontal="center" vertical="center" wrapText="1"/>
      <protection hidden="1"/>
    </xf>
    <xf numFmtId="0" fontId="8" fillId="5" borderId="9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4" xfId="1" applyNumberFormat="1" applyFont="1" applyFill="1" applyBorder="1" applyAlignment="1" applyProtection="1">
      <alignment horizontal="center" vertical="center"/>
      <protection locked="0" hidden="1"/>
    </xf>
    <xf numFmtId="0" fontId="16" fillId="3" borderId="3" xfId="1" applyNumberFormat="1" applyFont="1" applyFill="1" applyBorder="1" applyAlignment="1" applyProtection="1">
      <alignment horizontal="center" vertical="center" wrapText="1"/>
      <protection hidden="1"/>
    </xf>
    <xf numFmtId="0" fontId="16" fillId="3" borderId="5" xfId="1" applyNumberFormat="1" applyFont="1" applyFill="1" applyBorder="1" applyAlignment="1" applyProtection="1">
      <alignment horizontal="center" vertical="center" wrapText="1"/>
      <protection hidden="1"/>
    </xf>
    <xf numFmtId="0" fontId="9" fillId="4" borderId="5" xfId="1" applyFont="1" applyFill="1" applyBorder="1" applyAlignment="1" applyProtection="1">
      <alignment horizontal="center" vertical="center" wrapText="1"/>
      <protection hidden="1"/>
    </xf>
    <xf numFmtId="0" fontId="11" fillId="2" borderId="17" xfId="1" applyNumberFormat="1" applyFont="1" applyFill="1" applyBorder="1" applyAlignment="1" applyProtection="1">
      <alignment horizontal="left" vertical="center" indent="1"/>
    </xf>
    <xf numFmtId="0" fontId="11" fillId="2" borderId="28" xfId="0" applyFont="1" applyFill="1" applyBorder="1" applyAlignment="1">
      <alignment horizontal="left" vertical="center" indent="1"/>
    </xf>
    <xf numFmtId="0" fontId="11" fillId="2" borderId="29" xfId="1" applyNumberFormat="1" applyFont="1" applyFill="1" applyBorder="1" applyAlignment="1" applyProtection="1">
      <alignment horizontal="left" vertical="center" indent="1"/>
    </xf>
    <xf numFmtId="49" fontId="11" fillId="2" borderId="29" xfId="1" applyNumberFormat="1" applyFont="1" applyFill="1" applyBorder="1" applyAlignment="1" applyProtection="1">
      <alignment horizontal="left" vertical="center" indent="1"/>
    </xf>
    <xf numFmtId="0" fontId="12" fillId="2" borderId="29" xfId="1" applyNumberFormat="1" applyFont="1" applyFill="1" applyBorder="1" applyAlignment="1" applyProtection="1">
      <alignment horizontal="center" vertical="center"/>
    </xf>
    <xf numFmtId="0" fontId="12" fillId="2" borderId="30" xfId="1" applyNumberFormat="1" applyFont="1" applyFill="1" applyBorder="1" applyAlignment="1" applyProtection="1">
      <alignment horizontal="center" vertical="center"/>
    </xf>
    <xf numFmtId="0" fontId="11" fillId="2" borderId="16" xfId="1" applyFont="1" applyFill="1" applyBorder="1" applyAlignment="1">
      <alignment horizontal="center" vertical="center"/>
    </xf>
    <xf numFmtId="0" fontId="12" fillId="2" borderId="29" xfId="1" applyNumberFormat="1" applyFont="1" applyFill="1" applyBorder="1" applyAlignment="1" applyProtection="1">
      <alignment horizontal="left" vertical="center" indent="1"/>
    </xf>
    <xf numFmtId="49" fontId="11" fillId="2" borderId="22" xfId="1" applyNumberFormat="1" applyFont="1" applyFill="1" applyBorder="1" applyAlignment="1" applyProtection="1">
      <alignment horizontal="center" vertical="center"/>
    </xf>
    <xf numFmtId="0" fontId="12" fillId="2" borderId="31" xfId="1" applyFont="1" applyFill="1" applyBorder="1" applyAlignment="1">
      <alignment horizontal="left" vertical="center" wrapText="1" indent="1"/>
    </xf>
    <xf numFmtId="49" fontId="11" fillId="2" borderId="17" xfId="1" applyNumberFormat="1" applyFont="1" applyFill="1" applyBorder="1" applyAlignment="1">
      <alignment horizontal="left" vertical="center"/>
    </xf>
  </cellXfs>
  <cellStyles count="2">
    <cellStyle name="_x000d__x000a_JournalTemplate=C:\COMFO\CTALK\JOURSTD.TPL_x000d__x000a_LbStateAddress=3 3 0 251 1 89 2 311_x000d__x000a_LbStateJou" xfId="1" xr:uid="{4C6A8E08-60FF-4939-90A8-6971BB352738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158251</xdr:colOff>
      <xdr:row>0</xdr:row>
      <xdr:rowOff>115430</xdr:rowOff>
    </xdr:from>
    <xdr:to>
      <xdr:col>1</xdr:col>
      <xdr:colOff>200301</xdr:colOff>
      <xdr:row>4</xdr:row>
      <xdr:rowOff>86027</xdr:rowOff>
    </xdr:to>
    <xdr:pic>
      <xdr:nvPicPr>
        <xdr:cNvPr id="2" name="Picture 2" descr="CENTRE NATIONAL D'ART ET DE CULTURE GEORGES POMPIDOU (PARIS 4) Chiffre  d'affaires, résultat, bilans sur SOCIETE.COM - 180046021">
          <a:extLst>
            <a:ext uri="{FF2B5EF4-FFF2-40B4-BE49-F238E27FC236}">
              <a16:creationId xmlns:a16="http://schemas.microsoft.com/office/drawing/2014/main" id="{099949E6-5250-4306-8CA2-7EEFF5EB7A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251" y="115430"/>
          <a:ext cx="594224" cy="7648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erroid/Documents/dpe%20pro/dbs%20-%20dpe/SD%20-%20inventaires%20Centre/Fichier%20des%20inventaires%20CENTRE%20GEORGES%20POMPIDOU_V2%20Vtot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AO2%20-%20Lot%203%20'Technique'%20-%20CCTP%20ANNEXE%207-MNAM%20inventaire%20r&#233;serve%20Transit%20V202409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ier INVENTAIRE"/>
      <sheetName val="Listes  &gt;"/>
      <sheetName val="Batiment"/>
      <sheetName val="Niveau"/>
      <sheetName val="Direction"/>
      <sheetName val="Service"/>
      <sheetName val="Pôle"/>
      <sheetName val="Divers"/>
      <sheetName val="Structure &gt;"/>
      <sheetName val=" Organigrammes CNAC-GP et BP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Lot 3 annexe 7 Rés Transit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A8B7E-5167-480B-8B4D-8BEBE3F8A819}">
  <sheetPr>
    <pageSetUpPr fitToPage="1"/>
  </sheetPr>
  <dimension ref="A1:T49"/>
  <sheetViews>
    <sheetView tabSelected="1" zoomScale="71" zoomScaleNormal="71" workbookViewId="0">
      <selection activeCell="N54" sqref="N54"/>
    </sheetView>
  </sheetViews>
  <sheetFormatPr baseColWidth="10" defaultRowHeight="14.5" x14ac:dyDescent="0.35"/>
  <cols>
    <col min="1" max="1" width="7.90625" bestFit="1" customWidth="1"/>
    <col min="2" max="2" width="8.81640625" bestFit="1" customWidth="1"/>
    <col min="3" max="3" width="47.1796875" bestFit="1" customWidth="1"/>
    <col min="4" max="4" width="32.7265625" customWidth="1"/>
    <col min="6" max="6" width="13.26953125" customWidth="1"/>
    <col min="8" max="8" width="34.1796875" customWidth="1"/>
    <col min="9" max="9" width="11.7265625" bestFit="1" customWidth="1"/>
    <col min="17" max="17" width="13.26953125" customWidth="1"/>
    <col min="20" max="20" width="17" customWidth="1"/>
  </cols>
  <sheetData>
    <row r="1" spans="1:20" x14ac:dyDescent="0.35">
      <c r="B1" s="1"/>
      <c r="C1" s="1"/>
      <c r="D1" s="1"/>
    </row>
    <row r="2" spans="1:20" ht="19" customHeight="1" x14ac:dyDescent="0.35">
      <c r="B2" s="4"/>
      <c r="C2" s="5" t="s">
        <v>0</v>
      </c>
      <c r="D2" s="6" t="s">
        <v>1</v>
      </c>
    </row>
    <row r="3" spans="1:20" ht="15.5" x14ac:dyDescent="0.35">
      <c r="B3" s="4"/>
      <c r="C3" s="47" t="s">
        <v>2</v>
      </c>
      <c r="D3" s="46" t="s">
        <v>74</v>
      </c>
      <c r="H3" s="4"/>
    </row>
    <row r="4" spans="1:20" ht="15.5" x14ac:dyDescent="0.35">
      <c r="B4" s="4"/>
      <c r="C4" s="48" t="s">
        <v>3</v>
      </c>
      <c r="D4" s="7" t="s">
        <v>69</v>
      </c>
    </row>
    <row r="5" spans="1:20" ht="15.5" x14ac:dyDescent="0.35">
      <c r="B5" s="4"/>
      <c r="C5" s="4"/>
    </row>
    <row r="6" spans="1:20" ht="17.5" x14ac:dyDescent="0.35">
      <c r="A6" s="8"/>
      <c r="B6" s="38" t="s">
        <v>4</v>
      </c>
      <c r="C6" s="39"/>
      <c r="D6" s="39"/>
      <c r="E6" s="39"/>
      <c r="F6" s="39"/>
      <c r="G6" s="39"/>
      <c r="H6" s="44" t="s">
        <v>71</v>
      </c>
      <c r="I6" s="45"/>
      <c r="J6" s="45"/>
      <c r="K6" s="45"/>
      <c r="L6" s="45"/>
      <c r="M6" s="45"/>
      <c r="N6" s="45"/>
      <c r="O6" s="45"/>
      <c r="P6" s="45"/>
      <c r="Q6" s="40" t="s">
        <v>61</v>
      </c>
      <c r="R6" s="41"/>
      <c r="S6" s="42"/>
      <c r="T6" s="9" t="s">
        <v>5</v>
      </c>
    </row>
    <row r="7" spans="1:20" ht="37.5" x14ac:dyDescent="0.35">
      <c r="A7" s="49" t="s">
        <v>6</v>
      </c>
      <c r="B7" s="10" t="s">
        <v>7</v>
      </c>
      <c r="C7" s="11" t="s">
        <v>8</v>
      </c>
      <c r="D7" s="11" t="s">
        <v>9</v>
      </c>
      <c r="E7" s="11" t="s">
        <v>10</v>
      </c>
      <c r="F7" s="12" t="s">
        <v>11</v>
      </c>
      <c r="G7" s="12" t="s">
        <v>12</v>
      </c>
      <c r="H7" s="13" t="s">
        <v>13</v>
      </c>
      <c r="I7" s="14" t="s">
        <v>14</v>
      </c>
      <c r="J7" s="14" t="s">
        <v>73</v>
      </c>
      <c r="K7" s="14" t="s">
        <v>15</v>
      </c>
      <c r="L7" s="15" t="s">
        <v>16</v>
      </c>
      <c r="M7" s="15" t="s">
        <v>17</v>
      </c>
      <c r="N7" s="15" t="s">
        <v>18</v>
      </c>
      <c r="O7" s="15" t="s">
        <v>19</v>
      </c>
      <c r="P7" s="16" t="s">
        <v>20</v>
      </c>
      <c r="Q7" s="35" t="s">
        <v>62</v>
      </c>
      <c r="R7" s="36" t="s">
        <v>63</v>
      </c>
      <c r="S7" s="37" t="s">
        <v>64</v>
      </c>
      <c r="T7" s="17" t="s">
        <v>70</v>
      </c>
    </row>
    <row r="8" spans="1:20" x14ac:dyDescent="0.35">
      <c r="A8" s="50"/>
      <c r="B8" s="51" t="s">
        <v>75</v>
      </c>
      <c r="C8" s="50" t="s">
        <v>76</v>
      </c>
      <c r="D8" s="50" t="s">
        <v>77</v>
      </c>
      <c r="E8" s="52"/>
      <c r="F8" s="53" t="s">
        <v>23</v>
      </c>
      <c r="G8" s="60" t="s">
        <v>78</v>
      </c>
      <c r="H8" s="18" t="s">
        <v>79</v>
      </c>
      <c r="I8" s="43">
        <v>4</v>
      </c>
      <c r="J8" s="54"/>
      <c r="K8" s="54" t="s">
        <v>27</v>
      </c>
      <c r="L8" s="54" t="s">
        <v>28</v>
      </c>
      <c r="M8" s="54" t="s">
        <v>28</v>
      </c>
      <c r="N8" s="54"/>
      <c r="O8" s="54">
        <v>24</v>
      </c>
      <c r="P8" s="55"/>
      <c r="Q8" s="56" t="s">
        <v>65</v>
      </c>
      <c r="R8" s="57"/>
      <c r="S8" s="58"/>
      <c r="T8" s="59"/>
    </row>
    <row r="9" spans="1:20" x14ac:dyDescent="0.35">
      <c r="A9" s="31">
        <v>4349</v>
      </c>
      <c r="B9" s="18" t="s">
        <v>21</v>
      </c>
      <c r="C9" s="19" t="s">
        <v>22</v>
      </c>
      <c r="D9" s="19"/>
      <c r="E9" s="19"/>
      <c r="F9" s="20" t="s">
        <v>23</v>
      </c>
      <c r="G9" s="21" t="s">
        <v>24</v>
      </c>
      <c r="H9" s="18" t="s">
        <v>25</v>
      </c>
      <c r="I9" s="43" t="s">
        <v>26</v>
      </c>
      <c r="J9" s="22"/>
      <c r="K9" s="43" t="s">
        <v>27</v>
      </c>
      <c r="L9" s="43" t="s">
        <v>28</v>
      </c>
      <c r="M9" s="43" t="s">
        <v>28</v>
      </c>
      <c r="N9" s="43"/>
      <c r="O9" s="43">
        <v>23</v>
      </c>
      <c r="P9" s="55"/>
      <c r="Q9" s="56" t="s">
        <v>65</v>
      </c>
      <c r="R9" s="32"/>
      <c r="S9" s="33"/>
      <c r="T9" s="23"/>
    </row>
    <row r="10" spans="1:20" x14ac:dyDescent="0.35">
      <c r="A10" s="31">
        <v>4357</v>
      </c>
      <c r="B10" s="18" t="s">
        <v>21</v>
      </c>
      <c r="C10" s="19" t="s">
        <v>22</v>
      </c>
      <c r="D10" s="19"/>
      <c r="E10" s="19"/>
      <c r="F10" s="20" t="s">
        <v>23</v>
      </c>
      <c r="G10" s="21" t="s">
        <v>24</v>
      </c>
      <c r="H10" s="18" t="s">
        <v>66</v>
      </c>
      <c r="I10" s="43" t="s">
        <v>26</v>
      </c>
      <c r="J10" s="22"/>
      <c r="K10" s="43" t="s">
        <v>27</v>
      </c>
      <c r="L10" s="43" t="s">
        <v>28</v>
      </c>
      <c r="M10" s="43" t="s">
        <v>28</v>
      </c>
      <c r="N10" s="43"/>
      <c r="O10" s="43"/>
      <c r="P10" s="55">
        <v>73</v>
      </c>
      <c r="Q10" s="56"/>
      <c r="R10" s="32"/>
      <c r="S10" s="33"/>
      <c r="T10" s="23"/>
    </row>
    <row r="11" spans="1:20" x14ac:dyDescent="0.35">
      <c r="A11" s="31">
        <v>4359</v>
      </c>
      <c r="B11" s="18" t="s">
        <v>21</v>
      </c>
      <c r="C11" s="19" t="s">
        <v>22</v>
      </c>
      <c r="D11" s="19"/>
      <c r="E11" s="19"/>
      <c r="F11" s="20" t="s">
        <v>23</v>
      </c>
      <c r="G11" s="21" t="s">
        <v>24</v>
      </c>
      <c r="H11" s="18" t="s">
        <v>67</v>
      </c>
      <c r="I11" s="43" t="s">
        <v>26</v>
      </c>
      <c r="J11" s="22"/>
      <c r="K11" s="43" t="s">
        <v>27</v>
      </c>
      <c r="L11" s="43" t="s">
        <v>28</v>
      </c>
      <c r="M11" s="43" t="s">
        <v>28</v>
      </c>
      <c r="N11" s="43"/>
      <c r="O11" s="43"/>
      <c r="P11" s="55">
        <v>31</v>
      </c>
      <c r="Q11" s="56" t="s">
        <v>65</v>
      </c>
      <c r="R11" s="32"/>
      <c r="S11" s="33"/>
      <c r="T11" s="23"/>
    </row>
    <row r="12" spans="1:20" x14ac:dyDescent="0.35">
      <c r="A12" s="31">
        <v>4360</v>
      </c>
      <c r="B12" s="18" t="s">
        <v>21</v>
      </c>
      <c r="C12" s="19" t="s">
        <v>22</v>
      </c>
      <c r="D12" s="19"/>
      <c r="E12" s="19"/>
      <c r="F12" s="20" t="s">
        <v>23</v>
      </c>
      <c r="G12" s="21" t="s">
        <v>24</v>
      </c>
      <c r="H12" s="18" t="s">
        <v>29</v>
      </c>
      <c r="I12" s="43">
        <v>1</v>
      </c>
      <c r="J12" s="22"/>
      <c r="K12" s="43" t="s">
        <v>27</v>
      </c>
      <c r="L12" s="43" t="s">
        <v>28</v>
      </c>
      <c r="M12" s="43" t="s">
        <v>28</v>
      </c>
      <c r="N12" s="43"/>
      <c r="O12" s="43">
        <v>0.75</v>
      </c>
      <c r="P12" s="55"/>
      <c r="Q12" s="56" t="s">
        <v>65</v>
      </c>
      <c r="R12" s="32"/>
      <c r="S12" s="33"/>
      <c r="T12" s="23"/>
    </row>
    <row r="13" spans="1:20" x14ac:dyDescent="0.35">
      <c r="A13" s="31">
        <v>4361</v>
      </c>
      <c r="B13" s="18" t="s">
        <v>21</v>
      </c>
      <c r="C13" s="19" t="s">
        <v>22</v>
      </c>
      <c r="D13" s="19"/>
      <c r="E13" s="19"/>
      <c r="F13" s="20" t="s">
        <v>23</v>
      </c>
      <c r="G13" s="21" t="s">
        <v>24</v>
      </c>
      <c r="H13" s="18" t="s">
        <v>30</v>
      </c>
      <c r="I13" s="43">
        <v>2</v>
      </c>
      <c r="J13" s="22"/>
      <c r="K13" s="43" t="s">
        <v>27</v>
      </c>
      <c r="L13" s="43" t="s">
        <v>28</v>
      </c>
      <c r="M13" s="43" t="s">
        <v>28</v>
      </c>
      <c r="N13" s="43"/>
      <c r="O13" s="43">
        <v>0.5</v>
      </c>
      <c r="P13" s="55"/>
      <c r="Q13" s="56" t="s">
        <v>65</v>
      </c>
      <c r="R13" s="32"/>
      <c r="S13" s="33"/>
      <c r="T13" s="23"/>
    </row>
    <row r="14" spans="1:20" x14ac:dyDescent="0.35">
      <c r="A14" s="31">
        <v>4362</v>
      </c>
      <c r="B14" s="18" t="s">
        <v>21</v>
      </c>
      <c r="C14" s="19" t="s">
        <v>22</v>
      </c>
      <c r="D14" s="19"/>
      <c r="E14" s="19"/>
      <c r="F14" s="20" t="s">
        <v>23</v>
      </c>
      <c r="G14" s="21" t="s">
        <v>24</v>
      </c>
      <c r="H14" s="18" t="s">
        <v>31</v>
      </c>
      <c r="I14" s="43">
        <v>1</v>
      </c>
      <c r="J14" s="22"/>
      <c r="K14" s="43" t="s">
        <v>27</v>
      </c>
      <c r="L14" s="43" t="s">
        <v>28</v>
      </c>
      <c r="M14" s="43" t="s">
        <v>28</v>
      </c>
      <c r="N14" s="43"/>
      <c r="O14" s="43">
        <v>0.25</v>
      </c>
      <c r="P14" s="55"/>
      <c r="Q14" s="56" t="s">
        <v>65</v>
      </c>
      <c r="R14" s="32"/>
      <c r="S14" s="33"/>
      <c r="T14" s="23"/>
    </row>
    <row r="15" spans="1:20" x14ac:dyDescent="0.35">
      <c r="A15" s="31">
        <v>4364</v>
      </c>
      <c r="B15" s="18" t="s">
        <v>21</v>
      </c>
      <c r="C15" s="19" t="s">
        <v>22</v>
      </c>
      <c r="D15" s="19"/>
      <c r="E15" s="19"/>
      <c r="F15" s="20" t="s">
        <v>23</v>
      </c>
      <c r="G15" s="21" t="s">
        <v>24</v>
      </c>
      <c r="H15" s="18" t="s">
        <v>32</v>
      </c>
      <c r="I15" s="43" t="s">
        <v>26</v>
      </c>
      <c r="J15" s="22"/>
      <c r="K15" s="43" t="s">
        <v>27</v>
      </c>
      <c r="L15" s="43" t="s">
        <v>28</v>
      </c>
      <c r="M15" s="43" t="s">
        <v>28</v>
      </c>
      <c r="N15" s="43"/>
      <c r="O15" s="43">
        <v>62</v>
      </c>
      <c r="P15" s="55"/>
      <c r="Q15" s="56" t="s">
        <v>65</v>
      </c>
      <c r="R15" s="32"/>
      <c r="S15" s="33"/>
      <c r="T15" s="23"/>
    </row>
    <row r="16" spans="1:20" x14ac:dyDescent="0.35">
      <c r="A16" s="31">
        <v>4375</v>
      </c>
      <c r="B16" s="18" t="s">
        <v>21</v>
      </c>
      <c r="C16" s="19" t="s">
        <v>22</v>
      </c>
      <c r="D16" s="19"/>
      <c r="E16" s="19"/>
      <c r="F16" s="20" t="s">
        <v>23</v>
      </c>
      <c r="G16" s="21" t="s">
        <v>24</v>
      </c>
      <c r="H16" s="18" t="s">
        <v>33</v>
      </c>
      <c r="I16" s="43">
        <v>1</v>
      </c>
      <c r="J16" s="22"/>
      <c r="K16" s="43" t="s">
        <v>27</v>
      </c>
      <c r="L16" s="43" t="s">
        <v>28</v>
      </c>
      <c r="M16" s="43" t="s">
        <v>34</v>
      </c>
      <c r="N16" s="43"/>
      <c r="O16" s="43">
        <v>0.5</v>
      </c>
      <c r="P16" s="55"/>
      <c r="Q16" s="56" t="s">
        <v>65</v>
      </c>
      <c r="R16" s="32"/>
      <c r="S16" s="33"/>
      <c r="T16" s="23"/>
    </row>
    <row r="17" spans="1:20" x14ac:dyDescent="0.35">
      <c r="A17" s="31">
        <v>4377</v>
      </c>
      <c r="B17" s="18" t="s">
        <v>21</v>
      </c>
      <c r="C17" s="19" t="s">
        <v>22</v>
      </c>
      <c r="D17" s="19"/>
      <c r="E17" s="19"/>
      <c r="F17" s="20" t="s">
        <v>23</v>
      </c>
      <c r="G17" s="21" t="s">
        <v>24</v>
      </c>
      <c r="H17" s="18" t="s">
        <v>35</v>
      </c>
      <c r="I17" s="43">
        <v>2</v>
      </c>
      <c r="J17" s="22"/>
      <c r="K17" s="43" t="s">
        <v>27</v>
      </c>
      <c r="L17" s="43" t="s">
        <v>28</v>
      </c>
      <c r="M17" s="43" t="s">
        <v>28</v>
      </c>
      <c r="N17" s="43"/>
      <c r="O17" s="43">
        <v>0.1</v>
      </c>
      <c r="P17" s="55"/>
      <c r="Q17" s="56" t="s">
        <v>65</v>
      </c>
      <c r="R17" s="32"/>
      <c r="S17" s="33"/>
      <c r="T17" s="23"/>
    </row>
    <row r="18" spans="1:20" x14ac:dyDescent="0.35">
      <c r="A18" s="31">
        <v>4382</v>
      </c>
      <c r="B18" s="18" t="s">
        <v>21</v>
      </c>
      <c r="C18" s="19" t="s">
        <v>22</v>
      </c>
      <c r="D18" s="19"/>
      <c r="E18" s="19"/>
      <c r="F18" s="20" t="s">
        <v>23</v>
      </c>
      <c r="G18" s="21" t="s">
        <v>24</v>
      </c>
      <c r="H18" s="18" t="s">
        <v>36</v>
      </c>
      <c r="I18" s="43">
        <v>1</v>
      </c>
      <c r="J18" s="22"/>
      <c r="K18" s="43" t="s">
        <v>27</v>
      </c>
      <c r="L18" s="43" t="s">
        <v>34</v>
      </c>
      <c r="M18" s="43" t="s">
        <v>28</v>
      </c>
      <c r="N18" s="43"/>
      <c r="O18" s="43">
        <v>6</v>
      </c>
      <c r="P18" s="55"/>
      <c r="Q18" s="56"/>
      <c r="R18" s="32"/>
      <c r="S18" s="33"/>
      <c r="T18" s="23"/>
    </row>
    <row r="19" spans="1:20" x14ac:dyDescent="0.35">
      <c r="A19" s="31">
        <v>4383</v>
      </c>
      <c r="B19" s="18" t="s">
        <v>21</v>
      </c>
      <c r="C19" s="19" t="s">
        <v>22</v>
      </c>
      <c r="D19" s="19"/>
      <c r="E19" s="19"/>
      <c r="F19" s="20" t="s">
        <v>23</v>
      </c>
      <c r="G19" s="21" t="s">
        <v>24</v>
      </c>
      <c r="H19" s="18" t="s">
        <v>37</v>
      </c>
      <c r="I19" s="43">
        <v>1</v>
      </c>
      <c r="J19" s="22"/>
      <c r="K19" s="43" t="s">
        <v>27</v>
      </c>
      <c r="L19" s="43" t="s">
        <v>34</v>
      </c>
      <c r="M19" s="43" t="s">
        <v>34</v>
      </c>
      <c r="N19" s="43"/>
      <c r="O19" s="43">
        <v>15</v>
      </c>
      <c r="P19" s="55"/>
      <c r="Q19" s="56" t="s">
        <v>65</v>
      </c>
      <c r="R19" s="32"/>
      <c r="S19" s="33"/>
      <c r="T19" s="23"/>
    </row>
    <row r="20" spans="1:20" x14ac:dyDescent="0.35">
      <c r="A20" s="31">
        <v>4385</v>
      </c>
      <c r="B20" s="18" t="s">
        <v>21</v>
      </c>
      <c r="C20" s="19" t="s">
        <v>22</v>
      </c>
      <c r="D20" s="19"/>
      <c r="E20" s="19"/>
      <c r="F20" s="20" t="s">
        <v>23</v>
      </c>
      <c r="G20" s="21" t="s">
        <v>24</v>
      </c>
      <c r="H20" s="18" t="s">
        <v>38</v>
      </c>
      <c r="I20" s="43">
        <v>1</v>
      </c>
      <c r="J20" s="22"/>
      <c r="K20" s="43" t="s">
        <v>27</v>
      </c>
      <c r="L20" s="43" t="s">
        <v>34</v>
      </c>
      <c r="M20" s="43" t="s">
        <v>34</v>
      </c>
      <c r="N20" s="43"/>
      <c r="O20" s="43">
        <v>3</v>
      </c>
      <c r="P20" s="55"/>
      <c r="Q20" s="56" t="s">
        <v>65</v>
      </c>
      <c r="R20" s="32"/>
      <c r="S20" s="33"/>
      <c r="T20" s="23"/>
    </row>
    <row r="21" spans="1:20" x14ac:dyDescent="0.35">
      <c r="A21" s="31">
        <v>4386</v>
      </c>
      <c r="B21" s="18" t="s">
        <v>21</v>
      </c>
      <c r="C21" s="19" t="s">
        <v>22</v>
      </c>
      <c r="D21" s="19"/>
      <c r="E21" s="19"/>
      <c r="F21" s="20" t="s">
        <v>23</v>
      </c>
      <c r="G21" s="21" t="s">
        <v>24</v>
      </c>
      <c r="H21" s="18" t="s">
        <v>39</v>
      </c>
      <c r="I21" s="43">
        <v>1</v>
      </c>
      <c r="J21" s="22"/>
      <c r="K21" s="43" t="s">
        <v>27</v>
      </c>
      <c r="L21" s="43" t="s">
        <v>34</v>
      </c>
      <c r="M21" s="43" t="s">
        <v>34</v>
      </c>
      <c r="N21" s="43"/>
      <c r="O21" s="43">
        <v>1.5</v>
      </c>
      <c r="P21" s="43"/>
      <c r="Q21" s="56" t="s">
        <v>65</v>
      </c>
      <c r="R21" s="32"/>
      <c r="S21" s="33"/>
      <c r="T21" s="23"/>
    </row>
    <row r="22" spans="1:20" x14ac:dyDescent="0.35">
      <c r="A22" s="31">
        <v>4387</v>
      </c>
      <c r="B22" s="18" t="s">
        <v>21</v>
      </c>
      <c r="C22" s="19" t="s">
        <v>22</v>
      </c>
      <c r="D22" s="19"/>
      <c r="E22" s="19"/>
      <c r="F22" s="20" t="s">
        <v>23</v>
      </c>
      <c r="G22" s="21" t="s">
        <v>24</v>
      </c>
      <c r="H22" s="18" t="s">
        <v>40</v>
      </c>
      <c r="I22" s="43" t="s">
        <v>26</v>
      </c>
      <c r="J22" s="22"/>
      <c r="K22" s="43" t="s">
        <v>27</v>
      </c>
      <c r="L22" s="43" t="s">
        <v>28</v>
      </c>
      <c r="M22" s="43" t="s">
        <v>28</v>
      </c>
      <c r="N22" s="43"/>
      <c r="O22" s="43">
        <v>10</v>
      </c>
      <c r="P22" s="43"/>
      <c r="Q22" s="56" t="s">
        <v>65</v>
      </c>
      <c r="R22" s="32"/>
      <c r="S22" s="33"/>
      <c r="T22" s="23"/>
    </row>
    <row r="23" spans="1:20" x14ac:dyDescent="0.35">
      <c r="A23" s="31">
        <v>4389</v>
      </c>
      <c r="B23" s="18" t="s">
        <v>21</v>
      </c>
      <c r="C23" s="19" t="s">
        <v>22</v>
      </c>
      <c r="D23" s="19"/>
      <c r="E23" s="19"/>
      <c r="F23" s="20" t="s">
        <v>23</v>
      </c>
      <c r="G23" s="21" t="s">
        <v>24</v>
      </c>
      <c r="H23" s="18" t="s">
        <v>41</v>
      </c>
      <c r="I23" s="43">
        <v>1</v>
      </c>
      <c r="J23" s="22"/>
      <c r="K23" s="43" t="s">
        <v>27</v>
      </c>
      <c r="L23" s="43" t="s">
        <v>34</v>
      </c>
      <c r="M23" s="43" t="s">
        <v>34</v>
      </c>
      <c r="N23" s="43"/>
      <c r="O23" s="43">
        <v>0.1</v>
      </c>
      <c r="P23" s="43"/>
      <c r="Q23" s="56" t="s">
        <v>65</v>
      </c>
      <c r="R23" s="32"/>
      <c r="S23" s="33"/>
      <c r="T23" s="23"/>
    </row>
    <row r="24" spans="1:20" x14ac:dyDescent="0.35">
      <c r="A24" s="31">
        <v>4396</v>
      </c>
      <c r="B24" s="18" t="s">
        <v>21</v>
      </c>
      <c r="C24" s="19" t="s">
        <v>22</v>
      </c>
      <c r="D24" s="19"/>
      <c r="E24" s="19"/>
      <c r="F24" s="20" t="s">
        <v>23</v>
      </c>
      <c r="G24" s="21" t="s">
        <v>24</v>
      </c>
      <c r="H24" s="18" t="s">
        <v>29</v>
      </c>
      <c r="I24" s="43">
        <v>5</v>
      </c>
      <c r="J24" s="22"/>
      <c r="K24" s="43" t="s">
        <v>27</v>
      </c>
      <c r="L24" s="43" t="s">
        <v>28</v>
      </c>
      <c r="M24" s="43" t="s">
        <v>28</v>
      </c>
      <c r="N24" s="43"/>
      <c r="O24" s="43">
        <v>3.75</v>
      </c>
      <c r="P24" s="43"/>
      <c r="Q24" s="56" t="s">
        <v>65</v>
      </c>
      <c r="R24" s="32"/>
      <c r="S24" s="33"/>
      <c r="T24" s="23"/>
    </row>
    <row r="25" spans="1:20" x14ac:dyDescent="0.35">
      <c r="A25" s="31">
        <v>4398</v>
      </c>
      <c r="B25" s="18" t="s">
        <v>21</v>
      </c>
      <c r="C25" s="19" t="s">
        <v>22</v>
      </c>
      <c r="D25" s="19"/>
      <c r="E25" s="19"/>
      <c r="F25" s="20" t="s">
        <v>23</v>
      </c>
      <c r="G25" s="21" t="s">
        <v>24</v>
      </c>
      <c r="H25" s="18" t="s">
        <v>42</v>
      </c>
      <c r="I25" s="43">
        <v>1</v>
      </c>
      <c r="J25" s="22"/>
      <c r="K25" s="43" t="s">
        <v>27</v>
      </c>
      <c r="L25" s="43" t="s">
        <v>34</v>
      </c>
      <c r="M25" s="43" t="s">
        <v>34</v>
      </c>
      <c r="N25" s="43"/>
      <c r="O25" s="43">
        <v>3</v>
      </c>
      <c r="P25" s="43"/>
      <c r="Q25" s="56" t="s">
        <v>65</v>
      </c>
      <c r="R25" s="32"/>
      <c r="S25" s="33"/>
      <c r="T25" s="23"/>
    </row>
    <row r="26" spans="1:20" x14ac:dyDescent="0.35">
      <c r="A26" s="31">
        <v>4399</v>
      </c>
      <c r="B26" s="18" t="s">
        <v>21</v>
      </c>
      <c r="C26" s="19" t="s">
        <v>22</v>
      </c>
      <c r="D26" s="19"/>
      <c r="E26" s="19"/>
      <c r="F26" s="20" t="s">
        <v>23</v>
      </c>
      <c r="G26" s="21" t="s">
        <v>24</v>
      </c>
      <c r="H26" s="18" t="s">
        <v>43</v>
      </c>
      <c r="I26" s="43">
        <v>1</v>
      </c>
      <c r="J26" s="22"/>
      <c r="K26" s="43" t="s">
        <v>27</v>
      </c>
      <c r="L26" s="43" t="s">
        <v>34</v>
      </c>
      <c r="M26" s="43" t="s">
        <v>34</v>
      </c>
      <c r="N26" s="43"/>
      <c r="O26" s="43">
        <v>0.5</v>
      </c>
      <c r="P26" s="43"/>
      <c r="Q26" s="56" t="s">
        <v>65</v>
      </c>
      <c r="R26" s="32"/>
      <c r="S26" s="33"/>
      <c r="T26" s="23"/>
    </row>
    <row r="27" spans="1:20" x14ac:dyDescent="0.35">
      <c r="A27" s="31">
        <v>4400</v>
      </c>
      <c r="B27" s="18" t="s">
        <v>21</v>
      </c>
      <c r="C27" s="19" t="s">
        <v>22</v>
      </c>
      <c r="D27" s="19"/>
      <c r="E27" s="19"/>
      <c r="F27" s="20" t="s">
        <v>23</v>
      </c>
      <c r="G27" s="21" t="s">
        <v>24</v>
      </c>
      <c r="H27" s="18" t="s">
        <v>44</v>
      </c>
      <c r="I27" s="43">
        <v>1</v>
      </c>
      <c r="J27" s="22"/>
      <c r="K27" s="43" t="s">
        <v>27</v>
      </c>
      <c r="L27" s="43" t="s">
        <v>28</v>
      </c>
      <c r="M27" s="43" t="s">
        <v>34</v>
      </c>
      <c r="N27" s="43"/>
      <c r="O27" s="43">
        <v>0.5</v>
      </c>
      <c r="P27" s="43"/>
      <c r="Q27" s="56" t="s">
        <v>65</v>
      </c>
      <c r="R27" s="32"/>
      <c r="S27" s="33"/>
      <c r="T27" s="23"/>
    </row>
    <row r="28" spans="1:20" x14ac:dyDescent="0.35">
      <c r="A28" s="31">
        <v>4401</v>
      </c>
      <c r="B28" s="18" t="s">
        <v>21</v>
      </c>
      <c r="C28" s="19" t="s">
        <v>22</v>
      </c>
      <c r="D28" s="19"/>
      <c r="E28" s="19"/>
      <c r="F28" s="20" t="s">
        <v>23</v>
      </c>
      <c r="G28" s="21" t="s">
        <v>24</v>
      </c>
      <c r="H28" s="18" t="s">
        <v>45</v>
      </c>
      <c r="I28" s="43">
        <v>2</v>
      </c>
      <c r="J28" s="22"/>
      <c r="K28" s="43" t="s">
        <v>27</v>
      </c>
      <c r="L28" s="43" t="s">
        <v>34</v>
      </c>
      <c r="M28" s="43" t="s">
        <v>28</v>
      </c>
      <c r="N28" s="43"/>
      <c r="O28" s="43">
        <v>5</v>
      </c>
      <c r="P28" s="43"/>
      <c r="Q28" s="56" t="s">
        <v>65</v>
      </c>
      <c r="R28" s="32"/>
      <c r="S28" s="33"/>
      <c r="T28" s="23"/>
    </row>
    <row r="29" spans="1:20" x14ac:dyDescent="0.35">
      <c r="A29" s="31">
        <v>4404</v>
      </c>
      <c r="B29" s="18" t="s">
        <v>21</v>
      </c>
      <c r="C29" s="19" t="s">
        <v>22</v>
      </c>
      <c r="D29" s="19"/>
      <c r="E29" s="19"/>
      <c r="F29" s="20" t="s">
        <v>23</v>
      </c>
      <c r="G29" s="21" t="s">
        <v>24</v>
      </c>
      <c r="H29" s="18" t="s">
        <v>46</v>
      </c>
      <c r="I29" s="43">
        <v>7</v>
      </c>
      <c r="J29" s="22"/>
      <c r="K29" s="43" t="s">
        <v>27</v>
      </c>
      <c r="L29" s="43" t="s">
        <v>34</v>
      </c>
      <c r="M29" s="43" t="s">
        <v>34</v>
      </c>
      <c r="N29" s="43"/>
      <c r="O29" s="43">
        <v>1.2</v>
      </c>
      <c r="P29" s="43"/>
      <c r="Q29" s="56" t="s">
        <v>65</v>
      </c>
      <c r="R29" s="32"/>
      <c r="S29" s="33"/>
      <c r="T29" s="23"/>
    </row>
    <row r="30" spans="1:20" x14ac:dyDescent="0.35">
      <c r="A30" s="31">
        <v>4407</v>
      </c>
      <c r="B30" s="18" t="s">
        <v>21</v>
      </c>
      <c r="C30" s="19" t="s">
        <v>22</v>
      </c>
      <c r="D30" s="19"/>
      <c r="E30" s="19"/>
      <c r="F30" s="20" t="s">
        <v>23</v>
      </c>
      <c r="G30" s="21" t="s">
        <v>24</v>
      </c>
      <c r="H30" s="18" t="s">
        <v>47</v>
      </c>
      <c r="I30" s="43">
        <v>2</v>
      </c>
      <c r="J30" s="22"/>
      <c r="K30" s="43" t="s">
        <v>27</v>
      </c>
      <c r="L30" s="43" t="s">
        <v>34</v>
      </c>
      <c r="M30" s="43" t="s">
        <v>34</v>
      </c>
      <c r="N30" s="43"/>
      <c r="O30" s="43">
        <v>0.2</v>
      </c>
      <c r="P30" s="43"/>
      <c r="Q30" s="56" t="s">
        <v>65</v>
      </c>
      <c r="R30" s="32"/>
      <c r="S30" s="33"/>
      <c r="T30" s="23"/>
    </row>
    <row r="31" spans="1:20" x14ac:dyDescent="0.35">
      <c r="A31" s="31">
        <v>4408</v>
      </c>
      <c r="B31" s="18" t="s">
        <v>21</v>
      </c>
      <c r="C31" s="19" t="s">
        <v>22</v>
      </c>
      <c r="D31" s="19"/>
      <c r="E31" s="19"/>
      <c r="F31" s="20" t="s">
        <v>23</v>
      </c>
      <c r="G31" s="21" t="s">
        <v>24</v>
      </c>
      <c r="H31" s="18" t="s">
        <v>48</v>
      </c>
      <c r="I31" s="43">
        <v>2</v>
      </c>
      <c r="J31" s="22"/>
      <c r="K31" s="43" t="s">
        <v>27</v>
      </c>
      <c r="L31" s="43" t="s">
        <v>34</v>
      </c>
      <c r="M31" s="43" t="s">
        <v>34</v>
      </c>
      <c r="N31" s="43"/>
      <c r="O31" s="43">
        <v>0.2</v>
      </c>
      <c r="P31" s="43"/>
      <c r="Q31" s="56" t="s">
        <v>65</v>
      </c>
      <c r="R31" s="32"/>
      <c r="S31" s="33"/>
      <c r="T31" s="23"/>
    </row>
    <row r="32" spans="1:20" x14ac:dyDescent="0.35">
      <c r="A32" s="31">
        <v>4409</v>
      </c>
      <c r="B32" s="18" t="s">
        <v>21</v>
      </c>
      <c r="C32" s="19" t="s">
        <v>22</v>
      </c>
      <c r="D32" s="19"/>
      <c r="E32" s="19"/>
      <c r="F32" s="20" t="s">
        <v>23</v>
      </c>
      <c r="G32" s="21" t="s">
        <v>24</v>
      </c>
      <c r="H32" s="18" t="s">
        <v>49</v>
      </c>
      <c r="I32" s="43">
        <v>30</v>
      </c>
      <c r="J32" s="22"/>
      <c r="K32" s="43" t="s">
        <v>27</v>
      </c>
      <c r="L32" s="43" t="s">
        <v>34</v>
      </c>
      <c r="M32" s="43" t="s">
        <v>34</v>
      </c>
      <c r="N32" s="43"/>
      <c r="O32" s="43">
        <v>3</v>
      </c>
      <c r="P32" s="43"/>
      <c r="Q32" s="56" t="s">
        <v>65</v>
      </c>
      <c r="R32" s="32"/>
      <c r="S32" s="33"/>
      <c r="T32" s="23"/>
    </row>
    <row r="33" spans="1:20" x14ac:dyDescent="0.35">
      <c r="A33" s="31">
        <v>4412</v>
      </c>
      <c r="B33" s="18" t="s">
        <v>21</v>
      </c>
      <c r="C33" s="19" t="s">
        <v>22</v>
      </c>
      <c r="D33" s="19"/>
      <c r="E33" s="19"/>
      <c r="F33" s="20" t="s">
        <v>23</v>
      </c>
      <c r="G33" s="21" t="s">
        <v>24</v>
      </c>
      <c r="H33" s="18" t="s">
        <v>68</v>
      </c>
      <c r="I33" s="43" t="s">
        <v>26</v>
      </c>
      <c r="J33" s="22"/>
      <c r="K33" s="43" t="s">
        <v>27</v>
      </c>
      <c r="L33" s="43" t="s">
        <v>28</v>
      </c>
      <c r="M33" s="43" t="s">
        <v>28</v>
      </c>
      <c r="N33" s="43"/>
      <c r="O33" s="43"/>
      <c r="P33" s="43">
        <v>91</v>
      </c>
      <c r="Q33" s="56" t="s">
        <v>65</v>
      </c>
      <c r="R33" s="32"/>
      <c r="S33" s="33"/>
      <c r="T33" s="23"/>
    </row>
    <row r="34" spans="1:20" x14ac:dyDescent="0.35">
      <c r="A34" s="31">
        <v>4415</v>
      </c>
      <c r="B34" s="18" t="s">
        <v>21</v>
      </c>
      <c r="C34" s="19" t="s">
        <v>22</v>
      </c>
      <c r="D34" s="19"/>
      <c r="E34" s="19"/>
      <c r="F34" s="20" t="s">
        <v>23</v>
      </c>
      <c r="G34" s="21" t="s">
        <v>24</v>
      </c>
      <c r="H34" s="18" t="s">
        <v>50</v>
      </c>
      <c r="I34" s="43">
        <v>1</v>
      </c>
      <c r="J34" s="22"/>
      <c r="K34" s="43" t="s">
        <v>27</v>
      </c>
      <c r="L34" s="43" t="s">
        <v>28</v>
      </c>
      <c r="M34" s="43" t="s">
        <v>34</v>
      </c>
      <c r="N34" s="43"/>
      <c r="O34" s="43">
        <v>3</v>
      </c>
      <c r="P34" s="43"/>
      <c r="Q34" s="56" t="s">
        <v>65</v>
      </c>
      <c r="R34" s="32"/>
      <c r="S34" s="33"/>
      <c r="T34" s="23"/>
    </row>
    <row r="35" spans="1:20" x14ac:dyDescent="0.35">
      <c r="A35" s="31">
        <v>4420</v>
      </c>
      <c r="B35" s="18" t="s">
        <v>21</v>
      </c>
      <c r="C35" s="19" t="s">
        <v>22</v>
      </c>
      <c r="D35" s="19"/>
      <c r="E35" s="19"/>
      <c r="F35" s="20" t="s">
        <v>23</v>
      </c>
      <c r="G35" s="21" t="s">
        <v>24</v>
      </c>
      <c r="H35" s="18" t="s">
        <v>72</v>
      </c>
      <c r="I35" s="43">
        <v>1</v>
      </c>
      <c r="J35" s="22"/>
      <c r="K35" s="43" t="s">
        <v>27</v>
      </c>
      <c r="L35" s="43" t="s">
        <v>34</v>
      </c>
      <c r="M35" s="43" t="s">
        <v>34</v>
      </c>
      <c r="N35" s="43"/>
      <c r="O35" s="43">
        <v>0.3</v>
      </c>
      <c r="P35" s="43"/>
      <c r="Q35" s="56" t="s">
        <v>65</v>
      </c>
      <c r="R35" s="32"/>
      <c r="S35" s="33"/>
      <c r="T35" s="23"/>
    </row>
    <row r="36" spans="1:20" x14ac:dyDescent="0.35">
      <c r="A36" s="31">
        <v>4433</v>
      </c>
      <c r="B36" s="18" t="s">
        <v>21</v>
      </c>
      <c r="C36" s="19" t="s">
        <v>22</v>
      </c>
      <c r="D36" s="19"/>
      <c r="E36" s="19"/>
      <c r="F36" s="20" t="s">
        <v>23</v>
      </c>
      <c r="G36" s="21" t="s">
        <v>24</v>
      </c>
      <c r="H36" s="18" t="s">
        <v>29</v>
      </c>
      <c r="I36" s="43">
        <v>2</v>
      </c>
      <c r="J36" s="22"/>
      <c r="K36" s="43" t="s">
        <v>27</v>
      </c>
      <c r="L36" s="43" t="s">
        <v>28</v>
      </c>
      <c r="M36" s="43" t="s">
        <v>28</v>
      </c>
      <c r="N36" s="43"/>
      <c r="O36" s="43">
        <v>1</v>
      </c>
      <c r="P36" s="43"/>
      <c r="Q36" s="56" t="s">
        <v>65</v>
      </c>
      <c r="R36" s="32"/>
      <c r="S36" s="33"/>
      <c r="T36" s="23"/>
    </row>
    <row r="37" spans="1:20" x14ac:dyDescent="0.35">
      <c r="A37" s="31">
        <v>4434</v>
      </c>
      <c r="B37" s="18" t="s">
        <v>21</v>
      </c>
      <c r="C37" s="19" t="s">
        <v>22</v>
      </c>
      <c r="D37" s="19"/>
      <c r="E37" s="19"/>
      <c r="F37" s="20" t="s">
        <v>23</v>
      </c>
      <c r="G37" s="21" t="s">
        <v>24</v>
      </c>
      <c r="H37" s="18" t="s">
        <v>51</v>
      </c>
      <c r="I37" s="43">
        <v>9</v>
      </c>
      <c r="J37" s="22"/>
      <c r="K37" s="43" t="s">
        <v>27</v>
      </c>
      <c r="L37" s="43" t="s">
        <v>28</v>
      </c>
      <c r="M37" s="43" t="s">
        <v>34</v>
      </c>
      <c r="N37" s="43"/>
      <c r="O37" s="43">
        <v>3</v>
      </c>
      <c r="P37" s="43"/>
      <c r="Q37" s="56" t="s">
        <v>65</v>
      </c>
      <c r="R37" s="32"/>
      <c r="S37" s="33"/>
      <c r="T37" s="23"/>
    </row>
    <row r="38" spans="1:20" x14ac:dyDescent="0.35">
      <c r="A38" s="31">
        <v>4435</v>
      </c>
      <c r="B38" s="18" t="s">
        <v>21</v>
      </c>
      <c r="C38" s="19" t="s">
        <v>22</v>
      </c>
      <c r="D38" s="19"/>
      <c r="E38" s="19"/>
      <c r="F38" s="20" t="s">
        <v>23</v>
      </c>
      <c r="G38" s="21" t="s">
        <v>24</v>
      </c>
      <c r="H38" s="18" t="s">
        <v>52</v>
      </c>
      <c r="I38" s="43">
        <v>5</v>
      </c>
      <c r="J38" s="22"/>
      <c r="K38" s="43" t="s">
        <v>27</v>
      </c>
      <c r="L38" s="43" t="s">
        <v>28</v>
      </c>
      <c r="M38" s="43" t="s">
        <v>28</v>
      </c>
      <c r="N38" s="43"/>
      <c r="O38" s="43">
        <v>5</v>
      </c>
      <c r="P38" s="43"/>
      <c r="Q38" s="56" t="s">
        <v>65</v>
      </c>
      <c r="R38" s="32"/>
      <c r="S38" s="33"/>
      <c r="T38" s="23"/>
    </row>
    <row r="39" spans="1:20" x14ac:dyDescent="0.35">
      <c r="A39" s="31">
        <v>4436</v>
      </c>
      <c r="B39" s="18" t="s">
        <v>21</v>
      </c>
      <c r="C39" s="19" t="s">
        <v>22</v>
      </c>
      <c r="D39" s="19"/>
      <c r="E39" s="19"/>
      <c r="F39" s="20" t="s">
        <v>23</v>
      </c>
      <c r="G39" s="21" t="s">
        <v>24</v>
      </c>
      <c r="H39" s="18" t="s">
        <v>53</v>
      </c>
      <c r="I39" s="43">
        <v>1</v>
      </c>
      <c r="J39" s="22"/>
      <c r="K39" s="43" t="s">
        <v>27</v>
      </c>
      <c r="L39" s="43" t="s">
        <v>28</v>
      </c>
      <c r="M39" s="43" t="s">
        <v>28</v>
      </c>
      <c r="N39" s="43"/>
      <c r="O39" s="43">
        <v>1</v>
      </c>
      <c r="P39" s="43"/>
      <c r="Q39" s="56" t="s">
        <v>65</v>
      </c>
      <c r="R39" s="32"/>
      <c r="S39" s="33"/>
      <c r="T39" s="23"/>
    </row>
    <row r="40" spans="1:20" x14ac:dyDescent="0.35">
      <c r="A40" s="31">
        <v>4437</v>
      </c>
      <c r="B40" s="18" t="s">
        <v>21</v>
      </c>
      <c r="C40" s="19" t="s">
        <v>22</v>
      </c>
      <c r="D40" s="19"/>
      <c r="E40" s="19"/>
      <c r="F40" s="20" t="s">
        <v>23</v>
      </c>
      <c r="G40" s="21" t="s">
        <v>24</v>
      </c>
      <c r="H40" s="18" t="s">
        <v>54</v>
      </c>
      <c r="I40" s="43">
        <v>8</v>
      </c>
      <c r="J40" s="22"/>
      <c r="K40" s="43" t="s">
        <v>27</v>
      </c>
      <c r="L40" s="43" t="s">
        <v>28</v>
      </c>
      <c r="M40" s="43" t="s">
        <v>28</v>
      </c>
      <c r="N40" s="43"/>
      <c r="O40" s="43">
        <v>1</v>
      </c>
      <c r="P40" s="43"/>
      <c r="Q40" s="56" t="s">
        <v>65</v>
      </c>
      <c r="R40" s="32"/>
      <c r="S40" s="33"/>
      <c r="T40" s="23"/>
    </row>
    <row r="41" spans="1:20" x14ac:dyDescent="0.35">
      <c r="A41" s="31">
        <v>4438</v>
      </c>
      <c r="B41" s="18" t="s">
        <v>21</v>
      </c>
      <c r="C41" s="19" t="s">
        <v>22</v>
      </c>
      <c r="D41" s="19"/>
      <c r="E41" s="19"/>
      <c r="F41" s="20" t="s">
        <v>23</v>
      </c>
      <c r="G41" s="21" t="s">
        <v>24</v>
      </c>
      <c r="H41" s="18" t="s">
        <v>55</v>
      </c>
      <c r="I41" s="43">
        <v>1</v>
      </c>
      <c r="J41" s="22"/>
      <c r="K41" s="43" t="s">
        <v>27</v>
      </c>
      <c r="L41" s="43" t="s">
        <v>28</v>
      </c>
      <c r="M41" s="43" t="s">
        <v>28</v>
      </c>
      <c r="N41" s="43"/>
      <c r="O41" s="43">
        <v>0.5</v>
      </c>
      <c r="P41" s="43"/>
      <c r="Q41" s="56" t="s">
        <v>65</v>
      </c>
      <c r="R41" s="32"/>
      <c r="S41" s="33"/>
      <c r="T41" s="23"/>
    </row>
    <row r="42" spans="1:20" x14ac:dyDescent="0.35">
      <c r="A42" s="31">
        <v>4439</v>
      </c>
      <c r="B42" s="18" t="s">
        <v>21</v>
      </c>
      <c r="C42" s="19" t="s">
        <v>22</v>
      </c>
      <c r="D42" s="19"/>
      <c r="E42" s="19"/>
      <c r="F42" s="20" t="s">
        <v>23</v>
      </c>
      <c r="G42" s="21" t="s">
        <v>24</v>
      </c>
      <c r="H42" s="18" t="s">
        <v>56</v>
      </c>
      <c r="I42" s="43">
        <v>10</v>
      </c>
      <c r="J42" s="22"/>
      <c r="K42" s="43" t="s">
        <v>27</v>
      </c>
      <c r="L42" s="43" t="s">
        <v>28</v>
      </c>
      <c r="M42" s="43" t="s">
        <v>28</v>
      </c>
      <c r="N42" s="43"/>
      <c r="O42" s="43">
        <v>0.5</v>
      </c>
      <c r="P42" s="43"/>
      <c r="Q42" s="56" t="s">
        <v>65</v>
      </c>
      <c r="R42" s="32"/>
      <c r="S42" s="33"/>
      <c r="T42" s="23"/>
    </row>
    <row r="43" spans="1:20" x14ac:dyDescent="0.35">
      <c r="A43" s="31">
        <v>4440</v>
      </c>
      <c r="B43" s="18" t="s">
        <v>21</v>
      </c>
      <c r="C43" s="19" t="s">
        <v>22</v>
      </c>
      <c r="D43" s="19"/>
      <c r="E43" s="19"/>
      <c r="F43" s="20" t="s">
        <v>23</v>
      </c>
      <c r="G43" s="21" t="s">
        <v>24</v>
      </c>
      <c r="H43" s="18" t="s">
        <v>57</v>
      </c>
      <c r="I43" s="43">
        <v>6</v>
      </c>
      <c r="J43" s="22"/>
      <c r="K43" s="43" t="s">
        <v>27</v>
      </c>
      <c r="L43" s="43" t="s">
        <v>28</v>
      </c>
      <c r="M43" s="43" t="s">
        <v>28</v>
      </c>
      <c r="N43" s="43"/>
      <c r="O43" s="43">
        <v>6</v>
      </c>
      <c r="P43" s="43"/>
      <c r="Q43" s="56" t="s">
        <v>65</v>
      </c>
      <c r="R43" s="32"/>
      <c r="S43" s="33"/>
      <c r="T43" s="23"/>
    </row>
    <row r="44" spans="1:20" x14ac:dyDescent="0.35">
      <c r="A44" s="31">
        <v>4441</v>
      </c>
      <c r="B44" s="18" t="s">
        <v>21</v>
      </c>
      <c r="C44" s="19" t="s">
        <v>22</v>
      </c>
      <c r="D44" s="19"/>
      <c r="E44" s="19"/>
      <c r="F44" s="20" t="s">
        <v>23</v>
      </c>
      <c r="G44" s="21" t="s">
        <v>24</v>
      </c>
      <c r="H44" s="18" t="s">
        <v>58</v>
      </c>
      <c r="I44" s="43">
        <v>6</v>
      </c>
      <c r="J44" s="22"/>
      <c r="K44" s="43" t="s">
        <v>27</v>
      </c>
      <c r="L44" s="43" t="s">
        <v>28</v>
      </c>
      <c r="M44" s="43" t="s">
        <v>28</v>
      </c>
      <c r="N44" s="43"/>
      <c r="O44" s="43">
        <v>2</v>
      </c>
      <c r="P44" s="43"/>
      <c r="Q44" s="56" t="s">
        <v>65</v>
      </c>
      <c r="R44" s="32"/>
      <c r="S44" s="33"/>
      <c r="T44" s="23"/>
    </row>
    <row r="45" spans="1:20" x14ac:dyDescent="0.35">
      <c r="A45" s="31">
        <v>4442</v>
      </c>
      <c r="B45" s="18" t="s">
        <v>21</v>
      </c>
      <c r="C45" s="19" t="s">
        <v>22</v>
      </c>
      <c r="D45" s="19"/>
      <c r="E45" s="19"/>
      <c r="F45" s="18" t="s">
        <v>23</v>
      </c>
      <c r="G45" s="21" t="s">
        <v>24</v>
      </c>
      <c r="H45" s="18" t="s">
        <v>59</v>
      </c>
      <c r="I45" s="43">
        <v>16</v>
      </c>
      <c r="J45" s="22"/>
      <c r="K45" s="43" t="s">
        <v>27</v>
      </c>
      <c r="L45" s="43" t="s">
        <v>28</v>
      </c>
      <c r="M45" s="43" t="s">
        <v>28</v>
      </c>
      <c r="N45" s="43"/>
      <c r="O45" s="43">
        <v>1</v>
      </c>
      <c r="P45" s="43"/>
      <c r="Q45" s="56" t="s">
        <v>65</v>
      </c>
      <c r="R45" s="32"/>
      <c r="S45" s="33"/>
      <c r="T45" s="23"/>
    </row>
    <row r="46" spans="1:20" x14ac:dyDescent="0.35">
      <c r="A46" s="31">
        <v>4443</v>
      </c>
      <c r="B46" s="18" t="s">
        <v>21</v>
      </c>
      <c r="C46" s="19" t="s">
        <v>22</v>
      </c>
      <c r="D46" s="19"/>
      <c r="E46" s="19"/>
      <c r="F46" s="20" t="s">
        <v>23</v>
      </c>
      <c r="G46" s="21" t="s">
        <v>24</v>
      </c>
      <c r="H46" s="18" t="s">
        <v>60</v>
      </c>
      <c r="I46" s="43">
        <v>6</v>
      </c>
      <c r="J46" s="22"/>
      <c r="K46" s="43" t="s">
        <v>27</v>
      </c>
      <c r="L46" s="43" t="s">
        <v>28</v>
      </c>
      <c r="M46" s="43" t="s">
        <v>28</v>
      </c>
      <c r="N46" s="43"/>
      <c r="O46" s="43">
        <v>27</v>
      </c>
      <c r="P46" s="43"/>
      <c r="Q46" s="56" t="s">
        <v>65</v>
      </c>
      <c r="R46" s="32"/>
      <c r="S46" s="33"/>
      <c r="T46" s="23"/>
    </row>
    <row r="47" spans="1:20" x14ac:dyDescent="0.35">
      <c r="A47" s="24"/>
      <c r="B47" s="25"/>
      <c r="C47" s="25"/>
      <c r="D47" s="25"/>
      <c r="E47" s="25"/>
      <c r="F47" s="25"/>
      <c r="G47" s="26"/>
      <c r="H47" s="27"/>
      <c r="I47" s="25"/>
      <c r="J47" s="25"/>
      <c r="K47" s="25"/>
      <c r="L47" s="26"/>
      <c r="M47" s="26"/>
      <c r="N47" s="26"/>
      <c r="O47" s="25"/>
      <c r="P47" s="25"/>
      <c r="Q47" s="34"/>
      <c r="R47" s="34"/>
      <c r="S47" s="34"/>
      <c r="T47" s="28"/>
    </row>
    <row r="48" spans="1:20" x14ac:dyDescent="0.35">
      <c r="A48" s="1"/>
      <c r="B48" s="1"/>
      <c r="C48" s="1"/>
      <c r="D48" s="1"/>
      <c r="E48" s="1"/>
      <c r="F48" s="1"/>
      <c r="G48" s="2"/>
      <c r="H48" s="3"/>
      <c r="I48" s="1"/>
      <c r="J48" s="1"/>
      <c r="K48" s="1"/>
      <c r="L48" s="2"/>
      <c r="M48" s="2"/>
      <c r="N48" s="2"/>
      <c r="O48" s="29">
        <f>SUM(O8:O46)</f>
        <v>215.34999999999997</v>
      </c>
      <c r="P48" s="30">
        <f>SUM(P8:P46)</f>
        <v>195</v>
      </c>
      <c r="T48" s="2"/>
    </row>
    <row r="49" spans="1:20" x14ac:dyDescent="0.35">
      <c r="A49" s="1"/>
      <c r="B49" s="1"/>
      <c r="C49" s="1"/>
      <c r="D49" s="1"/>
      <c r="E49" s="1"/>
      <c r="F49" s="1"/>
      <c r="G49" s="2"/>
      <c r="H49" s="3"/>
      <c r="I49" s="1"/>
      <c r="J49" s="1"/>
      <c r="K49" s="1"/>
      <c r="L49" s="2"/>
      <c r="M49" s="2"/>
      <c r="N49" s="2"/>
      <c r="O49" s="1"/>
      <c r="P49" s="29">
        <f>P48/5</f>
        <v>39</v>
      </c>
      <c r="T49" s="2"/>
    </row>
  </sheetData>
  <mergeCells count="3">
    <mergeCell ref="B6:G6"/>
    <mergeCell ref="H6:P6"/>
    <mergeCell ref="Q6:S6"/>
  </mergeCells>
  <dataValidations count="6">
    <dataValidation type="list" allowBlank="1" showInputMessage="1" showErrorMessage="1" sqref="B9:B46" xr:uid="{D5E1A2DD-E797-4F86-8D58-B2A6D3386AC5}">
      <formula1>#REF!</formula1>
    </dataValidation>
    <dataValidation type="list" allowBlank="1" showInputMessage="1" showErrorMessage="1" sqref="F8:F46" xr:uid="{D0EAB017-F4F2-44C9-93EA-C85AB8D769F2}">
      <formula1>Liste_BATIMENT</formula1>
    </dataValidation>
    <dataValidation type="list" allowBlank="1" showInputMessage="1" showErrorMessage="1" sqref="G8:G46" xr:uid="{6BA99D57-C14B-4773-9009-780C12177426}">
      <formula1>Liste_type</formula1>
    </dataValidation>
    <dataValidation type="list" allowBlank="1" showInputMessage="1" showErrorMessage="1" sqref="C8:D46" xr:uid="{A3C2F7A0-2E95-43E5-93C9-95EE04605618}">
      <formula1>INDIRECT(B8)</formula1>
    </dataValidation>
    <dataValidation type="list" allowBlank="1" showInputMessage="1" showErrorMessage="1" sqref="L8:M8" xr:uid="{DE32AE65-8581-4BB9-8396-44BF7ED3CBB8}">
      <formula1>Liste_question</formula1>
    </dataValidation>
    <dataValidation type="list" allowBlank="1" showInputMessage="1" showErrorMessage="1" sqref="K8" xr:uid="{D404CDDB-7373-4D64-A512-8ED03AA8D465}">
      <formula1>Liste_etat</formula1>
    </dataValidation>
  </dataValidations>
  <pageMargins left="0.7" right="0.7" top="0.75" bottom="0.75" header="0.3" footer="0.3"/>
  <pageSetup paperSize="0" scale="42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677F498-2FFB-4AB6-833E-EC1047ABAAF3}">
          <x14:formula1>
            <xm:f>'[Fichier des inventaires CENTRE GEORGES POMPIDOU_V2 Vtotal.xlsx]Direction'!#REF!</xm:f>
          </x14:formula1>
          <xm:sqref>E8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60F7AF45BAF24FBA33F58F3EA87013" ma:contentTypeVersion="13" ma:contentTypeDescription="Crée un document." ma:contentTypeScope="" ma:versionID="543d67582eba17b01a0831da424bc24a">
  <xsd:schema xmlns:xsd="http://www.w3.org/2001/XMLSchema" xmlns:xs="http://www.w3.org/2001/XMLSchema" xmlns:p="http://schemas.microsoft.com/office/2006/metadata/properties" xmlns:ns2="1dcaef73-80aa-4e34-8fed-3930910f49f7" xmlns:ns3="36f7d1c8-0721-41fb-a0b8-b5436897c0db" targetNamespace="http://schemas.microsoft.com/office/2006/metadata/properties" ma:root="true" ma:fieldsID="9972afc06ee027c4a812d40370cc388f" ns2:_="" ns3:_="">
    <xsd:import namespace="1dcaef73-80aa-4e34-8fed-3930910f49f7"/>
    <xsd:import namespace="36f7d1c8-0721-41fb-a0b8-b5436897c0d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caef73-80aa-4e34-8fed-3930910f49f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6d544068-71d5-49b4-b39f-ea489fdcd457}" ma:internalName="TaxCatchAll" ma:showField="CatchAllData" ma:web="1dcaef73-80aa-4e34-8fed-3930910f49f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f7d1c8-0721-41fb-a0b8-b5436897c0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2ea31d18-584b-43ee-80cc-a3ed2a2b83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6f7d1c8-0721-41fb-a0b8-b5436897c0db">
      <Terms xmlns="http://schemas.microsoft.com/office/infopath/2007/PartnerControls"/>
    </lcf76f155ced4ddcb4097134ff3c332f>
    <TaxCatchAll xmlns="1dcaef73-80aa-4e34-8fed-3930910f49f7" xsi:nil="true"/>
  </documentManagement>
</p:properties>
</file>

<file path=customXml/itemProps1.xml><?xml version="1.0" encoding="utf-8"?>
<ds:datastoreItem xmlns:ds="http://schemas.openxmlformats.org/officeDocument/2006/customXml" ds:itemID="{99A68FD7-8543-4D3D-A8C9-979B71FE2514}"/>
</file>

<file path=customXml/itemProps2.xml><?xml version="1.0" encoding="utf-8"?>
<ds:datastoreItem xmlns:ds="http://schemas.openxmlformats.org/officeDocument/2006/customXml" ds:itemID="{37F70457-AD57-450B-95DC-8240803010C3}"/>
</file>

<file path=customXml/itemProps3.xml><?xml version="1.0" encoding="utf-8"?>
<ds:datastoreItem xmlns:ds="http://schemas.openxmlformats.org/officeDocument/2006/customXml" ds:itemID="{E53DD320-8025-467F-BE96-3B7A43366EF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 Lot 3 annexe 2 Atl Caisrie Emb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PERROIS Dominique</dc:creator>
  <cp:lastModifiedBy>PERROIS Dominique</cp:lastModifiedBy>
  <dcterms:created xsi:type="dcterms:W3CDTF">2024-09-25T13:10:37Z</dcterms:created>
  <dcterms:modified xsi:type="dcterms:W3CDTF">2024-10-01T17:27:50Z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0x0101003160F7AF45BAF24FBA33F58F3EA87013</vt:lpwstr>
  </property>
</Properties>
</file>