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2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rroid\Desktop\AC dmgt Centre - AO2\AO2 - Lot 'technique'\AO2 - Lot 3 'Technique'\"/>
    </mc:Choice>
  </mc:AlternateContent>
  <xr:revisionPtr revIDLastSave="0" documentId="13_ncr:1_{31483240-633E-43D4-A501-BB12B1A1029A}" xr6:coauthVersionLast="36" xr6:coauthVersionMax="36" xr10:uidLastSave="{00000000-0000-0000-0000-000000000000}"/>
  <bookViews>
    <workbookView xWindow="0" yWindow="0" windowWidth="19200" windowHeight="7950" xr2:uid="{166C7977-6519-49E2-99C8-2817F1EA75F0}"/>
  </bookViews>
  <sheets>
    <sheet name=" Lot 3 annexe 4 Atl mont encadr" sheetId="1" r:id="rId1"/>
  </sheets>
  <externalReferences>
    <externalReference r:id="rId2"/>
    <externalReference r:id="rId3"/>
  </externalReferences>
  <definedNames>
    <definedName name="Liste_BATIMENT">#REF!</definedName>
    <definedName name="Liste_conditionnement">#REF!</definedName>
    <definedName name="Liste_destination">#REF!</definedName>
    <definedName name="Liste_etat">#REF!</definedName>
    <definedName name="Liste_question">#REF!</definedName>
    <definedName name="Liste_type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0" i="1" l="1"/>
  <c r="O40" i="1"/>
  <c r="P41" i="1" l="1"/>
</calcChain>
</file>

<file path=xl/sharedStrings.xml><?xml version="1.0" encoding="utf-8"?>
<sst xmlns="http://schemas.openxmlformats.org/spreadsheetml/2006/main" count="352" uniqueCount="90">
  <si>
    <t>Localisation de Départ</t>
  </si>
  <si>
    <t>Réalisation</t>
  </si>
  <si>
    <t>Numéro</t>
  </si>
  <si>
    <t>Direction</t>
  </si>
  <si>
    <t>Service</t>
  </si>
  <si>
    <t>Pôle</t>
  </si>
  <si>
    <t>Prestataire (nom soiété)</t>
  </si>
  <si>
    <t>Batiment</t>
  </si>
  <si>
    <t>Type</t>
  </si>
  <si>
    <t>Objet</t>
  </si>
  <si>
    <t>Quantité</t>
  </si>
  <si>
    <t>Etat</t>
  </si>
  <si>
    <t>Fixe</t>
  </si>
  <si>
    <t>Electrifié</t>
  </si>
  <si>
    <t>Poids Kg</t>
  </si>
  <si>
    <t>Volume m3</t>
  </si>
  <si>
    <t>Volume ML</t>
  </si>
  <si>
    <t>MNAM_Cci</t>
  </si>
  <si>
    <t>Service_des_collections_P8scoll</t>
  </si>
  <si>
    <t>1 - Centre Pompidou</t>
  </si>
  <si>
    <t>Tertiaire (bureau, sdr, salle de pose, salle repro, tisanerie, vestiaire)</t>
  </si>
  <si>
    <t>Armoire mi-haute</t>
  </si>
  <si>
    <t>Contenus</t>
  </si>
  <si>
    <t>Bon</t>
  </si>
  <si>
    <t>Oui</t>
  </si>
  <si>
    <t>Vrac divers</t>
  </si>
  <si>
    <t>Ensemble</t>
  </si>
  <si>
    <t>Non</t>
  </si>
  <si>
    <t>pôle (atelier) montage/encadrement</t>
  </si>
  <si>
    <t>Ateliers</t>
  </si>
  <si>
    <t>Vrac bois encadrement</t>
  </si>
  <si>
    <t>Surface en utilisation pour implantation : 5 x 8 = 40 m²</t>
  </si>
  <si>
    <t>Scie à panneaux Michaud</t>
  </si>
  <si>
    <t>Surface en utilisation pour implantation : 8 x 4,5 = 36 m²</t>
  </si>
  <si>
    <t>Raboteuse Utis</t>
  </si>
  <si>
    <t>Surface en utilisation pour implantation : 2 x 8 = 16 m²</t>
  </si>
  <si>
    <t>Aspirateur à bois amovible</t>
  </si>
  <si>
    <t>Surface en utilisation pour implantation : 1;6 x 0,83 = 1,32 m².</t>
  </si>
  <si>
    <t>Scie à ruban Guilliet</t>
  </si>
  <si>
    <t>Surface en utilisation pour implantation : 2 x 8 = 16 m².</t>
  </si>
  <si>
    <t>Assembleuse pneumatique Casses</t>
  </si>
  <si>
    <t>Surface en utilisation pour implantation : 2 x 2 = 4 m². Alimentation air comprimé.</t>
  </si>
  <si>
    <t>Machine à queue d'aronde Hoffman</t>
  </si>
  <si>
    <t>Surface en utilisation pour implantation : 3 x 3 = 9 m², soit pour 2 : 18 m2. Alimentation air comprimé.</t>
  </si>
  <si>
    <t>Scie à onglet Michaud</t>
  </si>
  <si>
    <t>Surface en utilisation pour implantation : 2,5 x 9 = 22,5 m². Alimentation air comprimé.</t>
  </si>
  <si>
    <t>Compresseur mobile</t>
  </si>
  <si>
    <t>1 peut sufire pour PN.</t>
  </si>
  <si>
    <t>Aspirateur</t>
  </si>
  <si>
    <t>Rangement</t>
  </si>
  <si>
    <t>8 armoires hautes pour l'outillage et les consomables</t>
  </si>
  <si>
    <t>Meuble à serre-joint</t>
  </si>
  <si>
    <t>Piège insecte</t>
  </si>
  <si>
    <t>Dérouleur électrique</t>
  </si>
  <si>
    <t>Dérouleur air</t>
  </si>
  <si>
    <t>Girophares</t>
  </si>
  <si>
    <t>Perceuse Sidamo</t>
  </si>
  <si>
    <t>Surface en utilisation pour implantation : 1 x 2 = 2 m²</t>
  </si>
  <si>
    <t>Scie circulaire Festool</t>
  </si>
  <si>
    <t>Surface en utilisation pour implantation : 1;5 x 7 = 10,5 m²</t>
  </si>
  <si>
    <t xml:space="preserve">Grille </t>
  </si>
  <si>
    <t>21 m3 = 7 ml ? Prendre les trotoires;</t>
  </si>
  <si>
    <t>Palette encadrement</t>
  </si>
  <si>
    <t xml:space="preserve">A PN si le lot 137 est utilisé pour l'encadrement, la collection de cadre stocké dans des kaiser sera rangée sur un rack dans ce lot. A Massy, un stockage pour les cadres vides est prévu. </t>
  </si>
  <si>
    <t>Caisse à outils</t>
  </si>
  <si>
    <t>Massicot</t>
  </si>
  <si>
    <t>Pas n'escessaire dans l'atelier de fabrication des cadres.</t>
  </si>
  <si>
    <t>Table à découpe</t>
  </si>
  <si>
    <t>Table à dessin</t>
  </si>
  <si>
    <t>pôle attachés de collections</t>
  </si>
  <si>
    <t>Espace d'exposition (galerie, salle)</t>
  </si>
  <si>
    <t>Armoire integree</t>
  </si>
  <si>
    <t>Observations</t>
  </si>
  <si>
    <t>Centre Georges Pompidou</t>
  </si>
  <si>
    <t xml:space="preserve">Fichier inventaire
</t>
  </si>
  <si>
    <t>dernière mise à jour</t>
  </si>
  <si>
    <t>Lot 3 annexe 4</t>
  </si>
  <si>
    <t>Atelier montage/encadrement</t>
  </si>
  <si>
    <t>Destinations</t>
  </si>
  <si>
    <t>réinstallation sites d'arrivée</t>
  </si>
  <si>
    <t>mise en stockage</t>
  </si>
  <si>
    <t>filières réemploi</t>
  </si>
  <si>
    <t>X</t>
  </si>
  <si>
    <t>Réf.</t>
  </si>
  <si>
    <t>T1 2024</t>
  </si>
  <si>
    <t>DBS</t>
  </si>
  <si>
    <t>Service_des_moyens_généraux_P18smoygnx</t>
  </si>
  <si>
    <t>Pôle aménagement et logistique (+ signalétique)</t>
  </si>
  <si>
    <t>poste de travail agent</t>
  </si>
  <si>
    <t>Inventaire équipements et matériels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</si>
</sst>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;@"/>
    <numFmt numFmtId="165" formatCode="#,##0.00&quot; m3&quot;"/>
    <numFmt numFmtId="166" formatCode="#,##0.00&quot; ml&quot;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color theme="0"/>
      <name val="Century Gothic"/>
      <family val="2"/>
    </font>
    <font>
      <sz val="12"/>
      <name val="Arial"/>
      <family val="2"/>
    </font>
    <font>
      <b/>
      <sz val="10"/>
      <color theme="0"/>
      <name val="Century Gothic"/>
      <family val="1"/>
    </font>
    <font>
      <b/>
      <sz val="14"/>
      <color theme="0"/>
      <name val="Century Gothic"/>
      <family val="1"/>
    </font>
    <font>
      <b/>
      <sz val="14"/>
      <color theme="4"/>
      <name val="Century Gothic"/>
      <family val="1"/>
    </font>
    <font>
      <sz val="10"/>
      <color theme="0"/>
      <name val="Century Gothic"/>
      <family val="1"/>
    </font>
    <font>
      <sz val="10"/>
      <name val="Century Gothic"/>
      <family val="1"/>
    </font>
    <font>
      <sz val="10"/>
      <color theme="4"/>
      <name val="Century Gothic"/>
      <family val="1"/>
    </font>
    <font>
      <sz val="10"/>
      <color theme="1"/>
      <name val="Century Gothic"/>
      <family val="1"/>
    </font>
    <font>
      <b/>
      <sz val="10"/>
      <name val="Arial"/>
      <family val="2"/>
    </font>
    <font>
      <sz val="12"/>
      <color theme="0"/>
      <name val="Century Gothic"/>
      <family val="2"/>
    </font>
    <font>
      <b/>
      <sz val="14"/>
      <color theme="1" tint="0.34998626667073579"/>
      <name val="Century Gothic"/>
      <family val="1"/>
    </font>
    <font>
      <sz val="10"/>
      <color theme="1" tint="0.34998626667073579"/>
      <name val="Century Gothic"/>
      <family val="1"/>
    </font>
    <font>
      <sz val="10"/>
      <name val="Century Gothic"/>
      <family val="2"/>
    </font>
    <font>
      <b/>
      <sz val="12"/>
      <color theme="0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28">
    <border>
      <left/>
      <right/>
      <top/>
      <bottom/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/>
      <diagonal/>
    </border>
    <border>
      <left style="thin">
        <color theme="1"/>
      </left>
      <right style="thin">
        <color theme="0"/>
      </right>
      <top/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 style="thin">
        <color theme="1"/>
      </left>
      <right/>
      <top style="thin">
        <color theme="1"/>
      </top>
      <bottom style="thin">
        <color theme="0"/>
      </bottom>
      <diagonal/>
    </border>
    <border>
      <left/>
      <right/>
      <top style="thin">
        <color theme="1"/>
      </top>
      <bottom style="thin">
        <color theme="0"/>
      </bottom>
      <diagonal/>
    </border>
    <border>
      <left/>
      <right style="thin">
        <color theme="0"/>
      </right>
      <top/>
      <bottom style="thin">
        <color theme="1"/>
      </bottom>
      <diagonal/>
    </border>
    <border>
      <left style="thin">
        <color theme="0"/>
      </left>
      <right style="thin">
        <color theme="0"/>
      </right>
      <top/>
      <bottom style="thin">
        <color theme="1"/>
      </bottom>
      <diagonal/>
    </border>
    <border>
      <left style="thin">
        <color theme="0"/>
      </left>
      <right/>
      <top/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8"/>
      </right>
      <top/>
      <bottom style="thin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theme="1"/>
      </left>
      <right style="hair">
        <color indexed="8"/>
      </right>
      <top style="thin">
        <color indexed="8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hair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1" fillId="0" borderId="0" xfId="1" applyAlignment="1" applyProtection="1">
      <alignment horizontal="center" vertical="center"/>
      <protection hidden="1"/>
    </xf>
    <xf numFmtId="0" fontId="1" fillId="0" borderId="0" xfId="1" applyAlignment="1" applyProtection="1">
      <alignment horizontal="left" vertical="center" wrapText="1"/>
      <protection hidden="1"/>
    </xf>
    <xf numFmtId="0" fontId="1" fillId="0" borderId="0" xfId="1" applyAlignment="1" applyProtection="1">
      <alignment horizontal="center" vertical="center" wrapText="1"/>
      <protection hidden="1"/>
    </xf>
    <xf numFmtId="0" fontId="2" fillId="3" borderId="0" xfId="1" applyFont="1" applyFill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center" vertical="center" wrapText="1"/>
      <protection locked="0"/>
    </xf>
    <xf numFmtId="164" fontId="5" fillId="0" borderId="0" xfId="1" applyNumberFormat="1" applyFont="1" applyAlignment="1" applyProtection="1">
      <alignment horizontal="center" vertical="center"/>
      <protection locked="0" hidden="1"/>
    </xf>
    <xf numFmtId="0" fontId="6" fillId="5" borderId="7" xfId="1" applyFont="1" applyFill="1" applyBorder="1" applyAlignment="1" applyProtection="1">
      <alignment vertical="center" wrapText="1"/>
      <protection hidden="1"/>
    </xf>
    <xf numFmtId="0" fontId="7" fillId="4" borderId="8" xfId="1" applyFont="1" applyFill="1" applyBorder="1" applyAlignment="1" applyProtection="1">
      <alignment horizontal="center" vertical="center" wrapText="1"/>
      <protection hidden="1"/>
    </xf>
    <xf numFmtId="0" fontId="7" fillId="4" borderId="9" xfId="1" applyFont="1" applyFill="1" applyBorder="1" applyAlignment="1" applyProtection="1">
      <alignment horizontal="center" vertical="center" wrapText="1"/>
      <protection hidden="1"/>
    </xf>
    <xf numFmtId="0" fontId="9" fillId="4" borderId="5" xfId="1" applyFont="1" applyFill="1" applyBorder="1" applyAlignment="1" applyProtection="1">
      <alignment horizontal="center" vertical="center" wrapText="1"/>
      <protection hidden="1"/>
    </xf>
    <xf numFmtId="0" fontId="9" fillId="4" borderId="10" xfId="1" applyFont="1" applyFill="1" applyBorder="1" applyAlignment="1" applyProtection="1">
      <alignment horizontal="center" vertical="center" wrapText="1"/>
      <protection hidden="1"/>
    </xf>
    <xf numFmtId="0" fontId="9" fillId="4" borderId="11" xfId="1" applyFont="1" applyFill="1" applyBorder="1" applyAlignment="1" applyProtection="1">
      <alignment horizontal="center" vertical="center" wrapText="1"/>
      <protection hidden="1"/>
    </xf>
    <xf numFmtId="0" fontId="11" fillId="6" borderId="5" xfId="1" applyFont="1" applyFill="1" applyBorder="1" applyAlignment="1" applyProtection="1">
      <alignment horizontal="center" vertical="center" wrapText="1"/>
      <protection hidden="1"/>
    </xf>
    <xf numFmtId="0" fontId="11" fillId="6" borderId="10" xfId="1" applyFont="1" applyFill="1" applyBorder="1" applyAlignment="1" applyProtection="1">
      <alignment horizontal="center" vertical="center" wrapText="1"/>
      <protection hidden="1"/>
    </xf>
    <xf numFmtId="0" fontId="11" fillId="6" borderId="11" xfId="1" applyFont="1" applyFill="1" applyBorder="1" applyAlignment="1" applyProtection="1">
      <alignment horizontal="center" vertical="center" wrapText="1"/>
      <protection hidden="1"/>
    </xf>
    <xf numFmtId="0" fontId="11" fillId="6" borderId="12" xfId="1" applyFont="1" applyFill="1" applyBorder="1" applyAlignment="1" applyProtection="1">
      <alignment horizontal="center" vertical="center" wrapText="1"/>
      <protection hidden="1"/>
    </xf>
    <xf numFmtId="49" fontId="10" fillId="2" borderId="14" xfId="1" applyNumberFormat="1" applyFont="1" applyFill="1" applyBorder="1" applyAlignment="1">
      <alignment horizontal="left" vertical="center" indent="1"/>
    </xf>
    <xf numFmtId="0" fontId="12" fillId="2" borderId="14" xfId="1" applyFont="1" applyFill="1" applyBorder="1" applyAlignment="1">
      <alignment horizontal="left" vertical="center" indent="1"/>
    </xf>
    <xf numFmtId="0" fontId="12" fillId="2" borderId="17" xfId="1" applyFont="1" applyFill="1" applyBorder="1" applyAlignment="1">
      <alignment horizontal="left" vertical="center" wrapText="1" indent="1"/>
    </xf>
    <xf numFmtId="0" fontId="10" fillId="2" borderId="20" xfId="1" applyFont="1" applyFill="1" applyBorder="1" applyAlignment="1">
      <alignment horizontal="left" vertical="center" indent="1"/>
    </xf>
    <xf numFmtId="0" fontId="1" fillId="8" borderId="21" xfId="1" applyFill="1" applyBorder="1" applyAlignment="1" applyProtection="1">
      <alignment horizontal="center" vertical="center"/>
      <protection hidden="1"/>
    </xf>
    <xf numFmtId="0" fontId="1" fillId="8" borderId="22" xfId="1" applyFill="1" applyBorder="1" applyAlignment="1" applyProtection="1">
      <alignment horizontal="center" vertical="center"/>
      <protection hidden="1"/>
    </xf>
    <xf numFmtId="0" fontId="1" fillId="8" borderId="22" xfId="1" applyFill="1" applyBorder="1" applyAlignment="1" applyProtection="1">
      <alignment horizontal="left" vertical="center" wrapText="1"/>
      <protection hidden="1"/>
    </xf>
    <xf numFmtId="0" fontId="1" fillId="8" borderId="22" xfId="1" applyFill="1" applyBorder="1" applyAlignment="1" applyProtection="1">
      <alignment horizontal="center" vertical="center" wrapText="1"/>
      <protection hidden="1"/>
    </xf>
    <xf numFmtId="0" fontId="1" fillId="8" borderId="23" xfId="1" applyFill="1" applyBorder="1" applyAlignment="1" applyProtection="1">
      <alignment horizontal="center" vertical="center" wrapText="1"/>
      <protection hidden="1"/>
    </xf>
    <xf numFmtId="165" fontId="13" fillId="0" borderId="0" xfId="1" applyNumberFormat="1" applyFont="1" applyAlignment="1" applyProtection="1">
      <alignment horizontal="center" vertical="center"/>
      <protection hidden="1"/>
    </xf>
    <xf numFmtId="166" fontId="13" fillId="0" borderId="0" xfId="1" applyNumberFormat="1" applyFont="1" applyAlignment="1" applyProtection="1">
      <alignment horizontal="center" vertical="center"/>
      <protection hidden="1"/>
    </xf>
    <xf numFmtId="0" fontId="7" fillId="7" borderId="24" xfId="1" applyFont="1" applyFill="1" applyBorder="1" applyAlignment="1" applyProtection="1">
      <alignment horizontal="center" vertical="center" wrapText="1"/>
      <protection hidden="1"/>
    </xf>
    <xf numFmtId="0" fontId="4" fillId="7" borderId="25" xfId="1" applyFont="1" applyFill="1" applyBorder="1" applyAlignment="1" applyProtection="1">
      <alignment horizontal="center" vertical="center" wrapText="1"/>
      <protection hidden="1"/>
    </xf>
    <xf numFmtId="0" fontId="14" fillId="4" borderId="1" xfId="1" applyNumberFormat="1" applyFont="1" applyFill="1" applyBorder="1" applyAlignment="1" applyProtection="1">
      <alignment horizontal="center" vertical="top" wrapText="1"/>
      <protection hidden="1"/>
    </xf>
    <xf numFmtId="0" fontId="3" fillId="0" borderId="2" xfId="1" applyNumberFormat="1" applyFont="1" applyFill="1" applyBorder="1" applyAlignment="1" applyProtection="1">
      <alignment horizontal="center" vertical="top" wrapText="1"/>
      <protection locked="0"/>
    </xf>
    <xf numFmtId="0" fontId="5" fillId="0" borderId="6" xfId="1" applyNumberFormat="1" applyFont="1" applyFill="1" applyBorder="1" applyAlignment="1" applyProtection="1">
      <alignment horizontal="center" vertical="center"/>
      <protection locked="0" hidden="1"/>
    </xf>
    <xf numFmtId="0" fontId="15" fillId="9" borderId="8" xfId="1" applyNumberFormat="1" applyFont="1" applyFill="1" applyBorder="1" applyAlignment="1" applyProtection="1">
      <alignment horizontal="center" vertical="center" wrapText="1"/>
      <protection hidden="1"/>
    </xf>
    <xf numFmtId="0" fontId="15" fillId="9" borderId="9" xfId="1" applyNumberFormat="1" applyFont="1" applyFill="1" applyBorder="1" applyAlignment="1" applyProtection="1">
      <alignment horizontal="center" vertical="center" wrapText="1"/>
      <protection hidden="1"/>
    </xf>
    <xf numFmtId="0" fontId="16" fillId="9" borderId="5" xfId="1" applyNumberFormat="1" applyFont="1" applyFill="1" applyBorder="1" applyAlignment="1" applyProtection="1">
      <alignment horizontal="center" vertical="center" wrapText="1"/>
      <protection hidden="1"/>
    </xf>
    <xf numFmtId="0" fontId="16" fillId="9" borderId="11" xfId="1" applyNumberFormat="1" applyFont="1" applyFill="1" applyBorder="1" applyAlignment="1" applyProtection="1">
      <alignment horizontal="center" vertical="center" wrapText="1"/>
      <protection hidden="1"/>
    </xf>
    <xf numFmtId="0" fontId="16" fillId="9" borderId="12" xfId="1" applyNumberFormat="1" applyFont="1" applyFill="1" applyBorder="1" applyAlignment="1" applyProtection="1">
      <alignment horizontal="center" vertical="center" wrapText="1"/>
      <protection hidden="1"/>
    </xf>
    <xf numFmtId="0" fontId="10" fillId="2" borderId="20" xfId="1" applyFont="1" applyFill="1" applyBorder="1" applyAlignment="1">
      <alignment horizontal="center" vertical="center"/>
    </xf>
    <xf numFmtId="0" fontId="12" fillId="2" borderId="14" xfId="1" applyNumberFormat="1" applyFont="1" applyFill="1" applyBorder="1" applyAlignment="1" applyProtection="1">
      <alignment horizontal="left" vertical="center" indent="1"/>
    </xf>
    <xf numFmtId="49" fontId="10" fillId="2" borderId="15" xfId="1" applyNumberFormat="1" applyFont="1" applyFill="1" applyBorder="1" applyAlignment="1" applyProtection="1">
      <alignment horizontal="left" vertical="center" indent="1"/>
    </xf>
    <xf numFmtId="0" fontId="1" fillId="8" borderId="22" xfId="1" applyNumberFormat="1" applyFont="1" applyFill="1" applyBorder="1" applyAlignment="1" applyProtection="1">
      <alignment horizontal="center" vertical="center"/>
      <protection hidden="1"/>
    </xf>
    <xf numFmtId="0" fontId="12" fillId="2" borderId="14" xfId="1" applyFont="1" applyFill="1" applyBorder="1" applyAlignment="1">
      <alignment horizontal="center" vertical="center"/>
    </xf>
    <xf numFmtId="0" fontId="17" fillId="0" borderId="19" xfId="1" applyFont="1" applyFill="1" applyBorder="1" applyAlignment="1">
      <alignment horizontal="left" vertical="center" wrapText="1" indent="1"/>
    </xf>
    <xf numFmtId="0" fontId="12" fillId="0" borderId="14" xfId="1" applyFont="1" applyFill="1" applyBorder="1" applyAlignment="1">
      <alignment horizontal="left" vertical="center" indent="1"/>
    </xf>
    <xf numFmtId="0" fontId="12" fillId="0" borderId="14" xfId="1" applyFont="1" applyFill="1" applyBorder="1" applyAlignment="1">
      <alignment horizontal="center" vertical="center"/>
    </xf>
    <xf numFmtId="0" fontId="12" fillId="0" borderId="16" xfId="1" applyFont="1" applyFill="1" applyBorder="1" applyAlignment="1">
      <alignment horizontal="center" vertical="center"/>
    </xf>
    <xf numFmtId="0" fontId="12" fillId="0" borderId="20" xfId="1" applyFont="1" applyFill="1" applyBorder="1" applyAlignment="1">
      <alignment horizontal="left" vertical="center" indent="1"/>
    </xf>
    <xf numFmtId="0" fontId="10" fillId="0" borderId="14" xfId="1" applyFont="1" applyFill="1" applyBorder="1" applyAlignment="1">
      <alignment horizontal="left" vertical="center" indent="1"/>
    </xf>
    <xf numFmtId="49" fontId="10" fillId="0" borderId="14" xfId="1" applyNumberFormat="1" applyFont="1" applyFill="1" applyBorder="1" applyAlignment="1">
      <alignment horizontal="left" vertical="center" indent="1"/>
    </xf>
    <xf numFmtId="0" fontId="10" fillId="0" borderId="20" xfId="1" applyFont="1" applyFill="1" applyBorder="1" applyAlignment="1">
      <alignment horizontal="left" vertical="center" indent="1"/>
    </xf>
    <xf numFmtId="1" fontId="9" fillId="0" borderId="13" xfId="1" applyNumberFormat="1" applyFont="1" applyFill="1" applyBorder="1" applyAlignment="1">
      <alignment horizontal="left" vertical="center" indent="1"/>
    </xf>
    <xf numFmtId="164" fontId="5" fillId="0" borderId="4" xfId="1" applyNumberFormat="1" applyFont="1" applyFill="1" applyBorder="1" applyAlignment="1" applyProtection="1">
      <alignment horizontal="center" vertical="center"/>
      <protection locked="0" hidden="1"/>
    </xf>
    <xf numFmtId="0" fontId="18" fillId="4" borderId="3" xfId="1" applyNumberFormat="1" applyFont="1" applyFill="1" applyBorder="1" applyAlignment="1" applyProtection="1">
      <alignment horizontal="center" vertical="center" wrapText="1"/>
      <protection hidden="1"/>
    </xf>
    <xf numFmtId="0" fontId="18" fillId="4" borderId="5" xfId="1" applyNumberFormat="1" applyFont="1" applyFill="1" applyBorder="1" applyAlignment="1" applyProtection="1">
      <alignment horizontal="center" vertical="center" wrapText="1"/>
      <protection hidden="1"/>
    </xf>
    <xf numFmtId="0" fontId="10" fillId="2" borderId="14" xfId="1" applyNumberFormat="1" applyFont="1" applyFill="1" applyBorder="1" applyAlignment="1" applyProtection="1">
      <alignment horizontal="left" vertical="center" indent="1"/>
    </xf>
    <xf numFmtId="0" fontId="10" fillId="2" borderId="26" xfId="0" applyFont="1" applyFill="1" applyBorder="1" applyAlignment="1">
      <alignment horizontal="left" vertical="center" indent="1"/>
    </xf>
    <xf numFmtId="0" fontId="10" fillId="2" borderId="18" xfId="1" applyNumberFormat="1" applyFont="1" applyFill="1" applyBorder="1" applyAlignment="1" applyProtection="1">
      <alignment horizontal="left" vertical="center" indent="1"/>
    </xf>
    <xf numFmtId="49" fontId="10" fillId="2" borderId="18" xfId="1" applyNumberFormat="1" applyFont="1" applyFill="1" applyBorder="1" applyAlignment="1" applyProtection="1">
      <alignment horizontal="left" vertical="center" indent="1"/>
    </xf>
    <xf numFmtId="0" fontId="12" fillId="2" borderId="18" xfId="1" applyNumberFormat="1" applyFont="1" applyFill="1" applyBorder="1" applyAlignment="1" applyProtection="1">
      <alignment horizontal="center" vertical="center"/>
    </xf>
    <xf numFmtId="0" fontId="12" fillId="2" borderId="27" xfId="1" applyNumberFormat="1" applyFont="1" applyFill="1" applyBorder="1" applyAlignment="1" applyProtection="1">
      <alignment horizontal="center" vertical="center"/>
    </xf>
    <xf numFmtId="0" fontId="12" fillId="2" borderId="18" xfId="1" applyNumberFormat="1" applyFont="1" applyFill="1" applyBorder="1" applyAlignment="1" applyProtection="1">
      <alignment horizontal="left" vertical="center" indent="1"/>
    </xf>
    <xf numFmtId="49" fontId="10" fillId="2" borderId="15" xfId="1" applyNumberFormat="1" applyFont="1" applyFill="1" applyBorder="1" applyAlignment="1" applyProtection="1">
      <alignment horizontal="center" vertical="center"/>
    </xf>
    <xf numFmtId="0" fontId="9" fillId="5" borderId="5" xfId="1" applyFont="1" applyFill="1" applyBorder="1" applyAlignment="1" applyProtection="1">
      <alignment horizontal="center" vertical="center" wrapText="1"/>
      <protection hidden="1"/>
    </xf>
    <xf numFmtId="0" fontId="8" fillId="6" borderId="8" xfId="1" applyNumberFormat="1" applyFont="1" applyFill="1" applyBorder="1" applyAlignment="1" applyProtection="1">
      <alignment horizontal="center" vertical="center" wrapText="1"/>
      <protection hidden="1"/>
    </xf>
    <xf numFmtId="0" fontId="8" fillId="6" borderId="9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_x000d__x000a_JournalTemplate=C:\COMFO\CTALK\JOURSTD.TPL_x000d__x000a_LbStateAddress=3 3 0 251 1 89 2 311_x000d__x000a_LbStateJou" xfId="1" xr:uid="{3AA84EE2-95AF-4FAB-9642-B8CD7C984214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180269</xdr:colOff>
      <xdr:row>0</xdr:row>
      <xdr:rowOff>29251</xdr:rowOff>
    </xdr:from>
    <xdr:to>
      <xdr:col>1</xdr:col>
      <xdr:colOff>210293</xdr:colOff>
      <xdr:row>4</xdr:row>
      <xdr:rowOff>94310</xdr:rowOff>
    </xdr:to>
    <xdr:pic>
      <xdr:nvPicPr>
        <xdr:cNvPr id="2" name="Picture 2" descr="CENTRE NATIONAL D'ART ET DE CULTURE GEORGES POMPIDOU (PARIS 4) Chiffre  d'affaires, résultat, bilans sur SOCIETE.COM - 180046021">
          <a:extLst>
            <a:ext uri="{FF2B5EF4-FFF2-40B4-BE49-F238E27FC236}">
              <a16:creationId xmlns:a16="http://schemas.microsoft.com/office/drawing/2014/main" id="{DB763B47-AD00-467D-AFF6-7A7360DDB6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269" y="29251"/>
          <a:ext cx="796972" cy="8443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O2%20-%20Lot%203%20'Technique'%20-%20CCTP%20ANNEXE%204-MNAM%20inventaire%20atelier%20montage%20encadrement%20V20240924%20dp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erroid/Documents/dpe%20pro/dbs%20-%20dpe/SD%20-%20inventaires%20Centre/Fichier%20des%20inventaires%20CENTRE%20GEORGES%20POMPIDOU_V2%20Vtot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ier INVENTAIRE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ier INVENTAIRE"/>
      <sheetName val="Listes  &gt;"/>
      <sheetName val="Batiment"/>
      <sheetName val="Niveau"/>
      <sheetName val="Direction"/>
      <sheetName val="Service"/>
      <sheetName val="Pôle"/>
      <sheetName val="Divers"/>
      <sheetName val="Structure &gt;"/>
      <sheetName val=" Organigrammes CNAC-GP et BP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3DE9B1-1496-4B6C-B3B5-92A9543BF7F9}">
  <sheetPr>
    <pageSetUpPr fitToPage="1"/>
  </sheetPr>
  <dimension ref="A1:T43"/>
  <sheetViews>
    <sheetView tabSelected="1" zoomScale="75" zoomScaleNormal="75" workbookViewId="0">
      <selection activeCell="F28" sqref="F28"/>
    </sheetView>
  </sheetViews>
  <sheetFormatPr baseColWidth="10" defaultRowHeight="14.5" x14ac:dyDescent="0.35"/>
  <cols>
    <col min="3" max="3" width="42.54296875" customWidth="1"/>
    <col min="4" max="4" width="32.453125" customWidth="1"/>
    <col min="7" max="7" width="13.08984375" customWidth="1"/>
    <col min="8" max="8" width="30.26953125" customWidth="1"/>
    <col min="9" max="9" width="12.26953125" customWidth="1"/>
    <col min="15" max="15" width="11.90625" customWidth="1"/>
    <col min="17" max="17" width="13.26953125" customWidth="1"/>
    <col min="20" max="20" width="54.36328125" customWidth="1"/>
  </cols>
  <sheetData>
    <row r="1" spans="1:20" x14ac:dyDescent="0.35">
      <c r="A1" s="1"/>
      <c r="B1" s="1"/>
      <c r="C1" s="1"/>
      <c r="D1" s="1"/>
    </row>
    <row r="2" spans="1:20" ht="15.5" customHeight="1" x14ac:dyDescent="0.35">
      <c r="A2" s="4"/>
      <c r="B2" s="5"/>
      <c r="C2" s="30" t="s">
        <v>73</v>
      </c>
      <c r="D2" s="31" t="s">
        <v>74</v>
      </c>
    </row>
    <row r="3" spans="1:20" ht="15.5" x14ac:dyDescent="0.35">
      <c r="A3" s="4"/>
      <c r="B3" s="5"/>
      <c r="C3" s="53" t="s">
        <v>75</v>
      </c>
      <c r="D3" s="52" t="s">
        <v>84</v>
      </c>
      <c r="G3" s="5"/>
    </row>
    <row r="4" spans="1:20" ht="15.5" x14ac:dyDescent="0.35">
      <c r="A4" s="4"/>
      <c r="B4" s="6"/>
      <c r="C4" s="54" t="s">
        <v>77</v>
      </c>
      <c r="D4" s="32" t="s">
        <v>76</v>
      </c>
    </row>
    <row r="5" spans="1:20" x14ac:dyDescent="0.35">
      <c r="A5" s="4"/>
    </row>
    <row r="6" spans="1:20" ht="17.5" x14ac:dyDescent="0.35">
      <c r="A6" s="7"/>
      <c r="B6" s="8" t="s">
        <v>0</v>
      </c>
      <c r="C6" s="9"/>
      <c r="D6" s="9"/>
      <c r="E6" s="9"/>
      <c r="F6" s="9"/>
      <c r="G6" s="9"/>
      <c r="H6" s="64" t="s">
        <v>89</v>
      </c>
      <c r="I6" s="65"/>
      <c r="J6" s="65"/>
      <c r="K6" s="65"/>
      <c r="L6" s="65"/>
      <c r="M6" s="65"/>
      <c r="N6" s="65"/>
      <c r="O6" s="65"/>
      <c r="P6" s="65"/>
      <c r="Q6" s="33" t="s">
        <v>78</v>
      </c>
      <c r="R6" s="34"/>
      <c r="S6" s="34"/>
      <c r="T6" s="28" t="s">
        <v>1</v>
      </c>
    </row>
    <row r="7" spans="1:20" ht="37.5" x14ac:dyDescent="0.35">
      <c r="A7" s="63" t="s">
        <v>2</v>
      </c>
      <c r="B7" s="10" t="s">
        <v>3</v>
      </c>
      <c r="C7" s="11" t="s">
        <v>4</v>
      </c>
      <c r="D7" s="11" t="s">
        <v>5</v>
      </c>
      <c r="E7" s="11" t="s">
        <v>6</v>
      </c>
      <c r="F7" s="12" t="s">
        <v>7</v>
      </c>
      <c r="G7" s="12" t="s">
        <v>8</v>
      </c>
      <c r="H7" s="13" t="s">
        <v>9</v>
      </c>
      <c r="I7" s="14" t="s">
        <v>10</v>
      </c>
      <c r="J7" s="14" t="s">
        <v>83</v>
      </c>
      <c r="K7" s="14" t="s">
        <v>11</v>
      </c>
      <c r="L7" s="15" t="s">
        <v>12</v>
      </c>
      <c r="M7" s="15" t="s">
        <v>13</v>
      </c>
      <c r="N7" s="15" t="s">
        <v>14</v>
      </c>
      <c r="O7" s="15" t="s">
        <v>15</v>
      </c>
      <c r="P7" s="16" t="s">
        <v>16</v>
      </c>
      <c r="Q7" s="35" t="s">
        <v>79</v>
      </c>
      <c r="R7" s="36" t="s">
        <v>80</v>
      </c>
      <c r="S7" s="37" t="s">
        <v>81</v>
      </c>
      <c r="T7" s="29" t="s">
        <v>72</v>
      </c>
    </row>
    <row r="8" spans="1:20" x14ac:dyDescent="0.35">
      <c r="A8" s="55"/>
      <c r="B8" s="56" t="s">
        <v>85</v>
      </c>
      <c r="C8" s="55" t="s">
        <v>86</v>
      </c>
      <c r="D8" s="55" t="s">
        <v>87</v>
      </c>
      <c r="E8" s="57"/>
      <c r="F8" s="58" t="s">
        <v>19</v>
      </c>
      <c r="G8" s="17" t="s">
        <v>20</v>
      </c>
      <c r="H8" s="50" t="s">
        <v>88</v>
      </c>
      <c r="I8" s="18">
        <v>3</v>
      </c>
      <c r="J8" s="59"/>
      <c r="K8" s="59" t="s">
        <v>23</v>
      </c>
      <c r="L8" s="59" t="s">
        <v>27</v>
      </c>
      <c r="M8" s="59" t="s">
        <v>27</v>
      </c>
      <c r="N8" s="59"/>
      <c r="O8" s="59">
        <v>18</v>
      </c>
      <c r="P8" s="60"/>
      <c r="Q8" s="38" t="s">
        <v>82</v>
      </c>
      <c r="R8" s="61"/>
      <c r="S8" s="62"/>
      <c r="T8" s="19"/>
    </row>
    <row r="9" spans="1:20" ht="14.5" customHeight="1" x14ac:dyDescent="0.35">
      <c r="A9" s="51">
        <v>569</v>
      </c>
      <c r="B9" s="47" t="s">
        <v>17</v>
      </c>
      <c r="C9" s="48" t="s">
        <v>18</v>
      </c>
      <c r="D9" s="48" t="s">
        <v>28</v>
      </c>
      <c r="E9" s="48"/>
      <c r="F9" s="49" t="s">
        <v>19</v>
      </c>
      <c r="G9" s="49" t="s">
        <v>29</v>
      </c>
      <c r="H9" s="20" t="s">
        <v>30</v>
      </c>
      <c r="I9" s="44" t="s">
        <v>26</v>
      </c>
      <c r="J9" s="44"/>
      <c r="K9" s="45" t="s">
        <v>23</v>
      </c>
      <c r="L9" s="45" t="s">
        <v>27</v>
      </c>
      <c r="M9" s="45" t="s">
        <v>27</v>
      </c>
      <c r="N9" s="45"/>
      <c r="O9" s="45">
        <v>30</v>
      </c>
      <c r="P9" s="46"/>
      <c r="Q9" s="38" t="s">
        <v>82</v>
      </c>
      <c r="R9" s="39"/>
      <c r="S9" s="40"/>
      <c r="T9" s="43" t="s">
        <v>31</v>
      </c>
    </row>
    <row r="10" spans="1:20" ht="14.5" customHeight="1" x14ac:dyDescent="0.35">
      <c r="A10" s="51">
        <v>571</v>
      </c>
      <c r="B10" s="47" t="s">
        <v>17</v>
      </c>
      <c r="C10" s="48" t="s">
        <v>18</v>
      </c>
      <c r="D10" s="48" t="s">
        <v>28</v>
      </c>
      <c r="E10" s="48"/>
      <c r="F10" s="49" t="s">
        <v>19</v>
      </c>
      <c r="G10" s="49" t="s">
        <v>29</v>
      </c>
      <c r="H10" s="20" t="s">
        <v>32</v>
      </c>
      <c r="I10" s="44">
        <v>1</v>
      </c>
      <c r="J10" s="44"/>
      <c r="K10" s="45" t="s">
        <v>23</v>
      </c>
      <c r="L10" s="45" t="s">
        <v>24</v>
      </c>
      <c r="M10" s="45" t="s">
        <v>24</v>
      </c>
      <c r="N10" s="45"/>
      <c r="O10" s="45">
        <v>10</v>
      </c>
      <c r="P10" s="46"/>
      <c r="Q10" s="38" t="s">
        <v>82</v>
      </c>
      <c r="R10" s="39"/>
      <c r="S10" s="40"/>
      <c r="T10" s="43" t="s">
        <v>33</v>
      </c>
    </row>
    <row r="11" spans="1:20" ht="14.5" customHeight="1" x14ac:dyDescent="0.35">
      <c r="A11" s="51">
        <v>572</v>
      </c>
      <c r="B11" s="47" t="s">
        <v>17</v>
      </c>
      <c r="C11" s="48" t="s">
        <v>18</v>
      </c>
      <c r="D11" s="48" t="s">
        <v>28</v>
      </c>
      <c r="E11" s="48"/>
      <c r="F11" s="49" t="s">
        <v>19</v>
      </c>
      <c r="G11" s="49" t="s">
        <v>29</v>
      </c>
      <c r="H11" s="20" t="s">
        <v>34</v>
      </c>
      <c r="I11" s="44">
        <v>1</v>
      </c>
      <c r="J11" s="44"/>
      <c r="K11" s="45" t="s">
        <v>23</v>
      </c>
      <c r="L11" s="45" t="s">
        <v>24</v>
      </c>
      <c r="M11" s="45" t="s">
        <v>24</v>
      </c>
      <c r="N11" s="45"/>
      <c r="O11" s="45">
        <v>2</v>
      </c>
      <c r="P11" s="46"/>
      <c r="Q11" s="38" t="s">
        <v>82</v>
      </c>
      <c r="R11" s="39"/>
      <c r="S11" s="40"/>
      <c r="T11" s="43" t="s">
        <v>35</v>
      </c>
    </row>
    <row r="12" spans="1:20" ht="14.5" customHeight="1" x14ac:dyDescent="0.35">
      <c r="A12" s="51">
        <v>573</v>
      </c>
      <c r="B12" s="47" t="s">
        <v>17</v>
      </c>
      <c r="C12" s="48" t="s">
        <v>18</v>
      </c>
      <c r="D12" s="48" t="s">
        <v>28</v>
      </c>
      <c r="E12" s="48"/>
      <c r="F12" s="49" t="s">
        <v>19</v>
      </c>
      <c r="G12" s="49" t="s">
        <v>29</v>
      </c>
      <c r="H12" s="20" t="s">
        <v>36</v>
      </c>
      <c r="I12" s="44">
        <v>1</v>
      </c>
      <c r="J12" s="44"/>
      <c r="K12" s="45" t="s">
        <v>23</v>
      </c>
      <c r="L12" s="45" t="s">
        <v>27</v>
      </c>
      <c r="M12" s="45" t="s">
        <v>24</v>
      </c>
      <c r="N12" s="45"/>
      <c r="O12" s="45">
        <v>2.5</v>
      </c>
      <c r="P12" s="46"/>
      <c r="Q12" s="38" t="s">
        <v>82</v>
      </c>
      <c r="R12" s="39"/>
      <c r="S12" s="40"/>
      <c r="T12" s="43" t="s">
        <v>37</v>
      </c>
    </row>
    <row r="13" spans="1:20" ht="14.5" customHeight="1" x14ac:dyDescent="0.35">
      <c r="A13" s="51">
        <v>575</v>
      </c>
      <c r="B13" s="47" t="s">
        <v>17</v>
      </c>
      <c r="C13" s="48" t="s">
        <v>18</v>
      </c>
      <c r="D13" s="48" t="s">
        <v>28</v>
      </c>
      <c r="E13" s="48"/>
      <c r="F13" s="49" t="s">
        <v>19</v>
      </c>
      <c r="G13" s="49" t="s">
        <v>29</v>
      </c>
      <c r="H13" s="20" t="s">
        <v>38</v>
      </c>
      <c r="I13" s="44">
        <v>1</v>
      </c>
      <c r="J13" s="44"/>
      <c r="K13" s="45" t="s">
        <v>23</v>
      </c>
      <c r="L13" s="45" t="s">
        <v>24</v>
      </c>
      <c r="M13" s="45" t="s">
        <v>24</v>
      </c>
      <c r="N13" s="45"/>
      <c r="O13" s="45">
        <v>3</v>
      </c>
      <c r="P13" s="46"/>
      <c r="Q13" s="38" t="s">
        <v>82</v>
      </c>
      <c r="R13" s="39"/>
      <c r="S13" s="40"/>
      <c r="T13" s="43" t="s">
        <v>39</v>
      </c>
    </row>
    <row r="14" spans="1:20" ht="28" customHeight="1" x14ac:dyDescent="0.35">
      <c r="A14" s="51">
        <v>576</v>
      </c>
      <c r="B14" s="47" t="s">
        <v>17</v>
      </c>
      <c r="C14" s="48" t="s">
        <v>18</v>
      </c>
      <c r="D14" s="48" t="s">
        <v>28</v>
      </c>
      <c r="E14" s="48"/>
      <c r="F14" s="49" t="s">
        <v>19</v>
      </c>
      <c r="G14" s="49" t="s">
        <v>29</v>
      </c>
      <c r="H14" s="20" t="s">
        <v>40</v>
      </c>
      <c r="I14" s="44">
        <v>1</v>
      </c>
      <c r="J14" s="44"/>
      <c r="K14" s="45" t="s">
        <v>23</v>
      </c>
      <c r="L14" s="45" t="s">
        <v>27</v>
      </c>
      <c r="M14" s="45" t="s">
        <v>24</v>
      </c>
      <c r="N14" s="45"/>
      <c r="O14" s="45">
        <v>1</v>
      </c>
      <c r="P14" s="46"/>
      <c r="Q14" s="38" t="s">
        <v>82</v>
      </c>
      <c r="R14" s="39"/>
      <c r="S14" s="40"/>
      <c r="T14" s="43" t="s">
        <v>41</v>
      </c>
    </row>
    <row r="15" spans="1:20" ht="28" customHeight="1" x14ac:dyDescent="0.35">
      <c r="A15" s="51">
        <v>577</v>
      </c>
      <c r="B15" s="47" t="s">
        <v>17</v>
      </c>
      <c r="C15" s="48" t="s">
        <v>18</v>
      </c>
      <c r="D15" s="48" t="s">
        <v>28</v>
      </c>
      <c r="E15" s="48"/>
      <c r="F15" s="49" t="s">
        <v>19</v>
      </c>
      <c r="G15" s="49" t="s">
        <v>29</v>
      </c>
      <c r="H15" s="20" t="s">
        <v>42</v>
      </c>
      <c r="I15" s="44">
        <v>2</v>
      </c>
      <c r="J15" s="44"/>
      <c r="K15" s="45" t="s">
        <v>23</v>
      </c>
      <c r="L15" s="45" t="s">
        <v>27</v>
      </c>
      <c r="M15" s="45" t="s">
        <v>24</v>
      </c>
      <c r="N15" s="45"/>
      <c r="O15" s="45">
        <v>2</v>
      </c>
      <c r="P15" s="46"/>
      <c r="Q15" s="38" t="s">
        <v>82</v>
      </c>
      <c r="R15" s="39"/>
      <c r="S15" s="40"/>
      <c r="T15" s="43" t="s">
        <v>43</v>
      </c>
    </row>
    <row r="16" spans="1:20" ht="28" customHeight="1" x14ac:dyDescent="0.35">
      <c r="A16" s="51">
        <v>578</v>
      </c>
      <c r="B16" s="47" t="s">
        <v>17</v>
      </c>
      <c r="C16" s="48" t="s">
        <v>18</v>
      </c>
      <c r="D16" s="48" t="s">
        <v>28</v>
      </c>
      <c r="E16" s="48"/>
      <c r="F16" s="49" t="s">
        <v>19</v>
      </c>
      <c r="G16" s="49" t="s">
        <v>29</v>
      </c>
      <c r="H16" s="20" t="s">
        <v>44</v>
      </c>
      <c r="I16" s="44">
        <v>1</v>
      </c>
      <c r="J16" s="44"/>
      <c r="K16" s="45" t="s">
        <v>23</v>
      </c>
      <c r="L16" s="45" t="s">
        <v>27</v>
      </c>
      <c r="M16" s="45" t="s">
        <v>24</v>
      </c>
      <c r="N16" s="45"/>
      <c r="O16" s="45">
        <v>2</v>
      </c>
      <c r="P16" s="46"/>
      <c r="Q16" s="38" t="s">
        <v>82</v>
      </c>
      <c r="R16" s="39"/>
      <c r="S16" s="40"/>
      <c r="T16" s="43" t="s">
        <v>45</v>
      </c>
    </row>
    <row r="17" spans="1:20" x14ac:dyDescent="0.35">
      <c r="A17" s="51">
        <v>579</v>
      </c>
      <c r="B17" s="47" t="s">
        <v>17</v>
      </c>
      <c r="C17" s="48" t="s">
        <v>18</v>
      </c>
      <c r="D17" s="48" t="s">
        <v>28</v>
      </c>
      <c r="E17" s="48"/>
      <c r="F17" s="49" t="s">
        <v>19</v>
      </c>
      <c r="G17" s="49" t="s">
        <v>29</v>
      </c>
      <c r="H17" s="20" t="s">
        <v>46</v>
      </c>
      <c r="I17" s="44">
        <v>2</v>
      </c>
      <c r="J17" s="44"/>
      <c r="K17" s="45" t="s">
        <v>23</v>
      </c>
      <c r="L17" s="45" t="s">
        <v>27</v>
      </c>
      <c r="M17" s="45" t="s">
        <v>24</v>
      </c>
      <c r="N17" s="45"/>
      <c r="O17" s="45">
        <v>1</v>
      </c>
      <c r="P17" s="46"/>
      <c r="Q17" s="38" t="s">
        <v>82</v>
      </c>
      <c r="R17" s="39"/>
      <c r="S17" s="40"/>
      <c r="T17" s="43" t="s">
        <v>47</v>
      </c>
    </row>
    <row r="18" spans="1:20" ht="14.5" customHeight="1" x14ac:dyDescent="0.35">
      <c r="A18" s="51">
        <v>580</v>
      </c>
      <c r="B18" s="47" t="s">
        <v>17</v>
      </c>
      <c r="C18" s="48" t="s">
        <v>18</v>
      </c>
      <c r="D18" s="48" t="s">
        <v>28</v>
      </c>
      <c r="E18" s="48"/>
      <c r="F18" s="49" t="s">
        <v>19</v>
      </c>
      <c r="G18" s="49" t="s">
        <v>29</v>
      </c>
      <c r="H18" s="20" t="s">
        <v>48</v>
      </c>
      <c r="I18" s="44">
        <v>2</v>
      </c>
      <c r="J18" s="44"/>
      <c r="K18" s="45" t="s">
        <v>23</v>
      </c>
      <c r="L18" s="45" t="s">
        <v>27</v>
      </c>
      <c r="M18" s="45" t="s">
        <v>24</v>
      </c>
      <c r="N18" s="45"/>
      <c r="O18" s="45">
        <v>1</v>
      </c>
      <c r="P18" s="46"/>
      <c r="Q18" s="38" t="s">
        <v>82</v>
      </c>
      <c r="R18" s="39"/>
      <c r="S18" s="40"/>
      <c r="T18" s="43" t="s">
        <v>39</v>
      </c>
    </row>
    <row r="19" spans="1:20" ht="14.5" customHeight="1" x14ac:dyDescent="0.35">
      <c r="A19" s="51">
        <v>582</v>
      </c>
      <c r="B19" s="47" t="s">
        <v>17</v>
      </c>
      <c r="C19" s="48" t="s">
        <v>18</v>
      </c>
      <c r="D19" s="48" t="s">
        <v>28</v>
      </c>
      <c r="E19" s="48"/>
      <c r="F19" s="49" t="s">
        <v>19</v>
      </c>
      <c r="G19" s="49" t="s">
        <v>29</v>
      </c>
      <c r="H19" s="20" t="s">
        <v>49</v>
      </c>
      <c r="I19" s="44" t="s">
        <v>22</v>
      </c>
      <c r="J19" s="44"/>
      <c r="K19" s="45"/>
      <c r="L19" s="45"/>
      <c r="M19" s="45"/>
      <c r="N19" s="45"/>
      <c r="O19" s="45"/>
      <c r="P19" s="46">
        <v>9</v>
      </c>
      <c r="Q19" s="38" t="s">
        <v>82</v>
      </c>
      <c r="R19" s="39"/>
      <c r="S19" s="40"/>
      <c r="T19" s="43" t="s">
        <v>50</v>
      </c>
    </row>
    <row r="20" spans="1:20" ht="14.5" customHeight="1" x14ac:dyDescent="0.35">
      <c r="A20" s="51">
        <v>583</v>
      </c>
      <c r="B20" s="47" t="s">
        <v>17</v>
      </c>
      <c r="C20" s="48" t="s">
        <v>18</v>
      </c>
      <c r="D20" s="48" t="s">
        <v>28</v>
      </c>
      <c r="E20" s="48"/>
      <c r="F20" s="49" t="s">
        <v>19</v>
      </c>
      <c r="G20" s="49" t="s">
        <v>29</v>
      </c>
      <c r="H20" s="20" t="s">
        <v>51</v>
      </c>
      <c r="I20" s="44">
        <v>1</v>
      </c>
      <c r="J20" s="44"/>
      <c r="K20" s="45" t="s">
        <v>23</v>
      </c>
      <c r="L20" s="45" t="s">
        <v>27</v>
      </c>
      <c r="M20" s="45" t="s">
        <v>27</v>
      </c>
      <c r="N20" s="45"/>
      <c r="O20" s="45">
        <v>2</v>
      </c>
      <c r="P20" s="46"/>
      <c r="Q20" s="38" t="s">
        <v>82</v>
      </c>
      <c r="R20" s="39"/>
      <c r="S20" s="40"/>
      <c r="T20" s="43"/>
    </row>
    <row r="21" spans="1:20" ht="14.5" customHeight="1" x14ac:dyDescent="0.35">
      <c r="A21" s="51">
        <v>584</v>
      </c>
      <c r="B21" s="47" t="s">
        <v>17</v>
      </c>
      <c r="C21" s="48" t="s">
        <v>18</v>
      </c>
      <c r="D21" s="48" t="s">
        <v>28</v>
      </c>
      <c r="E21" s="48"/>
      <c r="F21" s="49" t="s">
        <v>19</v>
      </c>
      <c r="G21" s="49" t="s">
        <v>29</v>
      </c>
      <c r="H21" s="20" t="s">
        <v>52</v>
      </c>
      <c r="I21" s="44">
        <v>1</v>
      </c>
      <c r="J21" s="44"/>
      <c r="K21" s="45" t="s">
        <v>23</v>
      </c>
      <c r="L21" s="45" t="s">
        <v>24</v>
      </c>
      <c r="M21" s="45" t="s">
        <v>24</v>
      </c>
      <c r="N21" s="45"/>
      <c r="O21" s="45">
        <v>0.1</v>
      </c>
      <c r="P21" s="46"/>
      <c r="Q21" s="38" t="s">
        <v>82</v>
      </c>
      <c r="R21" s="39"/>
      <c r="S21" s="40"/>
      <c r="T21" s="43"/>
    </row>
    <row r="22" spans="1:20" ht="14.5" customHeight="1" x14ac:dyDescent="0.35">
      <c r="A22" s="51">
        <v>586</v>
      </c>
      <c r="B22" s="47" t="s">
        <v>17</v>
      </c>
      <c r="C22" s="48" t="s">
        <v>18</v>
      </c>
      <c r="D22" s="48" t="s">
        <v>28</v>
      </c>
      <c r="E22" s="48"/>
      <c r="F22" s="49" t="s">
        <v>19</v>
      </c>
      <c r="G22" s="49" t="s">
        <v>29</v>
      </c>
      <c r="H22" s="20" t="s">
        <v>53</v>
      </c>
      <c r="I22" s="44">
        <v>1</v>
      </c>
      <c r="J22" s="44"/>
      <c r="K22" s="45" t="s">
        <v>23</v>
      </c>
      <c r="L22" s="45" t="s">
        <v>24</v>
      </c>
      <c r="M22" s="45" t="s">
        <v>24</v>
      </c>
      <c r="N22" s="45"/>
      <c r="O22" s="45">
        <v>0.1</v>
      </c>
      <c r="P22" s="46"/>
      <c r="Q22" s="38" t="s">
        <v>82</v>
      </c>
      <c r="R22" s="39"/>
      <c r="S22" s="40"/>
      <c r="T22" s="43"/>
    </row>
    <row r="23" spans="1:20" ht="14.5" customHeight="1" x14ac:dyDescent="0.35">
      <c r="A23" s="51">
        <v>587</v>
      </c>
      <c r="B23" s="47" t="s">
        <v>17</v>
      </c>
      <c r="C23" s="48" t="s">
        <v>18</v>
      </c>
      <c r="D23" s="48" t="s">
        <v>28</v>
      </c>
      <c r="E23" s="48"/>
      <c r="F23" s="49" t="s">
        <v>19</v>
      </c>
      <c r="G23" s="49" t="s">
        <v>29</v>
      </c>
      <c r="H23" s="20" t="s">
        <v>54</v>
      </c>
      <c r="I23" s="44">
        <v>3</v>
      </c>
      <c r="J23" s="44"/>
      <c r="K23" s="45" t="s">
        <v>23</v>
      </c>
      <c r="L23" s="45" t="s">
        <v>24</v>
      </c>
      <c r="M23" s="45" t="s">
        <v>27</v>
      </c>
      <c r="N23" s="45"/>
      <c r="O23" s="45">
        <v>0.3</v>
      </c>
      <c r="P23" s="46"/>
      <c r="Q23" s="38" t="s">
        <v>82</v>
      </c>
      <c r="R23" s="39"/>
      <c r="S23" s="40"/>
      <c r="T23" s="43"/>
    </row>
    <row r="24" spans="1:20" ht="14.5" customHeight="1" x14ac:dyDescent="0.35">
      <c r="A24" s="51">
        <v>588</v>
      </c>
      <c r="B24" s="47" t="s">
        <v>17</v>
      </c>
      <c r="C24" s="48" t="s">
        <v>18</v>
      </c>
      <c r="D24" s="48" t="s">
        <v>28</v>
      </c>
      <c r="E24" s="48"/>
      <c r="F24" s="49" t="s">
        <v>19</v>
      </c>
      <c r="G24" s="49" t="s">
        <v>29</v>
      </c>
      <c r="H24" s="20" t="s">
        <v>55</v>
      </c>
      <c r="I24" s="44">
        <v>3</v>
      </c>
      <c r="J24" s="44"/>
      <c r="K24" s="45" t="s">
        <v>23</v>
      </c>
      <c r="L24" s="45" t="s">
        <v>24</v>
      </c>
      <c r="M24" s="45" t="s">
        <v>24</v>
      </c>
      <c r="N24" s="45"/>
      <c r="O24" s="45">
        <v>0.3</v>
      </c>
      <c r="P24" s="46"/>
      <c r="Q24" s="38" t="s">
        <v>82</v>
      </c>
      <c r="R24" s="39"/>
      <c r="S24" s="40"/>
      <c r="T24" s="43"/>
    </row>
    <row r="25" spans="1:20" ht="14.5" customHeight="1" x14ac:dyDescent="0.35">
      <c r="A25" s="51">
        <v>589</v>
      </c>
      <c r="B25" s="47" t="s">
        <v>17</v>
      </c>
      <c r="C25" s="48" t="s">
        <v>18</v>
      </c>
      <c r="D25" s="48" t="s">
        <v>28</v>
      </c>
      <c r="E25" s="48"/>
      <c r="F25" s="49" t="s">
        <v>19</v>
      </c>
      <c r="G25" s="49" t="s">
        <v>29</v>
      </c>
      <c r="H25" s="20" t="s">
        <v>56</v>
      </c>
      <c r="I25" s="44">
        <v>1</v>
      </c>
      <c r="J25" s="44"/>
      <c r="K25" s="45" t="s">
        <v>23</v>
      </c>
      <c r="L25" s="45" t="s">
        <v>24</v>
      </c>
      <c r="M25" s="45" t="s">
        <v>24</v>
      </c>
      <c r="N25" s="45"/>
      <c r="O25" s="45">
        <v>0.5</v>
      </c>
      <c r="P25" s="46"/>
      <c r="Q25" s="38" t="s">
        <v>82</v>
      </c>
      <c r="R25" s="39"/>
      <c r="S25" s="40"/>
      <c r="T25" s="43" t="s">
        <v>57</v>
      </c>
    </row>
    <row r="26" spans="1:20" ht="14.5" customHeight="1" x14ac:dyDescent="0.35">
      <c r="A26" s="51">
        <v>590</v>
      </c>
      <c r="B26" s="47" t="s">
        <v>17</v>
      </c>
      <c r="C26" s="48" t="s">
        <v>18</v>
      </c>
      <c r="D26" s="48" t="s">
        <v>28</v>
      </c>
      <c r="E26" s="48"/>
      <c r="F26" s="49" t="s">
        <v>19</v>
      </c>
      <c r="G26" s="49" t="s">
        <v>29</v>
      </c>
      <c r="H26" s="20" t="s">
        <v>58</v>
      </c>
      <c r="I26" s="44">
        <v>1</v>
      </c>
      <c r="J26" s="44"/>
      <c r="K26" s="45" t="s">
        <v>23</v>
      </c>
      <c r="L26" s="45" t="s">
        <v>27</v>
      </c>
      <c r="M26" s="45" t="s">
        <v>24</v>
      </c>
      <c r="N26" s="45"/>
      <c r="O26" s="45">
        <v>0.5</v>
      </c>
      <c r="P26" s="46"/>
      <c r="Q26" s="38" t="s">
        <v>82</v>
      </c>
      <c r="R26" s="39"/>
      <c r="S26" s="40"/>
      <c r="T26" s="43" t="s">
        <v>59</v>
      </c>
    </row>
    <row r="27" spans="1:20" ht="14.5" customHeight="1" x14ac:dyDescent="0.35">
      <c r="A27" s="51">
        <v>593</v>
      </c>
      <c r="B27" s="47" t="s">
        <v>17</v>
      </c>
      <c r="C27" s="48" t="s">
        <v>18</v>
      </c>
      <c r="D27" s="48" t="s">
        <v>28</v>
      </c>
      <c r="E27" s="48"/>
      <c r="F27" s="49" t="s">
        <v>19</v>
      </c>
      <c r="G27" s="49" t="s">
        <v>29</v>
      </c>
      <c r="H27" s="20" t="s">
        <v>60</v>
      </c>
      <c r="I27" s="44">
        <v>42</v>
      </c>
      <c r="J27" s="44"/>
      <c r="K27" s="45" t="s">
        <v>23</v>
      </c>
      <c r="L27" s="45" t="s">
        <v>24</v>
      </c>
      <c r="M27" s="45" t="s">
        <v>27</v>
      </c>
      <c r="N27" s="45"/>
      <c r="O27" s="45">
        <v>21</v>
      </c>
      <c r="P27" s="46"/>
      <c r="Q27" s="38" t="s">
        <v>82</v>
      </c>
      <c r="R27" s="39"/>
      <c r="S27" s="40"/>
      <c r="T27" s="43" t="s">
        <v>61</v>
      </c>
    </row>
    <row r="28" spans="1:20" ht="47" customHeight="1" x14ac:dyDescent="0.35">
      <c r="A28" s="51">
        <v>594</v>
      </c>
      <c r="B28" s="47" t="s">
        <v>17</v>
      </c>
      <c r="C28" s="48" t="s">
        <v>18</v>
      </c>
      <c r="D28" s="48" t="s">
        <v>28</v>
      </c>
      <c r="E28" s="48"/>
      <c r="F28" s="49" t="s">
        <v>19</v>
      </c>
      <c r="G28" s="49" t="s">
        <v>29</v>
      </c>
      <c r="H28" s="20" t="s">
        <v>62</v>
      </c>
      <c r="I28" s="44">
        <v>3</v>
      </c>
      <c r="J28" s="44"/>
      <c r="K28" s="45" t="s">
        <v>23</v>
      </c>
      <c r="L28" s="45" t="s">
        <v>27</v>
      </c>
      <c r="M28" s="45" t="s">
        <v>27</v>
      </c>
      <c r="N28" s="45"/>
      <c r="O28" s="45">
        <v>6</v>
      </c>
      <c r="P28" s="46"/>
      <c r="Q28" s="38" t="s">
        <v>82</v>
      </c>
      <c r="R28" s="39"/>
      <c r="S28" s="40"/>
      <c r="T28" s="43" t="s">
        <v>63</v>
      </c>
    </row>
    <row r="29" spans="1:20" x14ac:dyDescent="0.35">
      <c r="A29" s="51">
        <v>597</v>
      </c>
      <c r="B29" s="47" t="s">
        <v>17</v>
      </c>
      <c r="C29" s="48" t="s">
        <v>18</v>
      </c>
      <c r="D29" s="48" t="s">
        <v>28</v>
      </c>
      <c r="E29" s="48"/>
      <c r="F29" s="49" t="s">
        <v>19</v>
      </c>
      <c r="G29" s="49" t="s">
        <v>29</v>
      </c>
      <c r="H29" s="20" t="s">
        <v>49</v>
      </c>
      <c r="I29" s="44" t="s">
        <v>22</v>
      </c>
      <c r="J29" s="44"/>
      <c r="K29" s="45"/>
      <c r="L29" s="45"/>
      <c r="M29" s="45"/>
      <c r="N29" s="45"/>
      <c r="O29" s="45"/>
      <c r="P29" s="46">
        <v>30</v>
      </c>
      <c r="Q29" s="38" t="s">
        <v>82</v>
      </c>
      <c r="R29" s="39"/>
      <c r="S29" s="40"/>
      <c r="T29" s="43"/>
    </row>
    <row r="30" spans="1:20" x14ac:dyDescent="0.35">
      <c r="A30" s="51">
        <v>598</v>
      </c>
      <c r="B30" s="47" t="s">
        <v>17</v>
      </c>
      <c r="C30" s="48" t="s">
        <v>18</v>
      </c>
      <c r="D30" s="48" t="s">
        <v>28</v>
      </c>
      <c r="E30" s="48"/>
      <c r="F30" s="49" t="s">
        <v>19</v>
      </c>
      <c r="G30" s="49" t="s">
        <v>29</v>
      </c>
      <c r="H30" s="20" t="s">
        <v>53</v>
      </c>
      <c r="I30" s="44">
        <v>6</v>
      </c>
      <c r="J30" s="44"/>
      <c r="K30" s="45" t="s">
        <v>23</v>
      </c>
      <c r="L30" s="45" t="s">
        <v>24</v>
      </c>
      <c r="M30" s="45" t="s">
        <v>24</v>
      </c>
      <c r="N30" s="45"/>
      <c r="O30" s="45">
        <v>0.6</v>
      </c>
      <c r="P30" s="46"/>
      <c r="Q30" s="38" t="s">
        <v>82</v>
      </c>
      <c r="R30" s="39"/>
      <c r="S30" s="40"/>
      <c r="T30" s="43"/>
    </row>
    <row r="31" spans="1:20" x14ac:dyDescent="0.35">
      <c r="A31" s="51">
        <v>599</v>
      </c>
      <c r="B31" s="47" t="s">
        <v>17</v>
      </c>
      <c r="C31" s="48" t="s">
        <v>18</v>
      </c>
      <c r="D31" s="48" t="s">
        <v>28</v>
      </c>
      <c r="E31" s="48"/>
      <c r="F31" s="49" t="s">
        <v>19</v>
      </c>
      <c r="G31" s="49" t="s">
        <v>29</v>
      </c>
      <c r="H31" s="20" t="s">
        <v>25</v>
      </c>
      <c r="I31" s="44" t="s">
        <v>26</v>
      </c>
      <c r="J31" s="44"/>
      <c r="K31" s="45" t="s">
        <v>23</v>
      </c>
      <c r="L31" s="45" t="s">
        <v>27</v>
      </c>
      <c r="M31" s="45" t="s">
        <v>27</v>
      </c>
      <c r="N31" s="45"/>
      <c r="O31" s="45">
        <v>10</v>
      </c>
      <c r="P31" s="46"/>
      <c r="Q31" s="38" t="s">
        <v>82</v>
      </c>
      <c r="R31" s="39"/>
      <c r="S31" s="40"/>
      <c r="T31" s="43"/>
    </row>
    <row r="32" spans="1:20" x14ac:dyDescent="0.35">
      <c r="A32" s="51">
        <v>601</v>
      </c>
      <c r="B32" s="47" t="s">
        <v>17</v>
      </c>
      <c r="C32" s="48" t="s">
        <v>18</v>
      </c>
      <c r="D32" s="48" t="s">
        <v>28</v>
      </c>
      <c r="E32" s="48"/>
      <c r="F32" s="49" t="s">
        <v>19</v>
      </c>
      <c r="G32" s="49" t="s">
        <v>29</v>
      </c>
      <c r="H32" s="20" t="s">
        <v>64</v>
      </c>
      <c r="I32" s="44">
        <v>4</v>
      </c>
      <c r="J32" s="44"/>
      <c r="K32" s="45" t="s">
        <v>23</v>
      </c>
      <c r="L32" s="45" t="s">
        <v>27</v>
      </c>
      <c r="M32" s="45" t="s">
        <v>27</v>
      </c>
      <c r="N32" s="45"/>
      <c r="O32" s="45">
        <v>0.2</v>
      </c>
      <c r="P32" s="46"/>
      <c r="Q32" s="38" t="s">
        <v>82</v>
      </c>
      <c r="R32" s="39"/>
      <c r="S32" s="40"/>
      <c r="T32" s="43"/>
    </row>
    <row r="33" spans="1:20" x14ac:dyDescent="0.35">
      <c r="A33" s="51">
        <v>602</v>
      </c>
      <c r="B33" s="47" t="s">
        <v>17</v>
      </c>
      <c r="C33" s="48" t="s">
        <v>18</v>
      </c>
      <c r="D33" s="48" t="s">
        <v>28</v>
      </c>
      <c r="E33" s="48"/>
      <c r="F33" s="49" t="s">
        <v>19</v>
      </c>
      <c r="G33" s="49" t="s">
        <v>29</v>
      </c>
      <c r="H33" s="20" t="s">
        <v>54</v>
      </c>
      <c r="I33" s="44">
        <v>2</v>
      </c>
      <c r="J33" s="44"/>
      <c r="K33" s="45" t="s">
        <v>23</v>
      </c>
      <c r="L33" s="45" t="s">
        <v>24</v>
      </c>
      <c r="M33" s="45" t="s">
        <v>27</v>
      </c>
      <c r="N33" s="45"/>
      <c r="O33" s="45">
        <v>0.2</v>
      </c>
      <c r="P33" s="46"/>
      <c r="Q33" s="38" t="s">
        <v>82</v>
      </c>
      <c r="R33" s="39"/>
      <c r="S33" s="40"/>
      <c r="T33" s="43"/>
    </row>
    <row r="34" spans="1:20" ht="14.5" customHeight="1" x14ac:dyDescent="0.35">
      <c r="A34" s="51">
        <v>603</v>
      </c>
      <c r="B34" s="47" t="s">
        <v>17</v>
      </c>
      <c r="C34" s="48" t="s">
        <v>18</v>
      </c>
      <c r="D34" s="48" t="s">
        <v>28</v>
      </c>
      <c r="E34" s="48"/>
      <c r="F34" s="49" t="s">
        <v>19</v>
      </c>
      <c r="G34" s="49" t="s">
        <v>29</v>
      </c>
      <c r="H34" s="20" t="s">
        <v>65</v>
      </c>
      <c r="I34" s="44">
        <v>2</v>
      </c>
      <c r="J34" s="44"/>
      <c r="K34" s="45" t="s">
        <v>23</v>
      </c>
      <c r="L34" s="45" t="s">
        <v>24</v>
      </c>
      <c r="M34" s="45" t="s">
        <v>27</v>
      </c>
      <c r="N34" s="45"/>
      <c r="O34" s="45">
        <v>1</v>
      </c>
      <c r="P34" s="46"/>
      <c r="Q34" s="38" t="s">
        <v>82</v>
      </c>
      <c r="R34" s="39"/>
      <c r="S34" s="40"/>
      <c r="T34" s="43" t="s">
        <v>66</v>
      </c>
    </row>
    <row r="35" spans="1:20" ht="14.5" customHeight="1" x14ac:dyDescent="0.35">
      <c r="A35" s="51">
        <v>604</v>
      </c>
      <c r="B35" s="47" t="s">
        <v>17</v>
      </c>
      <c r="C35" s="48" t="s">
        <v>18</v>
      </c>
      <c r="D35" s="48" t="s">
        <v>28</v>
      </c>
      <c r="E35" s="48"/>
      <c r="F35" s="49" t="s">
        <v>19</v>
      </c>
      <c r="G35" s="49" t="s">
        <v>29</v>
      </c>
      <c r="H35" s="20" t="s">
        <v>67</v>
      </c>
      <c r="I35" s="44">
        <v>1</v>
      </c>
      <c r="J35" s="44"/>
      <c r="K35" s="45" t="s">
        <v>23</v>
      </c>
      <c r="L35" s="45" t="s">
        <v>24</v>
      </c>
      <c r="M35" s="45" t="s">
        <v>27</v>
      </c>
      <c r="N35" s="45"/>
      <c r="O35" s="45">
        <v>2</v>
      </c>
      <c r="P35" s="46"/>
      <c r="Q35" s="38" t="s">
        <v>82</v>
      </c>
      <c r="R35" s="39"/>
      <c r="S35" s="40"/>
      <c r="T35" s="43" t="s">
        <v>66</v>
      </c>
    </row>
    <row r="36" spans="1:20" ht="14.5" customHeight="1" x14ac:dyDescent="0.35">
      <c r="A36" s="51">
        <v>605</v>
      </c>
      <c r="B36" s="47" t="s">
        <v>17</v>
      </c>
      <c r="C36" s="48" t="s">
        <v>18</v>
      </c>
      <c r="D36" s="48" t="s">
        <v>28</v>
      </c>
      <c r="E36" s="48"/>
      <c r="F36" s="49" t="s">
        <v>19</v>
      </c>
      <c r="G36" s="49" t="s">
        <v>29</v>
      </c>
      <c r="H36" s="20" t="s">
        <v>68</v>
      </c>
      <c r="I36" s="44">
        <v>1</v>
      </c>
      <c r="J36" s="44"/>
      <c r="K36" s="45" t="s">
        <v>23</v>
      </c>
      <c r="L36" s="45" t="s">
        <v>24</v>
      </c>
      <c r="M36" s="45" t="s">
        <v>27</v>
      </c>
      <c r="N36" s="45"/>
      <c r="O36" s="45">
        <v>2</v>
      </c>
      <c r="P36" s="46"/>
      <c r="Q36" s="38" t="s">
        <v>82</v>
      </c>
      <c r="R36" s="39"/>
      <c r="S36" s="40"/>
      <c r="T36" s="43" t="s">
        <v>66</v>
      </c>
    </row>
    <row r="37" spans="1:20" x14ac:dyDescent="0.35">
      <c r="A37" s="51">
        <v>1190</v>
      </c>
      <c r="B37" s="50" t="s">
        <v>17</v>
      </c>
      <c r="C37" s="48" t="s">
        <v>18</v>
      </c>
      <c r="D37" s="48" t="s">
        <v>69</v>
      </c>
      <c r="E37" s="48"/>
      <c r="F37" s="49" t="s">
        <v>19</v>
      </c>
      <c r="G37" s="49" t="s">
        <v>70</v>
      </c>
      <c r="H37" s="20" t="s">
        <v>21</v>
      </c>
      <c r="I37" s="44" t="s">
        <v>22</v>
      </c>
      <c r="J37" s="44"/>
      <c r="K37" s="45"/>
      <c r="L37" s="45"/>
      <c r="M37" s="45"/>
      <c r="N37" s="45"/>
      <c r="O37" s="45"/>
      <c r="P37" s="45">
        <v>4</v>
      </c>
      <c r="Q37" s="38" t="s">
        <v>82</v>
      </c>
      <c r="R37" s="39"/>
      <c r="S37" s="40"/>
      <c r="T37" s="43"/>
    </row>
    <row r="38" spans="1:20" x14ac:dyDescent="0.35">
      <c r="A38" s="51">
        <v>1193</v>
      </c>
      <c r="B38" s="50" t="s">
        <v>17</v>
      </c>
      <c r="C38" s="48" t="s">
        <v>18</v>
      </c>
      <c r="D38" s="48" t="s">
        <v>69</v>
      </c>
      <c r="E38" s="48"/>
      <c r="F38" s="49" t="s">
        <v>19</v>
      </c>
      <c r="G38" s="49" t="s">
        <v>70</v>
      </c>
      <c r="H38" s="20" t="s">
        <v>71</v>
      </c>
      <c r="I38" s="18" t="s">
        <v>22</v>
      </c>
      <c r="J38" s="18"/>
      <c r="K38" s="42"/>
      <c r="L38" s="42"/>
      <c r="M38" s="42"/>
      <c r="N38" s="42"/>
      <c r="O38" s="42"/>
      <c r="P38" s="42">
        <v>5</v>
      </c>
      <c r="Q38" s="38" t="s">
        <v>82</v>
      </c>
      <c r="R38" s="39"/>
      <c r="S38" s="40"/>
      <c r="T38" s="43"/>
    </row>
    <row r="39" spans="1:20" x14ac:dyDescent="0.35">
      <c r="A39" s="21"/>
      <c r="B39" s="22"/>
      <c r="C39" s="22"/>
      <c r="D39" s="22"/>
      <c r="E39" s="22"/>
      <c r="F39" s="22"/>
      <c r="G39" s="22"/>
      <c r="H39" s="23"/>
      <c r="I39" s="22"/>
      <c r="J39" s="22"/>
      <c r="K39" s="22"/>
      <c r="L39" s="24"/>
      <c r="M39" s="24"/>
      <c r="N39" s="24"/>
      <c r="O39" s="22"/>
      <c r="P39" s="22"/>
      <c r="Q39" s="41"/>
      <c r="R39" s="41"/>
      <c r="S39" s="41"/>
      <c r="T39" s="25"/>
    </row>
    <row r="40" spans="1:20" x14ac:dyDescent="0.35">
      <c r="A40" s="1"/>
      <c r="B40" s="1"/>
      <c r="C40" s="1"/>
      <c r="D40" s="1"/>
      <c r="E40" s="1"/>
      <c r="F40" s="1"/>
      <c r="G40" s="1"/>
      <c r="H40" s="2"/>
      <c r="I40" s="1"/>
      <c r="J40" s="1"/>
      <c r="K40" s="1"/>
      <c r="L40" s="3"/>
      <c r="M40" s="3"/>
      <c r="N40" s="3"/>
      <c r="O40" s="26">
        <f>SUM(O8:O38)</f>
        <v>119.29999999999998</v>
      </c>
      <c r="P40" s="27">
        <f>SUM(P8:P38)</f>
        <v>48</v>
      </c>
      <c r="T40" s="3"/>
    </row>
    <row r="41" spans="1:20" x14ac:dyDescent="0.35">
      <c r="A41" s="1"/>
      <c r="B41" s="1"/>
      <c r="C41" s="1"/>
      <c r="D41" s="1"/>
      <c r="E41" s="1"/>
      <c r="F41" s="1"/>
      <c r="G41" s="1"/>
      <c r="H41" s="2"/>
      <c r="I41" s="1"/>
      <c r="J41" s="1"/>
      <c r="K41" s="1"/>
      <c r="L41" s="3"/>
      <c r="M41" s="3"/>
      <c r="N41" s="3"/>
      <c r="O41" s="1"/>
      <c r="P41" s="26">
        <f>P40/5</f>
        <v>9.6</v>
      </c>
      <c r="T41" s="3"/>
    </row>
    <row r="42" spans="1:20" x14ac:dyDescent="0.35">
      <c r="A42" s="1"/>
      <c r="B42" s="1"/>
      <c r="C42" s="1"/>
      <c r="D42" s="1"/>
      <c r="E42" s="1"/>
      <c r="F42" s="1"/>
      <c r="G42" s="1"/>
      <c r="H42" s="2"/>
      <c r="I42" s="1"/>
      <c r="J42" s="1"/>
      <c r="K42" s="1"/>
      <c r="L42" s="3"/>
      <c r="M42" s="3"/>
      <c r="N42" s="3"/>
      <c r="O42" s="1"/>
      <c r="P42" s="1"/>
      <c r="T42" s="3"/>
    </row>
    <row r="43" spans="1:20" x14ac:dyDescent="0.35">
      <c r="A43" s="1"/>
      <c r="B43" s="1"/>
      <c r="C43" s="1"/>
      <c r="D43" s="1"/>
      <c r="E43" s="1"/>
      <c r="F43" s="1"/>
      <c r="G43" s="1"/>
      <c r="H43" s="2"/>
      <c r="I43" s="1"/>
      <c r="J43" s="1"/>
      <c r="K43" s="1"/>
      <c r="L43" s="3"/>
      <c r="M43" s="3"/>
      <c r="N43" s="3"/>
      <c r="O43" s="1"/>
      <c r="P43" s="1"/>
      <c r="T43" s="3"/>
    </row>
  </sheetData>
  <mergeCells count="3">
    <mergeCell ref="B6:G6"/>
    <mergeCell ref="H6:P6"/>
    <mergeCell ref="Q6:S6"/>
  </mergeCells>
  <dataValidations count="6">
    <dataValidation type="list" allowBlank="1" showInputMessage="1" showErrorMessage="1" sqref="B9:B38 E9:E38" xr:uid="{8BE6F507-4EDA-4F23-B763-C9832D5075E1}">
      <formula1>#REF!</formula1>
    </dataValidation>
    <dataValidation type="list" allowBlank="1" showInputMessage="1" showErrorMessage="1" sqref="K8:K38" xr:uid="{862C99A2-2E68-43E3-A8FE-E55A44BD2D1B}">
      <formula1>Liste_etat</formula1>
    </dataValidation>
    <dataValidation type="list" allowBlank="1" showInputMessage="1" showErrorMessage="1" sqref="F8:F38" xr:uid="{C0689361-EAC1-4215-B390-21BFE87389A9}">
      <formula1>Liste_BATIMENT</formula1>
    </dataValidation>
    <dataValidation type="list" allowBlank="1" showInputMessage="1" showErrorMessage="1" sqref="L8:M38" xr:uid="{65A8D422-B80C-495E-8C47-47527C6A7F5F}">
      <formula1>Liste_question</formula1>
    </dataValidation>
    <dataValidation type="list" allowBlank="1" showInputMessage="1" showErrorMessage="1" sqref="G8:G38" xr:uid="{525379B2-2596-48AD-8B9C-A48C8C280C3E}">
      <formula1>Liste_type</formula1>
    </dataValidation>
    <dataValidation type="list" allowBlank="1" showInputMessage="1" showErrorMessage="1" sqref="C8:D38" xr:uid="{4FA893E5-2335-4EEA-97FB-CD4D3D3ABCAD}">
      <formula1>INDIRECT(B8)</formula1>
    </dataValidation>
  </dataValidations>
  <pageMargins left="0.7" right="0.7" top="0.75" bottom="0.75" header="0.3" footer="0.3"/>
  <pageSetup paperSize="0" scale="38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93BC48D-73DC-4D5E-8256-5FFE1923F487}">
          <x14:formula1>
            <xm:f>'[Fichier des inventaires CENTRE GEORGES POMPIDOU_V2 Vtotal.xlsx]Direction'!#REF!</xm:f>
          </x14:formula1>
          <xm:sqref>E8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160F7AF45BAF24FBA33F58F3EA87013" ma:contentTypeVersion="13" ma:contentTypeDescription="Crée un document." ma:contentTypeScope="" ma:versionID="543d67582eba17b01a0831da424bc24a">
  <xsd:schema xmlns:xsd="http://www.w3.org/2001/XMLSchema" xmlns:xs="http://www.w3.org/2001/XMLSchema" xmlns:p="http://schemas.microsoft.com/office/2006/metadata/properties" xmlns:ns2="1dcaef73-80aa-4e34-8fed-3930910f49f7" xmlns:ns3="36f7d1c8-0721-41fb-a0b8-b5436897c0db" targetNamespace="http://schemas.microsoft.com/office/2006/metadata/properties" ma:root="true" ma:fieldsID="9972afc06ee027c4a812d40370cc388f" ns2:_="" ns3:_="">
    <xsd:import namespace="1dcaef73-80aa-4e34-8fed-3930910f49f7"/>
    <xsd:import namespace="36f7d1c8-0721-41fb-a0b8-b5436897c0d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caef73-80aa-4e34-8fed-3930910f49f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6d544068-71d5-49b4-b39f-ea489fdcd457}" ma:internalName="TaxCatchAll" ma:showField="CatchAllData" ma:web="1dcaef73-80aa-4e34-8fed-3930910f49f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f7d1c8-0721-41fb-a0b8-b5436897c0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2ea31d18-584b-43ee-80cc-a3ed2a2b83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6f7d1c8-0721-41fb-a0b8-b5436897c0db">
      <Terms xmlns="http://schemas.microsoft.com/office/infopath/2007/PartnerControls"/>
    </lcf76f155ced4ddcb4097134ff3c332f>
    <TaxCatchAll xmlns="1dcaef73-80aa-4e34-8fed-3930910f49f7" xsi:nil="true"/>
  </documentManagement>
</p:properties>
</file>

<file path=customXml/itemProps1.xml><?xml version="1.0" encoding="utf-8"?>
<ds:datastoreItem xmlns:ds="http://schemas.openxmlformats.org/officeDocument/2006/customXml" ds:itemID="{22C70F65-20E4-4DF3-B323-2B71996E99E6}"/>
</file>

<file path=customXml/itemProps2.xml><?xml version="1.0" encoding="utf-8"?>
<ds:datastoreItem xmlns:ds="http://schemas.openxmlformats.org/officeDocument/2006/customXml" ds:itemID="{8B30FDFA-F1FE-48D5-882E-1694EE855C77}"/>
</file>

<file path=customXml/itemProps3.xml><?xml version="1.0" encoding="utf-8"?>
<ds:datastoreItem xmlns:ds="http://schemas.openxmlformats.org/officeDocument/2006/customXml" ds:itemID="{61D1B11B-CA86-4D4E-B46C-EC830A002E5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 Lot 3 annexe 4 Atl mont encadr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PERROIS Dominique</dc:creator>
  <cp:lastModifiedBy>PERROIS Dominique</cp:lastModifiedBy>
  <dcterms:created xsi:type="dcterms:W3CDTF">2024-09-26T09:06:32Z</dcterms:created>
  <dcterms:modified xsi:type="dcterms:W3CDTF">2024-10-01T17:24:09Z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0x0101003160F7AF45BAF24FBA33F58F3EA87013</vt:lpwstr>
  </property>
</Properties>
</file>