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stion SAP\Gestion SAP\CONSULTATIONS\13 MULTI DIRECTIONS\2024\2413075 RELANCE Déménagement machines et équipements techniques\01 DCE\1 V° travail\v4\"/>
    </mc:Choice>
  </mc:AlternateContent>
  <xr:revisionPtr revIDLastSave="0" documentId="8_{27FE0928-79D5-49B0-BF7F-75B01A4EB214}" xr6:coauthVersionLast="36" xr6:coauthVersionMax="36" xr10:uidLastSave="{00000000-0000-0000-0000-000000000000}"/>
  <bookViews>
    <workbookView xWindow="0" yWindow="0" windowWidth="19200" windowHeight="6645" xr2:uid="{D12922E0-FC1B-46CC-A537-640A11FD3335}"/>
  </bookViews>
  <sheets>
    <sheet name=" Lot 3 annexe 5 Atl rest oeuvre" sheetId="1" r:id="rId1"/>
  </sheets>
  <externalReferences>
    <externalReference r:id="rId2"/>
  </externalReferences>
  <definedNames>
    <definedName name="Liste_BATIMENT">#REF!</definedName>
    <definedName name="Liste_etat">#REF!</definedName>
    <definedName name="Liste_question">#REF!</definedName>
    <definedName name="Liste_typ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1" i="1" l="1"/>
  <c r="P31" i="1" l="1"/>
  <c r="P32" i="1" l="1"/>
</calcChain>
</file>

<file path=xl/sharedStrings.xml><?xml version="1.0" encoding="utf-8"?>
<sst xmlns="http://schemas.openxmlformats.org/spreadsheetml/2006/main" count="231" uniqueCount="65">
  <si>
    <t>Centre Georges Pompidou</t>
  </si>
  <si>
    <t xml:space="preserve">Fichier inventaire
</t>
  </si>
  <si>
    <t>dernière mise à jour</t>
  </si>
  <si>
    <t>T1 2024</t>
  </si>
  <si>
    <t>Atelier de restauration des œuvres</t>
  </si>
  <si>
    <t>Lot 3 annexe 5</t>
  </si>
  <si>
    <t>Localisation de Départ</t>
  </si>
  <si>
    <t>Inventaire équipements et matériels</t>
  </si>
  <si>
    <t>Destinations</t>
  </si>
  <si>
    <t>Réalisation</t>
  </si>
  <si>
    <t>Numéro</t>
  </si>
  <si>
    <t>Direction</t>
  </si>
  <si>
    <t>Service</t>
  </si>
  <si>
    <t>Pôle</t>
  </si>
  <si>
    <t>Prestataire (nom soiété)</t>
  </si>
  <si>
    <t>Batiment</t>
  </si>
  <si>
    <t>Type</t>
  </si>
  <si>
    <t>Objet</t>
  </si>
  <si>
    <t>Quantité</t>
  </si>
  <si>
    <t>Réf.</t>
  </si>
  <si>
    <t>Etat</t>
  </si>
  <si>
    <t>Fixe</t>
  </si>
  <si>
    <t>Electrifié</t>
  </si>
  <si>
    <t>Poids Kg</t>
  </si>
  <si>
    <t>Volume m3</t>
  </si>
  <si>
    <t>Volume ML</t>
  </si>
  <si>
    <t>réinstallation sites d'arrivée</t>
  </si>
  <si>
    <t>mise en stockage</t>
  </si>
  <si>
    <t>filières réemploi</t>
  </si>
  <si>
    <t>Observations</t>
  </si>
  <si>
    <t>DBS</t>
  </si>
  <si>
    <t>Service_des_moyens_généraux_P18smoygnx</t>
  </si>
  <si>
    <t>Pôle aménagement et logistique (+ signalétique)</t>
  </si>
  <si>
    <t>1 - Centre Pompidou</t>
  </si>
  <si>
    <t>Tertiaire (bureau, sdr, salle de pose, salle repro, tisanerie, vestiaire)</t>
  </si>
  <si>
    <t>poste de travail agent</t>
  </si>
  <si>
    <t>Bon</t>
  </si>
  <si>
    <t>Non</t>
  </si>
  <si>
    <t>X</t>
  </si>
  <si>
    <t>MNAM_Cci</t>
  </si>
  <si>
    <t>Service de la restauration des oeuvres / P7 srest</t>
  </si>
  <si>
    <t>Ateliers</t>
  </si>
  <si>
    <t>Contenus</t>
  </si>
  <si>
    <t>Ensemble</t>
  </si>
  <si>
    <t>Rayonnages</t>
  </si>
  <si>
    <t>Placards/tiroirs intrégrés</t>
  </si>
  <si>
    <t>Desserte à outils</t>
  </si>
  <si>
    <t>Armoires basse</t>
  </si>
  <si>
    <t>Meuble hotte aspirante</t>
  </si>
  <si>
    <t>Oui</t>
  </si>
  <si>
    <t>Table d'aspiration</t>
  </si>
  <si>
    <t>Microscope binoculaire</t>
  </si>
  <si>
    <t>Extracteurs solvants mobile</t>
  </si>
  <si>
    <t>Lumières blanches suspendues</t>
  </si>
  <si>
    <t>Haut parleur</t>
  </si>
  <si>
    <t>Extracteur coudée</t>
  </si>
  <si>
    <t>Table basse pression aspirante</t>
  </si>
  <si>
    <t>Spot plafond</t>
  </si>
  <si>
    <t>Enrouleurs</t>
  </si>
  <si>
    <t>Gyrophare fixe</t>
  </si>
  <si>
    <t>Vrac divers</t>
  </si>
  <si>
    <t>Poubelles produits chimiques</t>
  </si>
  <si>
    <t>Réfrigérateur</t>
  </si>
  <si>
    <t>Armoire haute</t>
  </si>
  <si>
    <t>Armoire à solvants éléctrique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</si>
</sst>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&quot; m3&quot;"/>
    <numFmt numFmtId="166" formatCode="#,##0.00&quot; ml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color theme="0"/>
      <name val="Century Gothic"/>
      <family val="2"/>
    </font>
    <font>
      <sz val="12"/>
      <name val="Arial"/>
      <family val="2"/>
    </font>
    <font>
      <b/>
      <sz val="14"/>
      <color theme="0"/>
      <name val="Century Gothic"/>
      <family val="1"/>
    </font>
    <font>
      <b/>
      <sz val="14"/>
      <color theme="4"/>
      <name val="Century Gothic"/>
      <family val="1"/>
    </font>
    <font>
      <sz val="10"/>
      <color theme="0"/>
      <name val="Century Gothic"/>
      <family val="1"/>
    </font>
    <font>
      <sz val="10"/>
      <name val="Century Gothic"/>
      <family val="1"/>
    </font>
    <font>
      <sz val="10"/>
      <color theme="4"/>
      <name val="Century Gothic"/>
      <family val="1"/>
    </font>
    <font>
      <sz val="10"/>
      <color theme="1"/>
      <name val="Century Gothic"/>
      <family val="1"/>
    </font>
    <font>
      <b/>
      <sz val="10"/>
      <name val="Arial"/>
      <family val="2"/>
    </font>
    <font>
      <b/>
      <sz val="10"/>
      <color theme="0"/>
      <name val="Century Gothic"/>
      <family val="1"/>
    </font>
    <font>
      <sz val="12"/>
      <color theme="0"/>
      <name val="Century Gothic"/>
      <family val="2"/>
    </font>
    <font>
      <b/>
      <sz val="14"/>
      <color theme="1" tint="0.34998626667073579"/>
      <name val="Century Gothic"/>
      <family val="1"/>
    </font>
    <font>
      <sz val="10"/>
      <color theme="1" tint="0.34998626667073579"/>
      <name val="Century Gothic"/>
      <family val="1"/>
    </font>
    <font>
      <b/>
      <sz val="12"/>
      <color theme="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0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thin">
        <color theme="0"/>
      </left>
      <right/>
      <top/>
      <bottom style="thin">
        <color theme="1"/>
      </bottom>
      <diagonal/>
    </border>
    <border>
      <left style="thin">
        <color theme="1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 applyAlignment="1" applyProtection="1">
      <alignment horizontal="center" vertical="center"/>
      <protection hidden="1"/>
    </xf>
    <xf numFmtId="0" fontId="1" fillId="0" borderId="0" xfId="1" applyAlignment="1" applyProtection="1">
      <alignment horizontal="left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7" fillId="3" borderId="5" xfId="1" applyFont="1" applyFill="1" applyBorder="1" applyAlignment="1" applyProtection="1">
      <alignment horizontal="center" vertical="center" wrapText="1"/>
      <protection hidden="1"/>
    </xf>
    <xf numFmtId="0" fontId="7" fillId="3" borderId="9" xfId="1" applyFont="1" applyFill="1" applyBorder="1" applyAlignment="1" applyProtection="1">
      <alignment horizontal="center" vertical="center" wrapText="1"/>
      <protection hidden="1"/>
    </xf>
    <xf numFmtId="0" fontId="7" fillId="3" borderId="10" xfId="1" applyFont="1" applyFill="1" applyBorder="1" applyAlignment="1" applyProtection="1">
      <alignment horizontal="center" vertical="center" wrapText="1"/>
      <protection hidden="1"/>
    </xf>
    <xf numFmtId="0" fontId="9" fillId="4" borderId="5" xfId="1" applyFont="1" applyFill="1" applyBorder="1" applyAlignment="1" applyProtection="1">
      <alignment horizontal="center" vertical="center" wrapText="1"/>
      <protection hidden="1"/>
    </xf>
    <xf numFmtId="0" fontId="9" fillId="4" borderId="9" xfId="1" applyFont="1" applyFill="1" applyBorder="1" applyAlignment="1" applyProtection="1">
      <alignment horizontal="center" vertical="center" wrapText="1"/>
      <protection hidden="1"/>
    </xf>
    <xf numFmtId="0" fontId="9" fillId="4" borderId="10" xfId="1" applyFont="1" applyFill="1" applyBorder="1" applyAlignment="1" applyProtection="1">
      <alignment horizontal="center" vertical="center" wrapText="1"/>
      <protection hidden="1"/>
    </xf>
    <xf numFmtId="0" fontId="9" fillId="4" borderId="11" xfId="1" applyFont="1" applyFill="1" applyBorder="1" applyAlignment="1" applyProtection="1">
      <alignment horizontal="center" vertical="center" wrapText="1"/>
      <protection hidden="1"/>
    </xf>
    <xf numFmtId="0" fontId="8" fillId="2" borderId="12" xfId="1" applyFont="1" applyFill="1" applyBorder="1" applyAlignment="1">
      <alignment horizontal="left" vertical="center" indent="1"/>
    </xf>
    <xf numFmtId="0" fontId="8" fillId="2" borderId="13" xfId="1" applyFont="1" applyFill="1" applyBorder="1" applyAlignment="1">
      <alignment horizontal="left" vertical="center" indent="1"/>
    </xf>
    <xf numFmtId="49" fontId="8" fillId="2" borderId="13" xfId="1" applyNumberFormat="1" applyFont="1" applyFill="1" applyBorder="1" applyAlignment="1">
      <alignment horizontal="left" vertical="center" indent="1"/>
    </xf>
    <xf numFmtId="0" fontId="10" fillId="2" borderId="16" xfId="1" applyFont="1" applyFill="1" applyBorder="1" applyAlignment="1">
      <alignment horizontal="left" vertical="center" wrapText="1" indent="1"/>
    </xf>
    <xf numFmtId="0" fontId="1" fillId="6" borderId="18" xfId="1" applyFill="1" applyBorder="1" applyAlignment="1" applyProtection="1">
      <alignment horizontal="center" vertical="center"/>
      <protection hidden="1"/>
    </xf>
    <xf numFmtId="0" fontId="1" fillId="6" borderId="18" xfId="1" applyFill="1" applyBorder="1" applyAlignment="1" applyProtection="1">
      <alignment horizontal="left" vertical="center" wrapText="1"/>
      <protection hidden="1"/>
    </xf>
    <xf numFmtId="0" fontId="1" fillId="6" borderId="18" xfId="1" applyFill="1" applyBorder="1" applyAlignment="1" applyProtection="1">
      <alignment horizontal="center" vertical="center" wrapText="1"/>
      <protection hidden="1"/>
    </xf>
    <xf numFmtId="0" fontId="1" fillId="6" borderId="19" xfId="1" applyFill="1" applyBorder="1" applyAlignment="1" applyProtection="1">
      <alignment horizontal="center" vertical="center" wrapText="1"/>
      <protection hidden="1"/>
    </xf>
    <xf numFmtId="165" fontId="11" fillId="0" borderId="0" xfId="1" applyNumberFormat="1" applyFont="1" applyAlignment="1" applyProtection="1">
      <alignment horizontal="center" vertical="center"/>
      <protection hidden="1"/>
    </xf>
    <xf numFmtId="166" fontId="11" fillId="0" borderId="0" xfId="1" applyNumberFormat="1" applyFont="1" applyAlignment="1" applyProtection="1">
      <alignment horizontal="center" vertical="center"/>
      <protection hidden="1"/>
    </xf>
    <xf numFmtId="0" fontId="12" fillId="7" borderId="20" xfId="1" applyFont="1" applyFill="1" applyBorder="1" applyAlignment="1" applyProtection="1">
      <alignment vertical="center" wrapText="1"/>
      <protection hidden="1"/>
    </xf>
    <xf numFmtId="1" fontId="7" fillId="2" borderId="21" xfId="1" applyNumberFormat="1" applyFont="1" applyFill="1" applyBorder="1" applyAlignment="1">
      <alignment horizontal="left" vertical="center" indent="1"/>
    </xf>
    <xf numFmtId="0" fontId="1" fillId="6" borderId="22" xfId="1" applyFill="1" applyBorder="1" applyAlignment="1" applyProtection="1">
      <alignment horizontal="center" vertical="center"/>
      <protection hidden="1"/>
    </xf>
    <xf numFmtId="0" fontId="13" fillId="3" borderId="1" xfId="1" applyFont="1" applyFill="1" applyBorder="1" applyAlignment="1" applyProtection="1">
      <alignment horizontal="center" vertical="top" wrapText="1"/>
      <protection hidden="1"/>
    </xf>
    <xf numFmtId="0" fontId="2" fillId="0" borderId="2" xfId="1" applyFont="1" applyBorder="1" applyAlignment="1" applyProtection="1">
      <alignment horizontal="center" vertical="top" wrapText="1"/>
      <protection locked="0"/>
    </xf>
    <xf numFmtId="0" fontId="4" fillId="0" borderId="6" xfId="1" applyFont="1" applyBorder="1" applyAlignment="1" applyProtection="1">
      <alignment horizontal="center" vertical="center"/>
      <protection locked="0" hidden="1"/>
    </xf>
    <xf numFmtId="0" fontId="15" fillId="8" borderId="5" xfId="1" applyFont="1" applyFill="1" applyBorder="1" applyAlignment="1" applyProtection="1">
      <alignment horizontal="center" vertical="center" wrapText="1"/>
      <protection hidden="1"/>
    </xf>
    <xf numFmtId="0" fontId="15" fillId="8" borderId="10" xfId="1" applyFont="1" applyFill="1" applyBorder="1" applyAlignment="1" applyProtection="1">
      <alignment horizontal="center" vertical="center" wrapText="1"/>
      <protection hidden="1"/>
    </xf>
    <xf numFmtId="0" fontId="15" fillId="8" borderId="11" xfId="1" applyFont="1" applyFill="1" applyBorder="1" applyAlignment="1" applyProtection="1">
      <alignment horizontal="center" vertical="center" wrapText="1"/>
      <protection hidden="1"/>
    </xf>
    <xf numFmtId="0" fontId="10" fillId="2" borderId="13" xfId="1" applyFont="1" applyFill="1" applyBorder="1" applyAlignment="1">
      <alignment horizontal="left" vertical="center" indent="1"/>
    </xf>
    <xf numFmtId="0" fontId="10" fillId="2" borderId="15" xfId="1" applyFont="1" applyFill="1" applyBorder="1" applyAlignment="1">
      <alignment horizontal="center" vertical="center"/>
    </xf>
    <xf numFmtId="49" fontId="8" fillId="2" borderId="14" xfId="1" applyNumberFormat="1" applyFont="1" applyFill="1" applyBorder="1" applyAlignment="1">
      <alignment horizontal="center" vertical="center"/>
    </xf>
    <xf numFmtId="0" fontId="10" fillId="2" borderId="13" xfId="1" applyFont="1" applyFill="1" applyBorder="1" applyAlignment="1">
      <alignment horizontal="center" vertical="center"/>
    </xf>
    <xf numFmtId="0" fontId="10" fillId="2" borderId="23" xfId="1" applyFont="1" applyFill="1" applyBorder="1" applyAlignment="1">
      <alignment horizontal="left" vertical="center" wrapText="1" indent="1"/>
    </xf>
    <xf numFmtId="0" fontId="5" fillId="5" borderId="24" xfId="1" applyFont="1" applyFill="1" applyBorder="1" applyAlignment="1" applyProtection="1">
      <alignment horizontal="center" vertical="center" wrapText="1"/>
      <protection hidden="1"/>
    </xf>
    <xf numFmtId="0" fontId="3" fillId="5" borderId="25" xfId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Border="1" applyAlignment="1" applyProtection="1">
      <alignment horizontal="center" vertical="center"/>
      <protection locked="0" hidden="1"/>
    </xf>
    <xf numFmtId="0" fontId="16" fillId="3" borderId="3" xfId="1" applyFont="1" applyFill="1" applyBorder="1" applyAlignment="1" applyProtection="1">
      <alignment horizontal="center" vertical="center" wrapText="1"/>
      <protection hidden="1"/>
    </xf>
    <xf numFmtId="0" fontId="16" fillId="3" borderId="5" xfId="1" applyFont="1" applyFill="1" applyBorder="1" applyAlignment="1" applyProtection="1">
      <alignment horizontal="center" vertical="top" wrapText="1"/>
      <protection hidden="1"/>
    </xf>
    <xf numFmtId="0" fontId="8" fillId="2" borderId="26" xfId="0" applyFont="1" applyFill="1" applyBorder="1" applyAlignment="1">
      <alignment horizontal="left" vertical="center" indent="1"/>
    </xf>
    <xf numFmtId="0" fontId="8" fillId="2" borderId="17" xfId="1" applyFont="1" applyFill="1" applyBorder="1" applyAlignment="1">
      <alignment horizontal="left" vertical="center" indent="1"/>
    </xf>
    <xf numFmtId="49" fontId="8" fillId="2" borderId="17" xfId="1" applyNumberFormat="1" applyFont="1" applyFill="1" applyBorder="1" applyAlignment="1">
      <alignment horizontal="left" vertical="center" indent="1"/>
    </xf>
    <xf numFmtId="0" fontId="10" fillId="2" borderId="17" xfId="1" applyFont="1" applyFill="1" applyBorder="1" applyAlignment="1">
      <alignment horizontal="center" vertical="center"/>
    </xf>
    <xf numFmtId="0" fontId="10" fillId="2" borderId="27" xfId="1" applyFont="1" applyFill="1" applyBorder="1" applyAlignment="1">
      <alignment horizontal="center" vertical="center"/>
    </xf>
    <xf numFmtId="0" fontId="8" fillId="2" borderId="12" xfId="1" applyFont="1" applyFill="1" applyBorder="1" applyAlignment="1">
      <alignment horizontal="center" vertical="center"/>
    </xf>
    <xf numFmtId="0" fontId="10" fillId="2" borderId="17" xfId="1" applyFont="1" applyFill="1" applyBorder="1" applyAlignment="1">
      <alignment horizontal="left" vertical="center" indent="1"/>
    </xf>
    <xf numFmtId="0" fontId="7" fillId="7" borderId="5" xfId="1" applyFont="1" applyFill="1" applyBorder="1" applyAlignment="1" applyProtection="1">
      <alignment horizontal="center" vertical="center" wrapText="1"/>
      <protection hidden="1"/>
    </xf>
    <xf numFmtId="0" fontId="10" fillId="0" borderId="15" xfId="1" applyFont="1" applyBorder="1" applyAlignment="1">
      <alignment horizontal="left" vertical="center"/>
    </xf>
    <xf numFmtId="0" fontId="5" fillId="3" borderId="7" xfId="1" applyFont="1" applyFill="1" applyBorder="1" applyAlignment="1" applyProtection="1">
      <alignment horizontal="center" vertical="center" wrapText="1"/>
      <protection hidden="1"/>
    </xf>
    <xf numFmtId="0" fontId="5" fillId="3" borderId="8" xfId="1" applyFont="1" applyFill="1" applyBorder="1" applyAlignment="1" applyProtection="1">
      <alignment horizontal="center" vertical="center" wrapText="1"/>
      <protection hidden="1"/>
    </xf>
    <xf numFmtId="0" fontId="6" fillId="4" borderId="7" xfId="1" applyFont="1" applyFill="1" applyBorder="1" applyAlignment="1" applyProtection="1">
      <alignment horizontal="center" vertical="center" wrapText="1"/>
      <protection hidden="1"/>
    </xf>
    <xf numFmtId="0" fontId="6" fillId="4" borderId="8" xfId="1" applyFont="1" applyFill="1" applyBorder="1" applyAlignment="1" applyProtection="1">
      <alignment horizontal="center" vertical="center" wrapText="1"/>
      <protection hidden="1"/>
    </xf>
    <xf numFmtId="0" fontId="14" fillId="8" borderId="7" xfId="1" applyFont="1" applyFill="1" applyBorder="1" applyAlignment="1" applyProtection="1">
      <alignment horizontal="center" vertical="center" wrapText="1"/>
      <protection hidden="1"/>
    </xf>
    <xf numFmtId="0" fontId="14" fillId="8" borderId="8" xfId="1" applyFont="1" applyFill="1" applyBorder="1" applyAlignment="1" applyProtection="1">
      <alignment horizontal="center" vertical="center" wrapText="1"/>
      <protection hidden="1"/>
    </xf>
  </cellXfs>
  <cellStyles count="2">
    <cellStyle name="_x000d__x000a_JournalTemplate=C:\COMFO\CTALK\JOURSTD.TPL_x000d__x000a_LbStateAddress=3 3 0 251 1 89 2 311_x000d__x000a_LbStateJou" xfId="1" xr:uid="{380DE23D-C8F4-4DE5-8B06-F04D195A168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255445</xdr:colOff>
      <xdr:row>0</xdr:row>
      <xdr:rowOff>74478</xdr:rowOff>
    </xdr:from>
    <xdr:to>
      <xdr:col>1</xdr:col>
      <xdr:colOff>368762</xdr:colOff>
      <xdr:row>3</xdr:row>
      <xdr:rowOff>314361</xdr:rowOff>
    </xdr:to>
    <xdr:pic>
      <xdr:nvPicPr>
        <xdr:cNvPr id="3" name="Picture 2" descr="CENTRE NATIONAL D'ART ET DE CULTURE GEORGES POMPIDOU (PARIS 4) Chiffre  d'affaires, résultat, bilans sur SOCIETE.COM - 180046021">
          <a:extLst>
            <a:ext uri="{FF2B5EF4-FFF2-40B4-BE49-F238E27FC236}">
              <a16:creationId xmlns:a16="http://schemas.microsoft.com/office/drawing/2014/main" id="{1C233642-4380-42FE-B39D-5ADDA38EF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445" y="74478"/>
          <a:ext cx="853092" cy="7732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entrepompidou.sharepoint.com/Users/perroid/Documents/dpe%20pro/dbs%20-%20dpe/SD%20-%20inventaires%20Centre/Fichier%20des%20inventaires%20CENTRE%20GEORGES%20POMPIDOU_V2%20Vto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1D5E8-39AD-4B76-822C-58FE5E9F16AB}">
  <sheetPr>
    <pageSetUpPr fitToPage="1"/>
  </sheetPr>
  <dimension ref="A1:U34"/>
  <sheetViews>
    <sheetView tabSelected="1" zoomScale="75" zoomScaleNormal="75" workbookViewId="0">
      <selection activeCell="E34" sqref="E34"/>
    </sheetView>
  </sheetViews>
  <sheetFormatPr baseColWidth="10" defaultColWidth="11.42578125" defaultRowHeight="15" x14ac:dyDescent="0.25"/>
  <cols>
    <col min="1" max="1" width="10.42578125" customWidth="1"/>
    <col min="2" max="2" width="12.5703125" bestFit="1" customWidth="1"/>
    <col min="3" max="3" width="32.5703125" customWidth="1"/>
    <col min="4" max="4" width="33.140625" customWidth="1"/>
    <col min="8" max="8" width="30.5703125" bestFit="1" customWidth="1"/>
    <col min="9" max="9" width="12.5703125" customWidth="1"/>
    <col min="17" max="17" width="13.28515625" customWidth="1"/>
    <col min="20" max="20" width="18.85546875" customWidth="1"/>
  </cols>
  <sheetData>
    <row r="1" spans="1:2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T1" s="1"/>
      <c r="U1" s="1"/>
    </row>
    <row r="2" spans="1:21" ht="14.45" customHeight="1" x14ac:dyDescent="0.25">
      <c r="C2" s="24" t="s">
        <v>0</v>
      </c>
      <c r="D2" s="25" t="s">
        <v>1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T2" s="1"/>
      <c r="U2" s="1"/>
    </row>
    <row r="3" spans="1:21" ht="14.45" customHeight="1" x14ac:dyDescent="0.25">
      <c r="C3" s="38" t="s">
        <v>2</v>
      </c>
      <c r="D3" s="37" t="s">
        <v>3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T3" s="1"/>
      <c r="U3" s="1"/>
    </row>
    <row r="4" spans="1:21" ht="30" x14ac:dyDescent="0.25">
      <c r="C4" s="39" t="s">
        <v>4</v>
      </c>
      <c r="D4" s="26" t="s">
        <v>5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T4" s="1"/>
      <c r="U4" s="1"/>
    </row>
    <row r="5" spans="1:2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T5" s="1"/>
      <c r="U5" s="1"/>
    </row>
    <row r="6" spans="1:21" ht="18" x14ac:dyDescent="0.25">
      <c r="A6" s="21"/>
      <c r="B6" s="49" t="s">
        <v>6</v>
      </c>
      <c r="C6" s="50"/>
      <c r="D6" s="50"/>
      <c r="E6" s="50"/>
      <c r="F6" s="50"/>
      <c r="G6" s="50"/>
      <c r="H6" s="51" t="s">
        <v>7</v>
      </c>
      <c r="I6" s="52"/>
      <c r="J6" s="52"/>
      <c r="K6" s="52"/>
      <c r="L6" s="52"/>
      <c r="M6" s="52"/>
      <c r="N6" s="52"/>
      <c r="O6" s="52"/>
      <c r="P6" s="52"/>
      <c r="Q6" s="53" t="s">
        <v>8</v>
      </c>
      <c r="R6" s="54"/>
      <c r="S6" s="54"/>
      <c r="T6" s="35" t="s">
        <v>9</v>
      </c>
    </row>
    <row r="7" spans="1:21" ht="40.5" x14ac:dyDescent="0.25">
      <c r="A7" s="47" t="s">
        <v>10</v>
      </c>
      <c r="B7" s="4" t="s">
        <v>11</v>
      </c>
      <c r="C7" s="5" t="s">
        <v>12</v>
      </c>
      <c r="D7" s="5" t="s">
        <v>13</v>
      </c>
      <c r="E7" s="5" t="s">
        <v>14</v>
      </c>
      <c r="F7" s="6" t="s">
        <v>15</v>
      </c>
      <c r="G7" s="6" t="s">
        <v>16</v>
      </c>
      <c r="H7" s="7" t="s">
        <v>17</v>
      </c>
      <c r="I7" s="8" t="s">
        <v>18</v>
      </c>
      <c r="J7" s="8" t="s">
        <v>19</v>
      </c>
      <c r="K7" s="8" t="s">
        <v>20</v>
      </c>
      <c r="L7" s="9" t="s">
        <v>21</v>
      </c>
      <c r="M7" s="9" t="s">
        <v>22</v>
      </c>
      <c r="N7" s="9" t="s">
        <v>23</v>
      </c>
      <c r="O7" s="9" t="s">
        <v>24</v>
      </c>
      <c r="P7" s="10" t="s">
        <v>25</v>
      </c>
      <c r="Q7" s="27" t="s">
        <v>26</v>
      </c>
      <c r="R7" s="28" t="s">
        <v>27</v>
      </c>
      <c r="S7" s="29" t="s">
        <v>28</v>
      </c>
      <c r="T7" s="36" t="s">
        <v>29</v>
      </c>
    </row>
    <row r="8" spans="1:21" x14ac:dyDescent="0.25">
      <c r="A8" s="12"/>
      <c r="B8" s="40" t="s">
        <v>30</v>
      </c>
      <c r="C8" s="12" t="s">
        <v>31</v>
      </c>
      <c r="D8" s="12" t="s">
        <v>32</v>
      </c>
      <c r="E8" s="41"/>
      <c r="F8" s="42" t="s">
        <v>33</v>
      </c>
      <c r="G8" s="13" t="s">
        <v>34</v>
      </c>
      <c r="H8" s="48" t="s">
        <v>35</v>
      </c>
      <c r="I8" s="43">
        <v>1</v>
      </c>
      <c r="J8" s="43"/>
      <c r="K8" s="43" t="s">
        <v>36</v>
      </c>
      <c r="L8" s="43" t="s">
        <v>37</v>
      </c>
      <c r="M8" s="43" t="s">
        <v>37</v>
      </c>
      <c r="N8" s="43"/>
      <c r="O8" s="43">
        <v>6</v>
      </c>
      <c r="P8" s="44"/>
      <c r="Q8" s="45" t="s">
        <v>38</v>
      </c>
      <c r="R8" s="46"/>
      <c r="S8" s="32"/>
      <c r="T8" s="34"/>
    </row>
    <row r="9" spans="1:21" x14ac:dyDescent="0.25">
      <c r="A9" s="22">
        <v>1215</v>
      </c>
      <c r="B9" s="11" t="s">
        <v>39</v>
      </c>
      <c r="C9" s="12" t="s">
        <v>40</v>
      </c>
      <c r="D9" s="12"/>
      <c r="E9" s="12"/>
      <c r="F9" s="13" t="s">
        <v>33</v>
      </c>
      <c r="G9" s="13" t="s">
        <v>41</v>
      </c>
      <c r="H9" s="48" t="s">
        <v>42</v>
      </c>
      <c r="I9" s="33" t="s">
        <v>43</v>
      </c>
      <c r="J9" s="33"/>
      <c r="K9" s="33" t="s">
        <v>36</v>
      </c>
      <c r="L9" s="33" t="s">
        <v>37</v>
      </c>
      <c r="M9" s="33" t="s">
        <v>37</v>
      </c>
      <c r="N9" s="33"/>
      <c r="O9" s="33"/>
      <c r="P9" s="33">
        <v>78</v>
      </c>
      <c r="Q9" s="31" t="s">
        <v>38</v>
      </c>
      <c r="R9" s="30"/>
      <c r="S9" s="32"/>
      <c r="T9" s="34"/>
    </row>
    <row r="10" spans="1:21" x14ac:dyDescent="0.25">
      <c r="A10" s="22"/>
      <c r="B10" s="11" t="s">
        <v>39</v>
      </c>
      <c r="C10" s="12" t="s">
        <v>40</v>
      </c>
      <c r="D10" s="12"/>
      <c r="E10" s="12"/>
      <c r="F10" s="13" t="s">
        <v>33</v>
      </c>
      <c r="G10" s="13" t="s">
        <v>41</v>
      </c>
      <c r="H10" s="48" t="s">
        <v>44</v>
      </c>
      <c r="I10" s="33">
        <v>8</v>
      </c>
      <c r="J10" s="33"/>
      <c r="K10" s="33" t="s">
        <v>36</v>
      </c>
      <c r="L10" s="33" t="s">
        <v>37</v>
      </c>
      <c r="M10" s="33" t="s">
        <v>37</v>
      </c>
      <c r="N10" s="33"/>
      <c r="O10" s="33">
        <v>12.5</v>
      </c>
      <c r="P10" s="33"/>
      <c r="Q10" s="31"/>
      <c r="R10" s="30"/>
      <c r="S10" s="32" t="s">
        <v>38</v>
      </c>
      <c r="T10" s="34"/>
    </row>
    <row r="11" spans="1:21" x14ac:dyDescent="0.25">
      <c r="A11" s="22"/>
      <c r="B11" s="11" t="s">
        <v>39</v>
      </c>
      <c r="C11" s="12" t="s">
        <v>40</v>
      </c>
      <c r="D11" s="12"/>
      <c r="E11" s="12"/>
      <c r="F11" s="13" t="s">
        <v>33</v>
      </c>
      <c r="G11" s="13" t="s">
        <v>41</v>
      </c>
      <c r="H11" s="48" t="s">
        <v>45</v>
      </c>
      <c r="I11" s="33">
        <v>1</v>
      </c>
      <c r="J11" s="33"/>
      <c r="K11" s="33" t="s">
        <v>36</v>
      </c>
      <c r="L11" s="33" t="s">
        <v>37</v>
      </c>
      <c r="M11" s="33" t="s">
        <v>37</v>
      </c>
      <c r="N11" s="33"/>
      <c r="O11" s="33">
        <v>1.5</v>
      </c>
      <c r="P11" s="33"/>
      <c r="Q11" s="31"/>
      <c r="R11" s="30"/>
      <c r="S11" s="32" t="s">
        <v>38</v>
      </c>
      <c r="T11" s="14"/>
    </row>
    <row r="12" spans="1:21" x14ac:dyDescent="0.25">
      <c r="A12" s="22"/>
      <c r="B12" s="11" t="s">
        <v>39</v>
      </c>
      <c r="C12" s="12" t="s">
        <v>40</v>
      </c>
      <c r="D12" s="12"/>
      <c r="E12" s="12"/>
      <c r="F12" s="13" t="s">
        <v>33</v>
      </c>
      <c r="G12" s="13" t="s">
        <v>41</v>
      </c>
      <c r="H12" s="48" t="s">
        <v>46</v>
      </c>
      <c r="I12" s="33">
        <v>2</v>
      </c>
      <c r="J12" s="33"/>
      <c r="K12" s="33" t="s">
        <v>36</v>
      </c>
      <c r="L12" s="33" t="s">
        <v>37</v>
      </c>
      <c r="M12" s="33" t="s">
        <v>37</v>
      </c>
      <c r="N12" s="33"/>
      <c r="O12" s="33">
        <v>1.5</v>
      </c>
      <c r="P12" s="33"/>
      <c r="Q12" s="31" t="s">
        <v>38</v>
      </c>
      <c r="R12" s="30"/>
      <c r="S12" s="32"/>
      <c r="T12" s="14"/>
    </row>
    <row r="13" spans="1:21" x14ac:dyDescent="0.25">
      <c r="A13" s="22"/>
      <c r="B13" s="11" t="s">
        <v>39</v>
      </c>
      <c r="C13" s="12" t="s">
        <v>40</v>
      </c>
      <c r="D13" s="12"/>
      <c r="E13" s="12"/>
      <c r="F13" s="13" t="s">
        <v>33</v>
      </c>
      <c r="G13" s="13" t="s">
        <v>41</v>
      </c>
      <c r="H13" s="48" t="s">
        <v>47</v>
      </c>
      <c r="I13" s="33">
        <v>4</v>
      </c>
      <c r="J13" s="33"/>
      <c r="K13" s="33" t="s">
        <v>36</v>
      </c>
      <c r="L13" s="33" t="s">
        <v>37</v>
      </c>
      <c r="M13" s="33" t="s">
        <v>37</v>
      </c>
      <c r="N13" s="33"/>
      <c r="O13" s="33">
        <v>1</v>
      </c>
      <c r="P13" s="33"/>
      <c r="Q13" s="31"/>
      <c r="R13" s="30"/>
      <c r="S13" s="32" t="s">
        <v>38</v>
      </c>
      <c r="T13" s="14"/>
    </row>
    <row r="14" spans="1:21" x14ac:dyDescent="0.25">
      <c r="A14" s="22">
        <v>1218</v>
      </c>
      <c r="B14" s="11" t="s">
        <v>39</v>
      </c>
      <c r="C14" s="12" t="s">
        <v>40</v>
      </c>
      <c r="D14" s="12"/>
      <c r="E14" s="12"/>
      <c r="F14" s="13" t="s">
        <v>33</v>
      </c>
      <c r="G14" s="13" t="s">
        <v>41</v>
      </c>
      <c r="H14" s="48" t="s">
        <v>48</v>
      </c>
      <c r="I14" s="33">
        <v>1</v>
      </c>
      <c r="J14" s="33"/>
      <c r="K14" s="33" t="s">
        <v>36</v>
      </c>
      <c r="L14" s="33" t="s">
        <v>37</v>
      </c>
      <c r="M14" s="33" t="s">
        <v>49</v>
      </c>
      <c r="N14" s="33"/>
      <c r="O14" s="33">
        <v>2.5</v>
      </c>
      <c r="P14" s="33"/>
      <c r="Q14" s="31" t="s">
        <v>38</v>
      </c>
      <c r="R14" s="30"/>
      <c r="S14" s="32"/>
      <c r="T14" s="14"/>
    </row>
    <row r="15" spans="1:21" x14ac:dyDescent="0.25">
      <c r="A15" s="22">
        <v>1227</v>
      </c>
      <c r="B15" s="11" t="s">
        <v>39</v>
      </c>
      <c r="C15" s="12" t="s">
        <v>40</v>
      </c>
      <c r="D15" s="12"/>
      <c r="E15" s="12"/>
      <c r="F15" s="13" t="s">
        <v>33</v>
      </c>
      <c r="G15" s="13" t="s">
        <v>41</v>
      </c>
      <c r="H15" s="48" t="s">
        <v>50</v>
      </c>
      <c r="I15" s="33">
        <v>1</v>
      </c>
      <c r="J15" s="33"/>
      <c r="K15" s="33" t="s">
        <v>36</v>
      </c>
      <c r="L15" s="33" t="s">
        <v>37</v>
      </c>
      <c r="M15" s="33" t="s">
        <v>49</v>
      </c>
      <c r="N15" s="33"/>
      <c r="O15" s="33">
        <v>2</v>
      </c>
      <c r="P15" s="33"/>
      <c r="Q15" s="31" t="s">
        <v>38</v>
      </c>
      <c r="R15" s="30"/>
      <c r="S15" s="32"/>
      <c r="T15" s="14"/>
    </row>
    <row r="16" spans="1:21" x14ac:dyDescent="0.25">
      <c r="A16" s="22">
        <v>1228</v>
      </c>
      <c r="B16" s="11" t="s">
        <v>39</v>
      </c>
      <c r="C16" s="12" t="s">
        <v>40</v>
      </c>
      <c r="D16" s="12"/>
      <c r="E16" s="12"/>
      <c r="F16" s="13" t="s">
        <v>33</v>
      </c>
      <c r="G16" s="13" t="s">
        <v>41</v>
      </c>
      <c r="H16" s="48" t="s">
        <v>51</v>
      </c>
      <c r="I16" s="33">
        <v>1</v>
      </c>
      <c r="J16" s="33"/>
      <c r="K16" s="33" t="s">
        <v>36</v>
      </c>
      <c r="L16" s="33" t="s">
        <v>37</v>
      </c>
      <c r="M16" s="33" t="s">
        <v>49</v>
      </c>
      <c r="N16" s="33"/>
      <c r="O16" s="33">
        <v>1.5</v>
      </c>
      <c r="P16" s="33"/>
      <c r="Q16" s="31"/>
      <c r="R16" s="30"/>
      <c r="S16" s="32" t="s">
        <v>38</v>
      </c>
      <c r="T16" s="14"/>
    </row>
    <row r="17" spans="1:20" x14ac:dyDescent="0.25">
      <c r="A17" s="22"/>
      <c r="B17" s="11" t="s">
        <v>39</v>
      </c>
      <c r="C17" s="12" t="s">
        <v>40</v>
      </c>
      <c r="D17" s="12"/>
      <c r="E17" s="12"/>
      <c r="F17" s="13" t="s">
        <v>33</v>
      </c>
      <c r="G17" s="13" t="s">
        <v>41</v>
      </c>
      <c r="H17" s="48" t="s">
        <v>52</v>
      </c>
      <c r="I17" s="33">
        <v>2</v>
      </c>
      <c r="J17" s="33"/>
      <c r="K17" s="33" t="s">
        <v>36</v>
      </c>
      <c r="L17" s="33" t="s">
        <v>37</v>
      </c>
      <c r="M17" s="33" t="s">
        <v>49</v>
      </c>
      <c r="N17" s="33"/>
      <c r="O17" s="33">
        <v>2</v>
      </c>
      <c r="P17" s="33"/>
      <c r="Q17" s="31" t="s">
        <v>38</v>
      </c>
      <c r="R17" s="30"/>
      <c r="S17" s="32"/>
      <c r="T17" s="14"/>
    </row>
    <row r="18" spans="1:20" x14ac:dyDescent="0.25">
      <c r="A18" s="22"/>
      <c r="B18" s="11" t="s">
        <v>39</v>
      </c>
      <c r="C18" s="12" t="s">
        <v>40</v>
      </c>
      <c r="D18" s="12"/>
      <c r="E18" s="12"/>
      <c r="F18" s="13" t="s">
        <v>33</v>
      </c>
      <c r="G18" s="13" t="s">
        <v>41</v>
      </c>
      <c r="H18" s="48" t="s">
        <v>53</v>
      </c>
      <c r="I18" s="33">
        <v>3</v>
      </c>
      <c r="J18" s="33"/>
      <c r="K18" s="33" t="s">
        <v>36</v>
      </c>
      <c r="L18" s="33" t="s">
        <v>37</v>
      </c>
      <c r="M18" s="33" t="s">
        <v>37</v>
      </c>
      <c r="N18" s="33"/>
      <c r="O18" s="33">
        <v>1.5</v>
      </c>
      <c r="P18" s="33"/>
      <c r="Q18" s="31"/>
      <c r="R18" s="30"/>
      <c r="S18" s="32" t="s">
        <v>38</v>
      </c>
      <c r="T18" s="14"/>
    </row>
    <row r="19" spans="1:20" x14ac:dyDescent="0.25">
      <c r="A19" s="22"/>
      <c r="B19" s="11" t="s">
        <v>39</v>
      </c>
      <c r="C19" s="12" t="s">
        <v>40</v>
      </c>
      <c r="D19" s="12"/>
      <c r="E19" s="12"/>
      <c r="F19" s="13" t="s">
        <v>33</v>
      </c>
      <c r="G19" s="13" t="s">
        <v>41</v>
      </c>
      <c r="H19" s="48" t="s">
        <v>54</v>
      </c>
      <c r="I19" s="33">
        <v>1</v>
      </c>
      <c r="J19" s="33"/>
      <c r="K19" s="33" t="s">
        <v>36</v>
      </c>
      <c r="L19" s="33" t="s">
        <v>49</v>
      </c>
      <c r="M19" s="33" t="s">
        <v>49</v>
      </c>
      <c r="N19" s="33"/>
      <c r="O19" s="33">
        <v>0.1</v>
      </c>
      <c r="P19" s="33"/>
      <c r="Q19" s="31"/>
      <c r="R19" s="30"/>
      <c r="S19" s="32" t="s">
        <v>38</v>
      </c>
      <c r="T19" s="14"/>
    </row>
    <row r="20" spans="1:20" x14ac:dyDescent="0.25">
      <c r="A20" s="22"/>
      <c r="B20" s="11" t="s">
        <v>39</v>
      </c>
      <c r="C20" s="12" t="s">
        <v>40</v>
      </c>
      <c r="D20" s="12"/>
      <c r="E20" s="12"/>
      <c r="F20" s="13" t="s">
        <v>33</v>
      </c>
      <c r="G20" s="13" t="s">
        <v>41</v>
      </c>
      <c r="H20" s="48" t="s">
        <v>55</v>
      </c>
      <c r="I20" s="33">
        <v>1</v>
      </c>
      <c r="J20" s="33"/>
      <c r="K20" s="33" t="s">
        <v>36</v>
      </c>
      <c r="L20" s="33" t="s">
        <v>49</v>
      </c>
      <c r="M20" s="33" t="s">
        <v>49</v>
      </c>
      <c r="N20" s="33"/>
      <c r="O20" s="33">
        <v>3</v>
      </c>
      <c r="P20" s="33"/>
      <c r="Q20" s="31"/>
      <c r="R20" s="30"/>
      <c r="S20" s="32" t="s">
        <v>38</v>
      </c>
      <c r="T20" s="14"/>
    </row>
    <row r="21" spans="1:20" x14ac:dyDescent="0.25">
      <c r="A21" s="22">
        <v>1234</v>
      </c>
      <c r="B21" s="11" t="s">
        <v>39</v>
      </c>
      <c r="C21" s="12" t="s">
        <v>40</v>
      </c>
      <c r="D21" s="12"/>
      <c r="E21" s="12"/>
      <c r="F21" s="13" t="s">
        <v>33</v>
      </c>
      <c r="G21" s="13" t="s">
        <v>41</v>
      </c>
      <c r="H21" s="48" t="s">
        <v>56</v>
      </c>
      <c r="I21" s="33">
        <v>1</v>
      </c>
      <c r="J21" s="33"/>
      <c r="K21" s="33" t="s">
        <v>36</v>
      </c>
      <c r="L21" s="33" t="s">
        <v>37</v>
      </c>
      <c r="M21" s="33" t="s">
        <v>49</v>
      </c>
      <c r="N21" s="33"/>
      <c r="O21" s="33">
        <v>12</v>
      </c>
      <c r="P21" s="33"/>
      <c r="Q21" s="31"/>
      <c r="R21" s="30"/>
      <c r="S21" s="32" t="s">
        <v>38</v>
      </c>
      <c r="T21" s="14"/>
    </row>
    <row r="22" spans="1:20" x14ac:dyDescent="0.25">
      <c r="A22" s="22">
        <v>1241</v>
      </c>
      <c r="B22" s="11" t="s">
        <v>39</v>
      </c>
      <c r="C22" s="12" t="s">
        <v>40</v>
      </c>
      <c r="D22" s="12"/>
      <c r="E22" s="12"/>
      <c r="F22" s="13" t="s">
        <v>33</v>
      </c>
      <c r="G22" s="13" t="s">
        <v>41</v>
      </c>
      <c r="H22" s="48" t="s">
        <v>57</v>
      </c>
      <c r="I22" s="33">
        <v>4</v>
      </c>
      <c r="J22" s="33"/>
      <c r="K22" s="33" t="s">
        <v>36</v>
      </c>
      <c r="L22" s="33" t="s">
        <v>49</v>
      </c>
      <c r="M22" s="33" t="s">
        <v>49</v>
      </c>
      <c r="N22" s="33"/>
      <c r="O22" s="33">
        <v>0.1</v>
      </c>
      <c r="P22" s="33"/>
      <c r="Q22" s="31"/>
      <c r="R22" s="30"/>
      <c r="S22" s="32" t="s">
        <v>38</v>
      </c>
      <c r="T22" s="14"/>
    </row>
    <row r="23" spans="1:20" x14ac:dyDescent="0.25">
      <c r="A23" s="22">
        <v>1242</v>
      </c>
      <c r="B23" s="11" t="s">
        <v>39</v>
      </c>
      <c r="C23" s="12" t="s">
        <v>40</v>
      </c>
      <c r="D23" s="12"/>
      <c r="E23" s="12"/>
      <c r="F23" s="13" t="s">
        <v>33</v>
      </c>
      <c r="G23" s="13" t="s">
        <v>41</v>
      </c>
      <c r="H23" s="48" t="s">
        <v>58</v>
      </c>
      <c r="I23" s="33">
        <v>4</v>
      </c>
      <c r="J23" s="33"/>
      <c r="K23" s="33" t="s">
        <v>36</v>
      </c>
      <c r="L23" s="33" t="s">
        <v>49</v>
      </c>
      <c r="M23" s="33" t="s">
        <v>49</v>
      </c>
      <c r="N23" s="33"/>
      <c r="O23" s="33">
        <v>0.4</v>
      </c>
      <c r="P23" s="33"/>
      <c r="Q23" s="31"/>
      <c r="R23" s="30"/>
      <c r="S23" s="32" t="s">
        <v>38</v>
      </c>
      <c r="T23" s="14"/>
    </row>
    <row r="24" spans="1:20" x14ac:dyDescent="0.25">
      <c r="A24" s="22">
        <v>1243</v>
      </c>
      <c r="B24" s="11" t="s">
        <v>39</v>
      </c>
      <c r="C24" s="12" t="s">
        <v>40</v>
      </c>
      <c r="D24" s="12"/>
      <c r="E24" s="12"/>
      <c r="F24" s="13" t="s">
        <v>33</v>
      </c>
      <c r="G24" s="13" t="s">
        <v>41</v>
      </c>
      <c r="H24" s="48" t="s">
        <v>59</v>
      </c>
      <c r="I24" s="33">
        <v>1</v>
      </c>
      <c r="J24" s="33"/>
      <c r="K24" s="33" t="s">
        <v>36</v>
      </c>
      <c r="L24" s="33" t="s">
        <v>49</v>
      </c>
      <c r="M24" s="33" t="s">
        <v>49</v>
      </c>
      <c r="N24" s="33"/>
      <c r="O24" s="33">
        <v>0.1</v>
      </c>
      <c r="P24" s="33"/>
      <c r="Q24" s="31"/>
      <c r="R24" s="30"/>
      <c r="S24" s="32" t="s">
        <v>38</v>
      </c>
      <c r="T24" s="14"/>
    </row>
    <row r="25" spans="1:20" x14ac:dyDescent="0.25">
      <c r="A25" s="22">
        <v>1244</v>
      </c>
      <c r="B25" s="11" t="s">
        <v>39</v>
      </c>
      <c r="C25" s="12" t="s">
        <v>40</v>
      </c>
      <c r="D25" s="12"/>
      <c r="E25" s="12"/>
      <c r="F25" s="13" t="s">
        <v>33</v>
      </c>
      <c r="G25" s="13" t="s">
        <v>41</v>
      </c>
      <c r="H25" s="48" t="s">
        <v>60</v>
      </c>
      <c r="I25" s="33" t="s">
        <v>43</v>
      </c>
      <c r="J25" s="33"/>
      <c r="K25" s="33" t="s">
        <v>36</v>
      </c>
      <c r="L25" s="33" t="s">
        <v>37</v>
      </c>
      <c r="M25" s="33" t="s">
        <v>37</v>
      </c>
      <c r="N25" s="33"/>
      <c r="O25" s="33">
        <v>7</v>
      </c>
      <c r="P25" s="33"/>
      <c r="Q25" s="31"/>
      <c r="R25" s="30"/>
      <c r="S25" s="32" t="s">
        <v>38</v>
      </c>
      <c r="T25" s="14"/>
    </row>
    <row r="26" spans="1:20" x14ac:dyDescent="0.25">
      <c r="A26" s="22">
        <v>1248</v>
      </c>
      <c r="B26" s="11" t="s">
        <v>39</v>
      </c>
      <c r="C26" s="12" t="s">
        <v>40</v>
      </c>
      <c r="D26" s="12"/>
      <c r="E26" s="12"/>
      <c r="F26" s="13" t="s">
        <v>33</v>
      </c>
      <c r="G26" s="13" t="s">
        <v>41</v>
      </c>
      <c r="H26" s="48" t="s">
        <v>61</v>
      </c>
      <c r="I26" s="33">
        <v>4</v>
      </c>
      <c r="J26" s="33"/>
      <c r="K26" s="33" t="s">
        <v>36</v>
      </c>
      <c r="L26" s="33" t="s">
        <v>37</v>
      </c>
      <c r="M26" s="33" t="s">
        <v>37</v>
      </c>
      <c r="N26" s="33"/>
      <c r="O26" s="33">
        <v>1</v>
      </c>
      <c r="P26" s="33"/>
      <c r="Q26" s="31" t="s">
        <v>38</v>
      </c>
      <c r="R26" s="30"/>
      <c r="S26" s="32"/>
      <c r="T26" s="14"/>
    </row>
    <row r="27" spans="1:20" x14ac:dyDescent="0.25">
      <c r="A27" s="22">
        <v>1250</v>
      </c>
      <c r="B27" s="11" t="s">
        <v>39</v>
      </c>
      <c r="C27" s="12" t="s">
        <v>40</v>
      </c>
      <c r="D27" s="12"/>
      <c r="E27" s="12"/>
      <c r="F27" s="13" t="s">
        <v>33</v>
      </c>
      <c r="G27" s="13" t="s">
        <v>41</v>
      </c>
      <c r="H27" s="48" t="s">
        <v>62</v>
      </c>
      <c r="I27" s="33">
        <v>1</v>
      </c>
      <c r="J27" s="33"/>
      <c r="K27" s="33" t="s">
        <v>36</v>
      </c>
      <c r="L27" s="33" t="s">
        <v>37</v>
      </c>
      <c r="M27" s="33" t="s">
        <v>37</v>
      </c>
      <c r="N27" s="33"/>
      <c r="O27" s="33">
        <v>1</v>
      </c>
      <c r="P27" s="33"/>
      <c r="Q27" s="31"/>
      <c r="R27" s="30"/>
      <c r="S27" s="32" t="s">
        <v>38</v>
      </c>
      <c r="T27" s="14"/>
    </row>
    <row r="28" spans="1:20" x14ac:dyDescent="0.25">
      <c r="A28" s="22">
        <v>1259</v>
      </c>
      <c r="B28" s="11" t="s">
        <v>39</v>
      </c>
      <c r="C28" s="12" t="s">
        <v>40</v>
      </c>
      <c r="D28" s="12"/>
      <c r="E28" s="12"/>
      <c r="F28" s="13" t="s">
        <v>33</v>
      </c>
      <c r="G28" s="13" t="s">
        <v>41</v>
      </c>
      <c r="H28" s="48" t="s">
        <v>63</v>
      </c>
      <c r="I28" s="33">
        <v>1</v>
      </c>
      <c r="J28" s="33"/>
      <c r="K28" s="33" t="s">
        <v>36</v>
      </c>
      <c r="L28" s="33" t="s">
        <v>37</v>
      </c>
      <c r="M28" s="33" t="s">
        <v>37</v>
      </c>
      <c r="N28" s="33"/>
      <c r="O28" s="33">
        <v>1</v>
      </c>
      <c r="P28" s="33"/>
      <c r="Q28" s="31"/>
      <c r="R28" s="30"/>
      <c r="S28" s="32" t="s">
        <v>38</v>
      </c>
      <c r="T28" s="14"/>
    </row>
    <row r="29" spans="1:20" x14ac:dyDescent="0.25">
      <c r="A29" s="22">
        <v>1253</v>
      </c>
      <c r="B29" s="11" t="s">
        <v>39</v>
      </c>
      <c r="C29" s="12" t="s">
        <v>40</v>
      </c>
      <c r="D29" s="12"/>
      <c r="E29" s="12"/>
      <c r="F29" s="13" t="s">
        <v>33</v>
      </c>
      <c r="G29" s="13" t="s">
        <v>41</v>
      </c>
      <c r="H29" s="48" t="s">
        <v>64</v>
      </c>
      <c r="I29" s="33">
        <v>2</v>
      </c>
      <c r="J29" s="33"/>
      <c r="K29" s="33" t="s">
        <v>36</v>
      </c>
      <c r="L29" s="33" t="s">
        <v>37</v>
      </c>
      <c r="M29" s="33" t="s">
        <v>49</v>
      </c>
      <c r="N29" s="33"/>
      <c r="O29" s="33">
        <v>1</v>
      </c>
      <c r="P29" s="33"/>
      <c r="Q29" s="31" t="s">
        <v>38</v>
      </c>
      <c r="R29" s="30"/>
      <c r="S29" s="32"/>
      <c r="T29" s="14"/>
    </row>
    <row r="30" spans="1:20" x14ac:dyDescent="0.25">
      <c r="A30" s="23"/>
      <c r="B30" s="15"/>
      <c r="C30" s="15"/>
      <c r="D30" s="15"/>
      <c r="E30" s="15"/>
      <c r="F30" s="15"/>
      <c r="G30" s="15"/>
      <c r="H30" s="16"/>
      <c r="I30" s="15"/>
      <c r="J30" s="15"/>
      <c r="K30" s="15"/>
      <c r="L30" s="17"/>
      <c r="M30" s="17"/>
      <c r="N30" s="17"/>
      <c r="O30" s="15"/>
      <c r="P30" s="15"/>
      <c r="Q30" s="15"/>
      <c r="R30" s="15"/>
      <c r="S30" s="15"/>
      <c r="T30" s="18"/>
    </row>
    <row r="31" spans="1:20" x14ac:dyDescent="0.25">
      <c r="A31" s="1"/>
      <c r="B31" s="1"/>
      <c r="C31" s="1"/>
      <c r="D31" s="1"/>
      <c r="E31" s="1"/>
      <c r="F31" s="1"/>
      <c r="G31" s="1"/>
      <c r="H31" s="2"/>
      <c r="I31" s="1"/>
      <c r="J31" s="1"/>
      <c r="K31" s="1"/>
      <c r="L31" s="3"/>
      <c r="M31" s="3"/>
      <c r="N31" s="3"/>
      <c r="O31" s="19">
        <f>SUM(O8:O29)</f>
        <v>58.7</v>
      </c>
      <c r="P31" s="20">
        <f>SUM(P8:P29)</f>
        <v>78</v>
      </c>
      <c r="T31" s="3"/>
    </row>
    <row r="32" spans="1:20" x14ac:dyDescent="0.25">
      <c r="A32" s="1"/>
      <c r="B32" s="1"/>
      <c r="C32" s="1"/>
      <c r="D32" s="1"/>
      <c r="E32" s="1"/>
      <c r="F32" s="1"/>
      <c r="G32" s="1"/>
      <c r="H32" s="2"/>
      <c r="I32" s="1"/>
      <c r="J32" s="1"/>
      <c r="K32" s="1"/>
      <c r="L32" s="3"/>
      <c r="M32" s="3"/>
      <c r="N32" s="3"/>
      <c r="O32" s="1"/>
      <c r="P32" s="19">
        <f>P31/5</f>
        <v>15.6</v>
      </c>
      <c r="T32" s="3"/>
    </row>
    <row r="33" spans="1:20" x14ac:dyDescent="0.25">
      <c r="A33" s="1"/>
      <c r="B33" s="1"/>
      <c r="C33" s="1"/>
      <c r="D33" s="1"/>
      <c r="E33" s="1"/>
      <c r="F33" s="1"/>
      <c r="G33" s="1"/>
      <c r="H33" s="2"/>
      <c r="I33" s="1"/>
      <c r="J33" s="1"/>
      <c r="K33" s="1"/>
      <c r="L33" s="3"/>
      <c r="M33" s="3"/>
      <c r="N33" s="3"/>
      <c r="O33" s="1"/>
      <c r="P33" s="1"/>
      <c r="T33" s="3"/>
    </row>
    <row r="34" spans="1:20" x14ac:dyDescent="0.25">
      <c r="A34" s="1"/>
      <c r="B34" s="1"/>
      <c r="C34" s="1"/>
      <c r="D34" s="1"/>
      <c r="E34" s="1"/>
      <c r="F34" s="1"/>
      <c r="G34" s="1"/>
      <c r="H34" s="2"/>
      <c r="I34" s="1"/>
      <c r="J34" s="1"/>
      <c r="K34" s="1"/>
      <c r="L34" s="3"/>
      <c r="M34" s="3"/>
      <c r="N34" s="3"/>
      <c r="O34" s="1"/>
      <c r="P34" s="1"/>
      <c r="T34" s="3"/>
    </row>
  </sheetData>
  <mergeCells count="3">
    <mergeCell ref="B6:G6"/>
    <mergeCell ref="H6:P6"/>
    <mergeCell ref="Q6:S6"/>
  </mergeCells>
  <dataValidations count="6">
    <dataValidation type="list" allowBlank="1" showInputMessage="1" showErrorMessage="1" sqref="B9:B29" xr:uid="{0EE6E60C-2750-45B6-982E-2701810A1024}">
      <formula1>#REF!</formula1>
    </dataValidation>
    <dataValidation type="list" allowBlank="1" showInputMessage="1" showErrorMessage="1" sqref="G8:G29" xr:uid="{5DFBC5CA-CA9E-4C16-9E69-4DF42836B364}">
      <formula1>Liste_type</formula1>
    </dataValidation>
    <dataValidation type="list" allowBlank="1" showInputMessage="1" showErrorMessage="1" sqref="C8:D29" xr:uid="{82F407F3-3417-40D9-B850-D56F0AD9788D}">
      <formula1>INDIRECT(B8)</formula1>
    </dataValidation>
    <dataValidation type="list" allowBlank="1" showInputMessage="1" showErrorMessage="1" sqref="K8" xr:uid="{FB1F9989-C401-4654-B760-9C840BCE3234}">
      <formula1>Liste_etat</formula1>
    </dataValidation>
    <dataValidation type="list" allowBlank="1" showInputMessage="1" showErrorMessage="1" sqref="F8" xr:uid="{6300AA4E-3E80-43AE-A63C-276F48D6246D}">
      <formula1>Liste_BATIMENT</formula1>
    </dataValidation>
    <dataValidation type="list" allowBlank="1" showInputMessage="1" showErrorMessage="1" sqref="L8:M8" xr:uid="{C062DF3C-170D-4470-9AE0-91C2E70083B2}">
      <formula1>Liste_question</formula1>
    </dataValidation>
  </dataValidations>
  <pageMargins left="0.7" right="0.7" top="0.75" bottom="0.75" header="0.3" footer="0.3"/>
  <pageSetup paperSize="0" scale="4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3738C66-7FF8-4427-ADEF-734C1C6F851E}">
          <x14:formula1>
            <xm:f>'https://centrepompidou.sharepoint.com/Users/perroid/Documents/dpe pro/dbs - dpe/SD - inventaires Centre/[Fichier des inventaires CENTRE GEORGES POMPIDOU_V2 Vtotal.xlsx]Direction'!#REF!</xm:f>
          </x14:formula1>
          <xm:sqref>E8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543d67582eba17b01a0831da424bc24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9972afc06ee027c4a812d40370cc388f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Props1.xml><?xml version="1.0" encoding="utf-8"?>
<ds:datastoreItem xmlns:ds="http://schemas.openxmlformats.org/officeDocument/2006/customXml" ds:itemID="{A3563C12-591D-4DA5-B37F-31261A279E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caef73-80aa-4e34-8fed-3930910f49f7"/>
    <ds:schemaRef ds:uri="36f7d1c8-0721-41fb-a0b8-b5436897c0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152D91-32A1-479C-A4DB-57659B5803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FAF381-64F2-43AF-A54D-6E5730D0B416}">
  <ds:schemaRefs>
    <ds:schemaRef ds:uri="36f7d1c8-0721-41fb-a0b8-b5436897c0d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1dcaef73-80aa-4e34-8fed-3930910f49f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Lot 3 annexe 5 Atl rest oeuvre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PERROIS Dominique</dc:creator>
  <cp:keywords/>
  <dc:description/>
  <cp:lastModifiedBy>WYKA-DURY Clémentine</cp:lastModifiedBy>
  <cp:revision/>
  <dcterms:created xsi:type="dcterms:W3CDTF">2024-09-25T14:50:34Z</dcterms:created>
  <dcterms:modified xsi:type="dcterms:W3CDTF">2024-10-09T17:15:54Z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  <property fmtid="{D5CDD505-2E9C-101B-9397-08002B2CF9AE}" pid="3" name="MediaServiceImageTags">
    <vt:lpwstr/>
  </property>
</Properties>
</file>