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chats\Marches binomes\Moallic\2. BINOMAGES\BLMT\2024\B24-04363 - outillage d'assemblage RFQ - NEWGAIN\V4\"/>
    </mc:Choice>
  </mc:AlternateContent>
  <bookViews>
    <workbookView xWindow="0" yWindow="0" windowWidth="18870" windowHeight="759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1" l="1"/>
  <c r="C8" i="1"/>
  <c r="B8" i="1"/>
  <c r="J11" i="1" l="1"/>
  <c r="J12" i="1"/>
  <c r="J13" i="1"/>
  <c r="J14" i="1"/>
  <c r="J10" i="1"/>
  <c r="F10" i="1"/>
  <c r="F11" i="1"/>
  <c r="F12" i="1"/>
  <c r="F13" i="1"/>
  <c r="F14" i="1"/>
  <c r="K14" i="1" s="1"/>
  <c r="E11" i="1"/>
  <c r="E12" i="1"/>
  <c r="E13" i="1"/>
  <c r="E14" i="1"/>
  <c r="E10" i="1"/>
  <c r="K13" i="1" l="1"/>
  <c r="K10" i="1"/>
  <c r="K12" i="1"/>
  <c r="K11" i="1"/>
  <c r="K15" i="1" l="1"/>
  <c r="K16" i="1" l="1"/>
  <c r="K17" i="1" s="1"/>
</calcChain>
</file>

<file path=xl/sharedStrings.xml><?xml version="1.0" encoding="utf-8"?>
<sst xmlns="http://schemas.openxmlformats.org/spreadsheetml/2006/main" count="41" uniqueCount="30">
  <si>
    <t>TOTAL</t>
  </si>
  <si>
    <t>Total</t>
  </si>
  <si>
    <t>Achats</t>
  </si>
  <si>
    <t>(A)</t>
  </si>
  <si>
    <t>(B)</t>
  </si>
  <si>
    <t>€ HT</t>
  </si>
  <si>
    <t>%</t>
  </si>
  <si>
    <t>(C)</t>
  </si>
  <si>
    <t>(A+B+C)</t>
  </si>
  <si>
    <t>Peine &amp; Soins</t>
  </si>
  <si>
    <r>
      <t>1</t>
    </r>
    <r>
      <rPr>
        <b/>
        <sz val="8"/>
        <color rgb="FFFF0000"/>
        <rFont val="Arial"/>
        <family val="2"/>
      </rPr>
      <t>*</t>
    </r>
  </si>
  <si>
    <r>
      <t>2</t>
    </r>
    <r>
      <rPr>
        <b/>
        <sz val="8"/>
        <color rgb="FFFF0000"/>
        <rFont val="Arial"/>
        <family val="2"/>
      </rPr>
      <t>*</t>
    </r>
  </si>
  <si>
    <r>
      <t>3</t>
    </r>
    <r>
      <rPr>
        <b/>
        <sz val="8"/>
        <color rgb="FFFF0000"/>
        <rFont val="Arial"/>
        <family val="2"/>
      </rPr>
      <t>*</t>
    </r>
  </si>
  <si>
    <t>Livrables documentaires</t>
  </si>
  <si>
    <t xml:space="preserve">Transports et emballage
</t>
  </si>
  <si>
    <r>
      <t xml:space="preserve">Taux journalier en € HT  </t>
    </r>
    <r>
      <rPr>
        <b/>
        <sz val="7"/>
        <color rgb="FFFF0000"/>
        <rFont val="Arial"/>
        <family val="2"/>
      </rPr>
      <t>(7,8 h/ jour)</t>
    </r>
    <r>
      <rPr>
        <sz val="7"/>
        <color rgb="FFFF0000"/>
        <rFont val="Arial"/>
        <family val="2"/>
      </rPr>
      <t xml:space="preserve">
</t>
    </r>
  </si>
  <si>
    <r>
      <rPr>
        <sz val="7"/>
        <color theme="1"/>
        <rFont val="Arial"/>
        <family val="2"/>
      </rPr>
      <t>Profil</t>
    </r>
    <r>
      <rPr>
        <i/>
        <sz val="7"/>
        <color theme="1"/>
        <rFont val="Arial"/>
        <family val="2"/>
      </rPr>
      <t xml:space="preserve">
</t>
    </r>
  </si>
  <si>
    <t xml:space="preserve">MAIN D’ŒUVRE
</t>
  </si>
  <si>
    <t xml:space="preserve">SOUS TRAITANCE
</t>
  </si>
  <si>
    <t xml:space="preserve">Jours
</t>
  </si>
  <si>
    <t xml:space="preserve"> Jours
</t>
  </si>
  <si>
    <t>Taux journalier</t>
  </si>
  <si>
    <t>essais en usines</t>
  </si>
  <si>
    <t xml:space="preserve">Garantie (12 mois)
</t>
  </si>
  <si>
    <r>
      <t xml:space="preserve">Intitulé Profil ( </t>
    </r>
    <r>
      <rPr>
        <i/>
        <sz val="8"/>
        <color theme="1"/>
        <rFont val="Arial"/>
        <family val="2"/>
      </rPr>
      <t>ex: responsable projet, technicien...</t>
    </r>
  </si>
  <si>
    <t xml:space="preserve">APPROVISIONNEMENTS
</t>
  </si>
  <si>
    <t>Fabrication et fourniture de l'Equipement</t>
  </si>
  <si>
    <t>Total partie forfaitaire</t>
  </si>
  <si>
    <t>Total partie sur devis préalables</t>
  </si>
  <si>
    <t>Total général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</si>
</sst>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i/>
      <sz val="7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7"/>
      <color theme="1"/>
      <name val="Arial"/>
      <family val="2"/>
    </font>
    <font>
      <b/>
      <sz val="8"/>
      <color rgb="FFFF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11"/>
      <color theme="1"/>
      <name val="Calibri"/>
      <family val="2"/>
      <scheme val="minor"/>
    </font>
    <font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top"/>
    </xf>
    <xf numFmtId="0" fontId="2" fillId="2" borderId="13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0" fontId="0" fillId="2" borderId="10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9" fontId="3" fillId="3" borderId="5" xfId="1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right" vertical="center" wrapText="1"/>
    </xf>
    <xf numFmtId="0" fontId="4" fillId="2" borderId="17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righ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21"/>
  <sheetViews>
    <sheetView tabSelected="1" zoomScale="85" zoomScaleNormal="85" workbookViewId="0">
      <selection activeCell="I20" sqref="I20"/>
    </sheetView>
  </sheetViews>
  <sheetFormatPr baseColWidth="10" defaultColWidth="11.42578125" defaultRowHeight="15" x14ac:dyDescent="0.25"/>
  <cols>
    <col min="1" max="1" width="43.5703125" style="1" bestFit="1" customWidth="1"/>
    <col min="2" max="5" width="11.42578125" style="1"/>
    <col min="6" max="6" width="11.42578125" style="1" customWidth="1"/>
    <col min="7" max="7" width="23.7109375" style="1" bestFit="1" customWidth="1"/>
    <col min="8" max="8" width="16.42578125" style="1" customWidth="1"/>
    <col min="9" max="9" width="13.42578125" style="1" bestFit="1" customWidth="1"/>
    <col min="10" max="10" width="11.42578125" style="1"/>
    <col min="11" max="11" width="22" style="1" customWidth="1"/>
    <col min="12" max="12" width="26.5703125" style="1" bestFit="1" customWidth="1"/>
    <col min="13" max="13" width="21.28515625" style="1" customWidth="1"/>
    <col min="14" max="16384" width="11.42578125" style="1"/>
  </cols>
  <sheetData>
    <row r="5" spans="1:11" ht="15.75" thickBot="1" x14ac:dyDescent="0.3"/>
    <row r="6" spans="1:11" ht="27" customHeight="1" thickBot="1" x14ac:dyDescent="0.3">
      <c r="A6" s="2"/>
      <c r="B6" s="31" t="s">
        <v>17</v>
      </c>
      <c r="C6" s="32"/>
      <c r="D6" s="32"/>
      <c r="E6" s="32"/>
      <c r="F6" s="33"/>
      <c r="G6" s="21" t="s">
        <v>25</v>
      </c>
      <c r="H6" s="31" t="s">
        <v>18</v>
      </c>
      <c r="I6" s="32"/>
      <c r="J6" s="34"/>
      <c r="K6" s="21" t="s">
        <v>0</v>
      </c>
    </row>
    <row r="7" spans="1:11" ht="23.45" customHeight="1" thickBot="1" x14ac:dyDescent="0.3">
      <c r="A7" s="18" t="s">
        <v>16</v>
      </c>
      <c r="B7" s="23" t="s">
        <v>10</v>
      </c>
      <c r="C7" s="7" t="s">
        <v>11</v>
      </c>
      <c r="D7" s="7" t="s">
        <v>12</v>
      </c>
      <c r="E7" s="22" t="s">
        <v>1</v>
      </c>
      <c r="F7" s="22" t="s">
        <v>1</v>
      </c>
      <c r="G7" s="3"/>
      <c r="H7" s="4" t="s">
        <v>2</v>
      </c>
      <c r="I7" s="5" t="s">
        <v>9</v>
      </c>
      <c r="J7" s="5" t="s">
        <v>1</v>
      </c>
      <c r="K7" s="6"/>
    </row>
    <row r="8" spans="1:11" ht="25.9" customHeight="1" thickBot="1" x14ac:dyDescent="0.3">
      <c r="A8" s="19" t="s">
        <v>15</v>
      </c>
      <c r="B8" s="10">
        <f>D19</f>
        <v>0</v>
      </c>
      <c r="C8" s="10">
        <f>D20</f>
        <v>0</v>
      </c>
      <c r="D8" s="10">
        <f>D21</f>
        <v>0</v>
      </c>
      <c r="E8" s="3"/>
      <c r="F8" s="3" t="s">
        <v>3</v>
      </c>
      <c r="G8" s="3" t="s">
        <v>4</v>
      </c>
      <c r="H8" s="3"/>
      <c r="I8" s="6"/>
      <c r="J8" s="6" t="s">
        <v>7</v>
      </c>
      <c r="K8" s="6" t="s">
        <v>8</v>
      </c>
    </row>
    <row r="9" spans="1:11" ht="27" customHeight="1" thickBot="1" x14ac:dyDescent="0.3">
      <c r="A9" s="20"/>
      <c r="B9" s="7" t="s">
        <v>20</v>
      </c>
      <c r="C9" s="7" t="s">
        <v>20</v>
      </c>
      <c r="D9" s="7" t="s">
        <v>20</v>
      </c>
      <c r="E9" s="7" t="s">
        <v>19</v>
      </c>
      <c r="F9" s="7" t="s">
        <v>5</v>
      </c>
      <c r="G9" s="7" t="s">
        <v>5</v>
      </c>
      <c r="H9" s="7" t="s">
        <v>5</v>
      </c>
      <c r="I9" s="8" t="s">
        <v>6</v>
      </c>
      <c r="J9" s="9" t="s">
        <v>5</v>
      </c>
      <c r="K9" s="9" t="s">
        <v>5</v>
      </c>
    </row>
    <row r="10" spans="1:11" ht="24.95" customHeight="1" thickBot="1" x14ac:dyDescent="0.3">
      <c r="A10" s="24" t="s">
        <v>26</v>
      </c>
      <c r="B10" s="11"/>
      <c r="C10" s="12"/>
      <c r="D10" s="13"/>
      <c r="E10" s="11">
        <f>SUM(B10:D10)</f>
        <v>0</v>
      </c>
      <c r="F10" s="12">
        <f>(B10*B$8)+(C10*C$8)+(D10*D$8)</f>
        <v>0</v>
      </c>
      <c r="G10" s="14"/>
      <c r="H10" s="15"/>
      <c r="I10" s="27"/>
      <c r="J10" s="15">
        <f>H10*(I10+1)</f>
        <v>0</v>
      </c>
      <c r="K10" s="12">
        <f>SUM(J10,G10,F10)</f>
        <v>0</v>
      </c>
    </row>
    <row r="11" spans="1:11" ht="24.95" customHeight="1" thickBot="1" x14ac:dyDescent="0.3">
      <c r="A11" s="25" t="s">
        <v>14</v>
      </c>
      <c r="B11" s="12"/>
      <c r="C11" s="12"/>
      <c r="D11" s="12"/>
      <c r="E11" s="11">
        <f t="shared" ref="E11:E14" si="0">SUM(B11:D11)</f>
        <v>0</v>
      </c>
      <c r="F11" s="12">
        <f t="shared" ref="F11:F14" si="1">(B11*B$8)+(C11*C$8)+(D11*D$8)</f>
        <v>0</v>
      </c>
      <c r="G11" s="12"/>
      <c r="H11" s="12"/>
      <c r="I11" s="27"/>
      <c r="J11" s="15">
        <f t="shared" ref="J11:J14" si="2">H11*(I11+1)</f>
        <v>0</v>
      </c>
      <c r="K11" s="12">
        <f t="shared" ref="K11:K14" si="3">SUM(J11,G11,F11)</f>
        <v>0</v>
      </c>
    </row>
    <row r="12" spans="1:11" ht="24.95" customHeight="1" thickBot="1" x14ac:dyDescent="0.3">
      <c r="A12" s="24" t="s">
        <v>22</v>
      </c>
      <c r="B12" s="16"/>
      <c r="C12" s="15"/>
      <c r="D12" s="12"/>
      <c r="E12" s="11">
        <f t="shared" si="0"/>
        <v>0</v>
      </c>
      <c r="F12" s="12">
        <f t="shared" si="1"/>
        <v>0</v>
      </c>
      <c r="G12" s="12"/>
      <c r="H12" s="12"/>
      <c r="I12" s="27"/>
      <c r="J12" s="15">
        <f t="shared" si="2"/>
        <v>0</v>
      </c>
      <c r="K12" s="12">
        <f t="shared" si="3"/>
        <v>0</v>
      </c>
    </row>
    <row r="13" spans="1:11" ht="24.95" customHeight="1" thickBot="1" x14ac:dyDescent="0.3">
      <c r="A13" s="26" t="s">
        <v>13</v>
      </c>
      <c r="B13" s="16"/>
      <c r="C13" s="15"/>
      <c r="D13" s="12"/>
      <c r="E13" s="11">
        <f t="shared" si="0"/>
        <v>0</v>
      </c>
      <c r="F13" s="12">
        <f t="shared" si="1"/>
        <v>0</v>
      </c>
      <c r="G13" s="12"/>
      <c r="H13" s="12"/>
      <c r="I13" s="27"/>
      <c r="J13" s="15">
        <f t="shared" si="2"/>
        <v>0</v>
      </c>
      <c r="K13" s="12">
        <f t="shared" si="3"/>
        <v>0</v>
      </c>
    </row>
    <row r="14" spans="1:11" ht="24.95" customHeight="1" thickBot="1" x14ac:dyDescent="0.3">
      <c r="A14" s="26" t="s">
        <v>23</v>
      </c>
      <c r="B14" s="16"/>
      <c r="C14" s="15"/>
      <c r="D14" s="12"/>
      <c r="E14" s="11">
        <f t="shared" si="0"/>
        <v>0</v>
      </c>
      <c r="F14" s="12">
        <f t="shared" si="1"/>
        <v>0</v>
      </c>
      <c r="G14" s="12"/>
      <c r="H14" s="12"/>
      <c r="I14" s="27"/>
      <c r="J14" s="15">
        <f t="shared" si="2"/>
        <v>0</v>
      </c>
      <c r="K14" s="12">
        <f t="shared" si="3"/>
        <v>0</v>
      </c>
    </row>
    <row r="15" spans="1:11" ht="24.95" customHeight="1" thickBot="1" x14ac:dyDescent="0.3">
      <c r="A15" s="35" t="s">
        <v>27</v>
      </c>
      <c r="B15" s="36"/>
      <c r="C15" s="36"/>
      <c r="D15" s="36"/>
      <c r="E15" s="36"/>
      <c r="F15" s="36"/>
      <c r="G15" s="36"/>
      <c r="H15" s="36"/>
      <c r="I15" s="36"/>
      <c r="J15" s="36"/>
      <c r="K15" s="16">
        <f>SUM(K10:K14)</f>
        <v>0</v>
      </c>
    </row>
    <row r="16" spans="1:11" ht="24.95" customHeight="1" thickBot="1" x14ac:dyDescent="0.3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28">
        <f>K15*0.1</f>
        <v>0</v>
      </c>
    </row>
    <row r="17" spans="1:11" ht="24.95" customHeight="1" thickBot="1" x14ac:dyDescent="0.3">
      <c r="A17" s="37" t="s">
        <v>29</v>
      </c>
      <c r="B17" s="37"/>
      <c r="C17" s="37"/>
      <c r="D17" s="37"/>
      <c r="E17" s="37"/>
      <c r="F17" s="37"/>
      <c r="G17" s="37"/>
      <c r="H17" s="37"/>
      <c r="I17" s="37"/>
      <c r="J17" s="37"/>
      <c r="K17" s="28">
        <f>SUM(K16,K15)</f>
        <v>0</v>
      </c>
    </row>
    <row r="18" spans="1:11" ht="36.75" customHeight="1" thickBot="1" x14ac:dyDescent="0.3">
      <c r="B18" s="31" t="s">
        <v>24</v>
      </c>
      <c r="C18" s="33"/>
      <c r="D18" s="31" t="s">
        <v>21</v>
      </c>
      <c r="E18" s="33"/>
      <c r="F18" s="17"/>
      <c r="G18" s="17"/>
    </row>
    <row r="19" spans="1:11" ht="15.75" thickBot="1" x14ac:dyDescent="0.3">
      <c r="A19" s="2" t="s">
        <v>10</v>
      </c>
      <c r="B19" s="29"/>
      <c r="C19" s="30"/>
      <c r="D19" s="29"/>
      <c r="E19" s="30"/>
    </row>
    <row r="20" spans="1:11" ht="15.75" thickBot="1" x14ac:dyDescent="0.3">
      <c r="A20" s="2" t="s">
        <v>11</v>
      </c>
      <c r="B20" s="29"/>
      <c r="C20" s="30"/>
      <c r="D20" s="29"/>
      <c r="E20" s="30"/>
    </row>
    <row r="21" spans="1:11" ht="15.75" thickBot="1" x14ac:dyDescent="0.3">
      <c r="A21" s="2" t="s">
        <v>12</v>
      </c>
      <c r="B21" s="29"/>
      <c r="C21" s="30"/>
      <c r="D21" s="29"/>
      <c r="E21" s="30"/>
    </row>
  </sheetData>
  <mergeCells count="13">
    <mergeCell ref="B21:C21"/>
    <mergeCell ref="D21:E21"/>
    <mergeCell ref="B6:F6"/>
    <mergeCell ref="H6:J6"/>
    <mergeCell ref="B18:C18"/>
    <mergeCell ref="D19:E19"/>
    <mergeCell ref="D20:E20"/>
    <mergeCell ref="D18:E18"/>
    <mergeCell ref="B19:C19"/>
    <mergeCell ref="B20:C20"/>
    <mergeCell ref="A15:J15"/>
    <mergeCell ref="A16:J16"/>
    <mergeCell ref="A17:J17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 Cyrielle</dc:creator>
  <cp:lastModifiedBy>MOALLIC Thomas</cp:lastModifiedBy>
  <cp:lastPrinted>2019-05-06T07:55:08Z</cp:lastPrinted>
  <dcterms:created xsi:type="dcterms:W3CDTF">2018-08-29T13:43:14Z</dcterms:created>
  <dcterms:modified xsi:type="dcterms:W3CDTF">2024-10-21T12:25:20Z</dcterms:modified>
</cp:coreProperties>
</file>