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\MARCHES EN COURS\COMMUNS\Nettoyage\MAYOTTE\DCE\"/>
    </mc:Choice>
  </mc:AlternateContent>
  <xr:revisionPtr revIDLastSave="0" documentId="8_{781D498D-16CD-44BD-83AA-A450ACF44026}" xr6:coauthVersionLast="47" xr6:coauthVersionMax="47" xr10:uidLastSave="{00000000-0000-0000-0000-000000000000}"/>
  <bookViews>
    <workbookView xWindow="-28920" yWindow="-120" windowWidth="29040" windowHeight="15720" activeTab="1" xr2:uid="{19220797-5D53-4144-8532-ED1C5C49DD0A}"/>
  </bookViews>
  <sheets>
    <sheet name="LOT 1" sheetId="2" r:id="rId1"/>
    <sheet name="LOT 2 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2" l="1"/>
  <c r="J7" i="2"/>
  <c r="I7" i="2"/>
  <c r="H7" i="2"/>
  <c r="L6" i="2"/>
  <c r="L7" i="2" s="1"/>
  <c r="K6" i="1"/>
  <c r="J6" i="1"/>
  <c r="I6" i="1"/>
  <c r="H6" i="1"/>
  <c r="L5" i="1"/>
  <c r="M5" i="1" s="1"/>
  <c r="M6" i="2" l="1"/>
  <c r="M7" i="2" s="1"/>
  <c r="M6" i="1"/>
  <c r="N5" i="1"/>
  <c r="N6" i="1" s="1"/>
  <c r="L6" i="1"/>
  <c r="N6" i="2" l="1"/>
  <c r="N7" i="2" s="1"/>
</calcChain>
</file>

<file path=xl/sharedStrings.xml><?xml version="1.0" encoding="utf-8"?>
<sst xmlns="http://schemas.openxmlformats.org/spreadsheetml/2006/main" count="47" uniqueCount="27">
  <si>
    <t xml:space="preserve">Accord-cadre pour les prestations de nettoyage y compris vitrerie de locaux des services de la DGAC dans le département de Mayotte
</t>
  </si>
  <si>
    <t>LOT 1 SNA-OI</t>
  </si>
  <si>
    <t>PHASE 1</t>
  </si>
  <si>
    <t>Accord-cadre</t>
  </si>
  <si>
    <t>Marché subséquent</t>
  </si>
  <si>
    <t>Dénomination du service</t>
  </si>
  <si>
    <t>Site concerné</t>
  </si>
  <si>
    <t>Adresse du service</t>
  </si>
  <si>
    <t>Code postal</t>
  </si>
  <si>
    <t>Ville</t>
  </si>
  <si>
    <r>
      <rPr>
        <b/>
        <sz val="9"/>
        <rFont val="Arial1"/>
      </rPr>
      <t xml:space="preserve">Prix mensuel forfaitaire des prestations courantes de nettoyage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</si>
  <si>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mensuel forfaitaire des prestations spécifiques de nettoyage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</si>
  <si>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mensuel forfaitaire pour la fourniture des consommables sanitaires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</si>
  <si>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forfaitaire des prestations de vitrerie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</si>
  <si>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mensuel en euros HT. 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</si>
  <si>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mensuel  en euros TTC. 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</si>
  <si>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annuel en euros TTC. 
</t>
    </r>
    <r>
      <rPr>
        <i/>
        <sz val="9"/>
        <rFont val="Arial1"/>
      </rPr>
      <t>(Ne pas modifier cette colonne)</t>
    </r>
  </si>
  <si>
    <t>AC1</t>
  </si>
  <si>
    <t>MS1</t>
  </si>
  <si>
    <t>Service de la naviation aérienne de l’Océan Indien (SNA OI)</t>
  </si>
  <si>
    <t>Aérodrome Marcel Henry</t>
  </si>
  <si>
    <t>Pamandzi</t>
  </si>
  <si>
    <t>TOTAL AC1-MS1</t>
  </si>
  <si>
    <t>LOT 2 DSAC-OI</t>
  </si>
  <si>
    <t>MS2</t>
  </si>
  <si>
    <t>Direction de la sécurité de l’aviation civile de l’Océan Indien (DSAC OI)</t>
  </si>
  <si>
    <t>TOTAL AC1-MS2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</si>
</sst>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  &quot;"/>
    <numFmt numFmtId="165" formatCode="&quot;LOT N° &quot;0"/>
    <numFmt numFmtId="166" formatCode="00000"/>
    <numFmt numFmtId="167" formatCode="#,##0.00\ [$€-40C];[Red]\-#,##0.00\ [$€-40C]"/>
  </numFmts>
  <fonts count="10">
    <font>
      <sz val="11"/>
      <color theme="1"/>
      <name val="Calibri"/>
      <family val="2"/>
      <scheme val="minor"/>
    </font>
    <font>
      <b/>
      <sz val="10.5"/>
      <color indexed="9"/>
      <name val="Arial1"/>
    </font>
    <font>
      <sz val="10"/>
      <name val="Arial1"/>
    </font>
    <font>
      <b/>
      <sz val="9"/>
      <name val="Arial1"/>
    </font>
    <font>
      <i/>
      <sz val="9"/>
      <name val="Arial1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27"/>
      </patternFill>
    </fill>
    <fill>
      <patternFill patternType="solid">
        <fgColor indexed="53"/>
        <bgColor indexed="52"/>
      </patternFill>
    </fill>
    <fill>
      <patternFill patternType="solid">
        <fgColor indexed="31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31"/>
      </patternFill>
    </fill>
  </fills>
  <borders count="1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165" fontId="5" fillId="6" borderId="3" xfId="0" applyNumberFormat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166" fontId="7" fillId="6" borderId="6" xfId="0" applyNumberFormat="1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167" fontId="6" fillId="7" borderId="1" xfId="1" applyNumberFormat="1" applyFont="1" applyFill="1" applyBorder="1" applyAlignment="1" applyProtection="1">
      <alignment horizontal="center" vertical="center" wrapText="1"/>
      <protection locked="0"/>
    </xf>
    <xf numFmtId="167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167" fontId="6" fillId="8" borderId="1" xfId="1" applyNumberFormat="1" applyFont="1" applyFill="1" applyBorder="1" applyAlignment="1">
      <alignment horizontal="center" vertical="center" wrapText="1"/>
    </xf>
    <xf numFmtId="167" fontId="5" fillId="9" borderId="5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</cellXfs>
  <cellStyles count="2">
    <cellStyle name="Normal" xfId="0" builtinId="0"/>
    <cellStyle name="Normal_2011-07-05_liste_sites_recenses_Marene" xfId="1" xr:uid="{C0B1A7F8-A757-4957-8DB5-EBBE7A368B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77FC9-A0B4-4A89-BC7F-29D7C85F71B4}">
  <dimension ref="A1:O8"/>
  <sheetViews>
    <sheetView topLeftCell="A5" workbookViewId="0">
      <selection activeCell="C17" sqref="C17"/>
    </sheetView>
  </sheetViews>
  <sheetFormatPr baseColWidth="10" defaultColWidth="11.42578125" defaultRowHeight="15"/>
  <cols>
    <col min="3" max="14" width="19" customWidth="1"/>
  </cols>
  <sheetData>
    <row r="1" spans="1:15" ht="38.25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15"/>
    </row>
    <row r="2" spans="1:15" ht="23.25">
      <c r="B2" s="21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23.25">
      <c r="A3" s="17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5" spans="1:15" ht="96.75" thickBot="1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  <c r="I5" s="2" t="s">
        <v>11</v>
      </c>
      <c r="J5" s="2" t="s">
        <v>12</v>
      </c>
      <c r="K5" s="3" t="s">
        <v>13</v>
      </c>
      <c r="L5" s="4" t="s">
        <v>14</v>
      </c>
      <c r="M5" s="4" t="s">
        <v>15</v>
      </c>
      <c r="N5" s="4" t="s">
        <v>16</v>
      </c>
    </row>
    <row r="6" spans="1:15" ht="76.5" thickTop="1" thickBot="1">
      <c r="A6" s="5" t="s">
        <v>17</v>
      </c>
      <c r="B6" s="6" t="s">
        <v>18</v>
      </c>
      <c r="C6" s="7" t="s">
        <v>19</v>
      </c>
      <c r="D6" s="7" t="s">
        <v>19</v>
      </c>
      <c r="E6" s="8" t="s">
        <v>20</v>
      </c>
      <c r="F6" s="9">
        <v>97615</v>
      </c>
      <c r="G6" s="10" t="s">
        <v>21</v>
      </c>
      <c r="H6" s="11"/>
      <c r="I6" s="11"/>
      <c r="J6" s="11"/>
      <c r="K6" s="12"/>
      <c r="L6" s="13">
        <f>SUM(H6:K6)</f>
        <v>0</v>
      </c>
      <c r="M6" s="13">
        <f>L6*1.085</f>
        <v>0</v>
      </c>
      <c r="N6" s="13">
        <f>M6*12</f>
        <v>0</v>
      </c>
    </row>
    <row r="7" spans="1:15" ht="17.25" thickTop="1" thickBot="1">
      <c r="A7" s="22" t="s">
        <v>22</v>
      </c>
      <c r="B7" s="22"/>
      <c r="C7" s="22"/>
      <c r="D7" s="22"/>
      <c r="E7" s="22"/>
      <c r="F7" s="22"/>
      <c r="G7" s="22"/>
      <c r="H7" s="14">
        <f t="shared" ref="H7:N7" si="0">SUM(H6)</f>
        <v>0</v>
      </c>
      <c r="I7" s="14">
        <f t="shared" si="0"/>
        <v>0</v>
      </c>
      <c r="J7" s="14">
        <f t="shared" si="0"/>
        <v>0</v>
      </c>
      <c r="K7" s="14">
        <f t="shared" si="0"/>
        <v>0</v>
      </c>
      <c r="L7" s="14">
        <f t="shared" si="0"/>
        <v>0</v>
      </c>
      <c r="M7" s="14">
        <f t="shared" si="0"/>
        <v>0</v>
      </c>
      <c r="N7" s="14">
        <f t="shared" si="0"/>
        <v>0</v>
      </c>
    </row>
    <row r="8" spans="1:15" ht="15.75" thickTop="1"/>
  </sheetData>
  <mergeCells count="3">
    <mergeCell ref="A1:N1"/>
    <mergeCell ref="B2:O2"/>
    <mergeCell ref="A7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3572B-B565-446F-85CB-A2FF1493B0B3}">
  <dimension ref="A1:O7"/>
  <sheetViews>
    <sheetView tabSelected="1" workbookViewId="0">
      <selection sqref="A1:N1"/>
    </sheetView>
  </sheetViews>
  <sheetFormatPr baseColWidth="10" defaultColWidth="21.42578125" defaultRowHeight="15"/>
  <cols>
    <col min="1" max="2" width="17.5703125" customWidth="1"/>
  </cols>
  <sheetData>
    <row r="1" spans="1:15" ht="42.75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15"/>
    </row>
    <row r="2" spans="1:15" ht="23.25">
      <c r="B2" s="21" t="s">
        <v>23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4" spans="1:15" ht="72.75" thickBot="1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2" t="s">
        <v>10</v>
      </c>
      <c r="I4" s="2" t="s">
        <v>11</v>
      </c>
      <c r="J4" s="2" t="s">
        <v>12</v>
      </c>
      <c r="K4" s="3" t="s">
        <v>13</v>
      </c>
      <c r="L4" s="4" t="s">
        <v>14</v>
      </c>
      <c r="M4" s="4" t="s">
        <v>15</v>
      </c>
      <c r="N4" s="4" t="s">
        <v>16</v>
      </c>
    </row>
    <row r="5" spans="1:15" ht="76.5" thickTop="1" thickBot="1">
      <c r="A5" s="5" t="s">
        <v>17</v>
      </c>
      <c r="B5" s="6" t="s">
        <v>24</v>
      </c>
      <c r="C5" s="7" t="s">
        <v>25</v>
      </c>
      <c r="D5" s="7" t="s">
        <v>25</v>
      </c>
      <c r="E5" s="8" t="s">
        <v>20</v>
      </c>
      <c r="F5" s="9">
        <v>97615</v>
      </c>
      <c r="G5" s="10" t="s">
        <v>21</v>
      </c>
      <c r="H5" s="11"/>
      <c r="I5" s="11"/>
      <c r="J5" s="11"/>
      <c r="K5" s="12"/>
      <c r="L5" s="13">
        <f>SUM(H5:K5)</f>
        <v>0</v>
      </c>
      <c r="M5" s="13">
        <f>L5*1.085</f>
        <v>0</v>
      </c>
      <c r="N5" s="13">
        <f>M5*12</f>
        <v>0</v>
      </c>
    </row>
    <row r="6" spans="1:15" ht="17.25" thickTop="1" thickBot="1">
      <c r="A6" s="22" t="s">
        <v>26</v>
      </c>
      <c r="B6" s="22"/>
      <c r="C6" s="22"/>
      <c r="D6" s="22"/>
      <c r="E6" s="22"/>
      <c r="F6" s="22"/>
      <c r="G6" s="22"/>
      <c r="H6" s="14">
        <f t="shared" ref="H6:N6" si="0">SUM(H5)</f>
        <v>0</v>
      </c>
      <c r="I6" s="14">
        <f t="shared" si="0"/>
        <v>0</v>
      </c>
      <c r="J6" s="14">
        <f t="shared" si="0"/>
        <v>0</v>
      </c>
      <c r="K6" s="14">
        <f t="shared" si="0"/>
        <v>0</v>
      </c>
      <c r="L6" s="14">
        <f t="shared" si="0"/>
        <v>0</v>
      </c>
      <c r="M6" s="14">
        <f t="shared" si="0"/>
        <v>0</v>
      </c>
      <c r="N6" s="14">
        <f t="shared" si="0"/>
        <v>0</v>
      </c>
    </row>
    <row r="7" spans="1:15" ht="15.75" thickTop="1"/>
  </sheetData>
  <mergeCells count="3">
    <mergeCell ref="A6:G6"/>
    <mergeCell ref="B2:O2"/>
    <mergeCell ref="A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C0E7B25E4BBD4392841095F079F987" ma:contentTypeVersion="4" ma:contentTypeDescription="Crée un document." ma:contentTypeScope="" ma:versionID="28dc132c5f920c0fa5c3078f6bdfe72a">
  <xsd:schema xmlns:xsd="http://www.w3.org/2001/XMLSchema" xmlns:xs="http://www.w3.org/2001/XMLSchema" xmlns:p="http://schemas.microsoft.com/office/2006/metadata/properties" xmlns:ns2="fb99efcb-5fcd-42f1-bd03-0f59d50e665f" targetNamespace="http://schemas.microsoft.com/office/2006/metadata/properties" ma:root="true" ma:fieldsID="e7f3fef1414a9a8b5e24b46f7e0f3859" ns2:_="">
    <xsd:import namespace="fb99efcb-5fcd-42f1-bd03-0f59d50e66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99efcb-5fcd-42f1-bd03-0f59d50e66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6A4553-501D-4F0A-BDF9-26B33525B88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1D6D4CE-C593-4035-A3E0-E4003A8306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E7C41F-616B-4E49-AF57-7792DB291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99efcb-5fcd-42f1-bd03-0f59d50e66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Zerrouki</dc:creator>
  <cp:keywords/>
  <dc:description/>
  <cp:lastModifiedBy>Catherine Zerrouki</cp:lastModifiedBy>
  <cp:revision/>
  <dcterms:created xsi:type="dcterms:W3CDTF">2024-10-02T07:39:28Z</dcterms:created>
  <dcterms:modified xsi:type="dcterms:W3CDTF">2024-10-24T11:57:46Z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0x01010047C0E7B25E4BBD4392841095F079F987</vt:lpwstr>
  </property>
</Properties>
</file>