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ECTION_DES_AFFAIRES_ECONOMIQUES\Marchés\24S0101_Qualification des locaux à environnement contrôlé\"/>
    </mc:Choice>
  </mc:AlternateContent>
  <bookViews>
    <workbookView xWindow="480" yWindow="108" windowWidth="9696" windowHeight="6972"/>
  </bookViews>
  <sheets>
    <sheet name="24S0101" sheetId="6" r:id="rId1"/>
  </sheets>
  <calcPr calcId="162913"/>
</workbook>
</file>

<file path=xl/calcChain.xml><?xml version="1.0" encoding="utf-8"?>
<calcChain xmlns="http://schemas.openxmlformats.org/spreadsheetml/2006/main">
  <c r="I30" i="6" l="1"/>
  <c r="I31" i="6"/>
  <c r="I29" i="6"/>
  <c r="I20" i="6"/>
  <c r="I21" i="6"/>
  <c r="I22" i="6"/>
  <c r="I23" i="6"/>
  <c r="I24" i="6"/>
  <c r="I25" i="6"/>
  <c r="I26" i="6"/>
  <c r="I27" i="6"/>
  <c r="I19" i="6"/>
  <c r="H30" i="6" l="1"/>
  <c r="H31" i="6"/>
  <c r="H29" i="6"/>
  <c r="H19" i="6"/>
  <c r="H20" i="6"/>
  <c r="H21" i="6"/>
  <c r="H14" i="6" l="1"/>
  <c r="H5" i="6"/>
  <c r="H6" i="6"/>
  <c r="H7" i="6"/>
  <c r="H8" i="6"/>
  <c r="H9" i="6"/>
  <c r="H10" i="6"/>
  <c r="H11" i="6"/>
  <c r="H12" i="6"/>
  <c r="H13" i="6"/>
  <c r="H15" i="6"/>
  <c r="H16" i="6"/>
  <c r="H17" i="6"/>
  <c r="H22" i="6"/>
  <c r="H23" i="6"/>
  <c r="H24" i="6"/>
  <c r="H25" i="6"/>
  <c r="H26" i="6"/>
  <c r="H27" i="6"/>
  <c r="I15" i="6"/>
  <c r="I17" i="6" l="1"/>
  <c r="I16" i="6"/>
  <c r="I14" i="6"/>
  <c r="I13" i="6"/>
  <c r="I12" i="6"/>
  <c r="I11" i="6"/>
  <c r="I10" i="6"/>
  <c r="I9" i="6"/>
  <c r="I8" i="6"/>
  <c r="I7" i="6"/>
  <c r="I6" i="6"/>
  <c r="I5" i="6"/>
  <c r="I4" i="6"/>
  <c r="I32" i="6" l="1"/>
  <c r="H4" i="6"/>
  <c r="H32" i="6" s="1"/>
</calcChain>
</file>

<file path=xl/sharedStrings.xml><?xml version="1.0" encoding="utf-8"?>
<sst xmlns="http://schemas.openxmlformats.org/spreadsheetml/2006/main" count="54" uniqueCount="39">
  <si>
    <t>Taux de TVA</t>
  </si>
  <si>
    <t>BORDEREAU DES PRIX UNITAIRES - ANNEXE 1 A L'ACTE D'ENGAGEMENT</t>
  </si>
  <si>
    <t>80 à 90</t>
  </si>
  <si>
    <t>250 à 300</t>
  </si>
  <si>
    <t>10 à 15</t>
  </si>
  <si>
    <t>20 à 25</t>
  </si>
  <si>
    <t>25 à 30</t>
  </si>
  <si>
    <t>30 à 35</t>
  </si>
  <si>
    <t>35 à 40</t>
  </si>
  <si>
    <t>15 à 20</t>
  </si>
  <si>
    <t>40 à 45</t>
  </si>
  <si>
    <t>0 à 5</t>
  </si>
  <si>
    <t>Prestations optionnelles</t>
  </si>
  <si>
    <t>Test d'intégrité des filtres avec utilisation d'un générateur type Emery</t>
  </si>
  <si>
    <t>1er m²</t>
  </si>
  <si>
    <t>m² suivant</t>
  </si>
  <si>
    <t>Surface (m²)</t>
  </si>
  <si>
    <t>Visualisation du flux d'air par fumigène</t>
  </si>
  <si>
    <t>Chalon sur Saône - William Morey</t>
  </si>
  <si>
    <t>Montceau les Mines</t>
  </si>
  <si>
    <t>Etablissement</t>
  </si>
  <si>
    <t>Quantité annuelle</t>
  </si>
  <si>
    <t>PU HT</t>
  </si>
  <si>
    <t>PU TTC</t>
  </si>
  <si>
    <t>Montant annuel HT</t>
  </si>
  <si>
    <t>Montant annuel TTC</t>
  </si>
  <si>
    <t>TOTAL ANNUEL</t>
  </si>
  <si>
    <t>Coût supplémentaire par heure</t>
  </si>
  <si>
    <t>Coût de la prestation</t>
  </si>
  <si>
    <t>Surcoût engendré pour une intervention le weekend</t>
  </si>
  <si>
    <t>Taux d'escompte pour paiement à 30 jours</t>
  </si>
  <si>
    <t>%</t>
  </si>
  <si>
    <t>30 à 40</t>
  </si>
  <si>
    <t>40 à 50</t>
  </si>
  <si>
    <t xml:space="preserve">Contrôle de biocontamination de surface  </t>
  </si>
  <si>
    <t>Aérobiocontamination par prélèvement</t>
  </si>
  <si>
    <t>Contamination particulaire</t>
  </si>
  <si>
    <t xml:space="preserve">Suivi de la qualité de l’air de la bio contamination des ambiances et des surfaces </t>
  </si>
  <si>
    <r>
      <t xml:space="preserve">Zone de risque </t>
    </r>
    <r>
      <rPr>
        <sz val="10"/>
        <rFont val="Arial"/>
        <family val="2"/>
      </rPr>
      <t>S</t>
    </r>
    <r>
      <rPr>
        <sz val="8"/>
        <rFont val="Arial"/>
        <family val="2"/>
      </rPr>
      <t>elon norme
S90-351: 2013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</si>
</sst>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_ ;\-#,##0.00\ "/>
  </numFmts>
  <fonts count="10" x14ac:knownFonts="1">
    <font>
      <sz val="10"/>
      <name val="Arial"/>
    </font>
    <font>
      <b/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b/>
      <sz val="12"/>
      <name val="Arial"/>
      <family val="2"/>
    </font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3" fillId="0" borderId="0"/>
    <xf numFmtId="44" fontId="6" fillId="0" borderId="0" applyFont="0" applyFill="0" applyBorder="0" applyAlignment="0" applyProtection="0"/>
  </cellStyleXfs>
  <cellXfs count="121">
    <xf numFmtId="0" fontId="0" fillId="0" borderId="0" xfId="0"/>
    <xf numFmtId="0" fontId="1" fillId="0" borderId="0" xfId="0" applyFont="1"/>
    <xf numFmtId="0" fontId="0" fillId="0" borderId="0" xfId="0" applyNumberFormat="1"/>
    <xf numFmtId="0" fontId="0" fillId="0" borderId="1" xfId="0" applyBorder="1" applyAlignment="1">
      <alignment horizontal="center" vertical="center"/>
    </xf>
    <xf numFmtId="0" fontId="5" fillId="0" borderId="0" xfId="0" applyFont="1"/>
    <xf numFmtId="0" fontId="0" fillId="0" borderId="1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44" fontId="2" fillId="0" borderId="5" xfId="2" applyFont="1" applyBorder="1" applyAlignment="1">
      <alignment horizontal="center" vertical="center" wrapText="1"/>
    </xf>
    <xf numFmtId="44" fontId="0" fillId="0" borderId="12" xfId="2" applyFont="1" applyBorder="1" applyAlignment="1">
      <alignment horizontal="center" vertical="center"/>
    </xf>
    <xf numFmtId="44" fontId="0" fillId="0" borderId="13" xfId="2" applyFont="1" applyBorder="1" applyAlignment="1">
      <alignment horizontal="center" vertical="center"/>
    </xf>
    <xf numFmtId="44" fontId="0" fillId="0" borderId="14" xfId="2" applyFont="1" applyBorder="1" applyAlignment="1">
      <alignment horizontal="center" vertical="center"/>
    </xf>
    <xf numFmtId="44" fontId="0" fillId="0" borderId="15" xfId="2" applyFont="1" applyBorder="1" applyAlignment="1">
      <alignment horizontal="center" vertical="center"/>
    </xf>
    <xf numFmtId="44" fontId="0" fillId="0" borderId="13" xfId="2" applyFont="1" applyBorder="1" applyAlignment="1">
      <alignment vertical="center"/>
    </xf>
    <xf numFmtId="44" fontId="0" fillId="0" borderId="14" xfId="2" applyFont="1" applyBorder="1" applyAlignment="1">
      <alignment vertical="center"/>
    </xf>
    <xf numFmtId="0" fontId="2" fillId="0" borderId="16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44" fontId="2" fillId="0" borderId="20" xfId="2" applyFont="1" applyFill="1" applyBorder="1" applyAlignment="1">
      <alignment horizontal="right" vertical="center" wrapText="1"/>
    </xf>
    <xf numFmtId="44" fontId="2" fillId="0" borderId="5" xfId="2" applyFont="1" applyFill="1" applyBorder="1" applyAlignment="1">
      <alignment horizontal="right" vertical="center" wrapText="1"/>
    </xf>
    <xf numFmtId="164" fontId="0" fillId="0" borderId="21" xfId="2" applyNumberFormat="1" applyFont="1" applyBorder="1" applyAlignment="1">
      <alignment horizontal="right"/>
    </xf>
    <xf numFmtId="164" fontId="0" fillId="0" borderId="12" xfId="2" applyNumberFormat="1" applyFont="1" applyBorder="1" applyAlignment="1">
      <alignment horizontal="right"/>
    </xf>
    <xf numFmtId="164" fontId="0" fillId="0" borderId="13" xfId="2" applyNumberFormat="1" applyFont="1" applyBorder="1" applyAlignment="1">
      <alignment horizontal="right"/>
    </xf>
    <xf numFmtId="164" fontId="0" fillId="0" borderId="14" xfId="2" applyNumberFormat="1" applyFont="1" applyBorder="1" applyAlignment="1">
      <alignment horizontal="right"/>
    </xf>
    <xf numFmtId="164" fontId="7" fillId="0" borderId="20" xfId="2" applyNumberFormat="1" applyFont="1" applyBorder="1" applyAlignment="1">
      <alignment vertical="center"/>
    </xf>
    <xf numFmtId="164" fontId="7" fillId="0" borderId="5" xfId="2" applyNumberFormat="1" applyFont="1" applyBorder="1" applyAlignment="1">
      <alignment vertical="center"/>
    </xf>
    <xf numFmtId="0" fontId="0" fillId="0" borderId="0" xfId="0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0" fontId="0" fillId="0" borderId="0" xfId="0" applyBorder="1" applyAlignment="1">
      <alignment vertical="center"/>
    </xf>
    <xf numFmtId="4" fontId="8" fillId="0" borderId="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44" fontId="0" fillId="0" borderId="26" xfId="2" applyFont="1" applyBorder="1" applyAlignment="1">
      <alignment horizontal="center" vertical="center"/>
    </xf>
    <xf numFmtId="164" fontId="0" fillId="0" borderId="26" xfId="2" applyNumberFormat="1" applyFont="1" applyBorder="1" applyAlignment="1">
      <alignment horizontal="right"/>
    </xf>
    <xf numFmtId="0" fontId="0" fillId="0" borderId="24" xfId="0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4" fontId="0" fillId="0" borderId="30" xfId="2" applyFont="1" applyBorder="1" applyAlignment="1">
      <alignment horizontal="center" vertical="center"/>
    </xf>
    <xf numFmtId="164" fontId="0" fillId="0" borderId="30" xfId="2" applyNumberFormat="1" applyFont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44" fontId="0" fillId="0" borderId="31" xfId="2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4" fontId="0" fillId="0" borderId="32" xfId="2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8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164" fontId="0" fillId="0" borderId="4" xfId="2" applyNumberFormat="1" applyFont="1" applyBorder="1" applyAlignment="1">
      <alignment horizontal="right"/>
    </xf>
    <xf numFmtId="164" fontId="0" fillId="0" borderId="2" xfId="2" applyNumberFormat="1" applyFont="1" applyBorder="1" applyAlignment="1">
      <alignment horizontal="right"/>
    </xf>
    <xf numFmtId="164" fontId="0" fillId="0" borderId="3" xfId="2" applyNumberFormat="1" applyFont="1" applyBorder="1" applyAlignment="1">
      <alignment horizontal="right"/>
    </xf>
    <xf numFmtId="164" fontId="0" fillId="0" borderId="23" xfId="2" applyNumberFormat="1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0" xfId="0" applyNumberFormat="1" applyFont="1" applyBorder="1" applyAlignment="1">
      <alignment horizontal="right" vertical="center"/>
    </xf>
    <xf numFmtId="164" fontId="7" fillId="0" borderId="0" xfId="2" applyNumberFormat="1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0" fontId="4" fillId="0" borderId="24" xfId="0" applyNumberFormat="1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0" fillId="0" borderId="14" xfId="0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31" xfId="0" applyFont="1" applyBorder="1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right" vertical="center"/>
    </xf>
    <xf numFmtId="0" fontId="7" fillId="0" borderId="22" xfId="0" applyNumberFormat="1" applyFont="1" applyBorder="1" applyAlignment="1">
      <alignment horizontal="right" vertical="center"/>
    </xf>
    <xf numFmtId="0" fontId="7" fillId="0" borderId="5" xfId="0" applyNumberFormat="1" applyFont="1" applyBorder="1" applyAlignment="1">
      <alignment horizontal="right" vertical="center"/>
    </xf>
  </cellXfs>
  <cellStyles count="3">
    <cellStyle name="Monétaire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219075</xdr:colOff>
      <xdr:row>40</xdr:row>
      <xdr:rowOff>0</xdr:rowOff>
    </xdr:from>
    <xdr:to>
      <xdr:col>3</xdr:col>
      <xdr:colOff>304800</xdr:colOff>
      <xdr:row>41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505325" y="4543425"/>
          <a:ext cx="8572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zoomScaleNormal="100" workbookViewId="0">
      <selection activeCell="D3" sqref="D3"/>
    </sheetView>
  </sheetViews>
  <sheetFormatPr baseColWidth="10" defaultRowHeight="13.2" x14ac:dyDescent="0.25"/>
  <cols>
    <col min="1" max="1" width="21.88671875" customWidth="1"/>
    <col min="2" max="2" width="15.88671875" customWidth="1"/>
    <col min="3" max="3" width="21.33203125" customWidth="1"/>
    <col min="4" max="4" width="10.44140625" customWidth="1"/>
    <col min="5" max="5" width="10.33203125" customWidth="1"/>
    <col min="6" max="6" width="8.33203125" customWidth="1"/>
    <col min="7" max="7" width="10.44140625" customWidth="1"/>
  </cols>
  <sheetData>
    <row r="1" spans="1:9" ht="17.399999999999999" x14ac:dyDescent="0.3">
      <c r="A1" s="1" t="s">
        <v>1</v>
      </c>
    </row>
    <row r="2" spans="1:9" ht="12.75" customHeight="1" x14ac:dyDescent="0.25">
      <c r="A2" s="2"/>
    </row>
    <row r="3" spans="1:9" ht="36.6" x14ac:dyDescent="0.25">
      <c r="A3" s="7" t="s">
        <v>20</v>
      </c>
      <c r="B3" s="83" t="s">
        <v>38</v>
      </c>
      <c r="C3" s="8" t="s">
        <v>16</v>
      </c>
      <c r="D3" s="26" t="s">
        <v>21</v>
      </c>
      <c r="E3" s="9" t="s">
        <v>22</v>
      </c>
      <c r="F3" s="34" t="s">
        <v>0</v>
      </c>
      <c r="G3" s="27" t="s">
        <v>23</v>
      </c>
      <c r="H3" s="41" t="s">
        <v>24</v>
      </c>
      <c r="I3" s="42" t="s">
        <v>25</v>
      </c>
    </row>
    <row r="4" spans="1:9" ht="12.75" customHeight="1" x14ac:dyDescent="0.25">
      <c r="A4" s="86" t="s">
        <v>18</v>
      </c>
      <c r="B4" s="109">
        <v>2</v>
      </c>
      <c r="C4" s="6" t="s">
        <v>4</v>
      </c>
      <c r="D4" s="14">
        <v>8</v>
      </c>
      <c r="E4" s="13"/>
      <c r="F4" s="35"/>
      <c r="G4" s="28"/>
      <c r="H4" s="43">
        <f>D4*E4</f>
        <v>0</v>
      </c>
      <c r="I4" s="44">
        <f>D4*G4</f>
        <v>0</v>
      </c>
    </row>
    <row r="5" spans="1:9" x14ac:dyDescent="0.25">
      <c r="A5" s="87"/>
      <c r="B5" s="109"/>
      <c r="C5" s="17" t="s">
        <v>5</v>
      </c>
      <c r="D5" s="18">
        <v>3</v>
      </c>
      <c r="E5" s="19"/>
      <c r="F5" s="36"/>
      <c r="G5" s="29"/>
      <c r="H5" s="43">
        <f t="shared" ref="H5:H27" si="0">D5*E5</f>
        <v>0</v>
      </c>
      <c r="I5" s="45">
        <f t="shared" ref="I5:I17" si="1">D5*G5</f>
        <v>0</v>
      </c>
    </row>
    <row r="6" spans="1:9" x14ac:dyDescent="0.25">
      <c r="A6" s="87"/>
      <c r="B6" s="109"/>
      <c r="C6" s="17" t="s">
        <v>6</v>
      </c>
      <c r="D6" s="18">
        <v>5</v>
      </c>
      <c r="E6" s="19"/>
      <c r="F6" s="36"/>
      <c r="G6" s="29"/>
      <c r="H6" s="43">
        <f t="shared" si="0"/>
        <v>0</v>
      </c>
      <c r="I6" s="45">
        <f t="shared" si="1"/>
        <v>0</v>
      </c>
    </row>
    <row r="7" spans="1:9" x14ac:dyDescent="0.25">
      <c r="A7" s="87"/>
      <c r="B7" s="109"/>
      <c r="C7" s="17" t="s">
        <v>7</v>
      </c>
      <c r="D7" s="18">
        <v>1</v>
      </c>
      <c r="E7" s="19"/>
      <c r="F7" s="36"/>
      <c r="G7" s="29"/>
      <c r="H7" s="43">
        <f t="shared" si="0"/>
        <v>0</v>
      </c>
      <c r="I7" s="45">
        <f t="shared" si="1"/>
        <v>0</v>
      </c>
    </row>
    <row r="8" spans="1:9" x14ac:dyDescent="0.25">
      <c r="A8" s="87"/>
      <c r="B8" s="109"/>
      <c r="C8" s="17" t="s">
        <v>8</v>
      </c>
      <c r="D8" s="18">
        <v>1</v>
      </c>
      <c r="E8" s="19"/>
      <c r="F8" s="36"/>
      <c r="G8" s="29"/>
      <c r="H8" s="43">
        <f t="shared" si="0"/>
        <v>0</v>
      </c>
      <c r="I8" s="45">
        <f t="shared" si="1"/>
        <v>0</v>
      </c>
    </row>
    <row r="9" spans="1:9" x14ac:dyDescent="0.25">
      <c r="A9" s="87"/>
      <c r="B9" s="109"/>
      <c r="C9" s="18" t="s">
        <v>2</v>
      </c>
      <c r="D9" s="18">
        <v>1</v>
      </c>
      <c r="E9" s="19"/>
      <c r="F9" s="36"/>
      <c r="G9" s="29"/>
      <c r="H9" s="43">
        <f t="shared" si="0"/>
        <v>0</v>
      </c>
      <c r="I9" s="45">
        <f t="shared" si="1"/>
        <v>0</v>
      </c>
    </row>
    <row r="10" spans="1:9" x14ac:dyDescent="0.25">
      <c r="A10" s="87"/>
      <c r="B10" s="109"/>
      <c r="C10" s="56" t="s">
        <v>3</v>
      </c>
      <c r="D10" s="56">
        <v>1</v>
      </c>
      <c r="E10" s="57"/>
      <c r="F10" s="58"/>
      <c r="G10" s="59"/>
      <c r="H10" s="43">
        <f t="shared" si="0"/>
        <v>0</v>
      </c>
      <c r="I10" s="60">
        <f t="shared" si="1"/>
        <v>0</v>
      </c>
    </row>
    <row r="11" spans="1:9" x14ac:dyDescent="0.25">
      <c r="A11" s="87"/>
      <c r="B11" s="102">
        <v>3</v>
      </c>
      <c r="C11" s="68" t="s">
        <v>4</v>
      </c>
      <c r="D11" s="54">
        <v>4</v>
      </c>
      <c r="E11" s="69"/>
      <c r="F11" s="69"/>
      <c r="G11" s="70"/>
      <c r="H11" s="43">
        <f t="shared" si="0"/>
        <v>0</v>
      </c>
      <c r="I11" s="44">
        <f t="shared" si="1"/>
        <v>0</v>
      </c>
    </row>
    <row r="12" spans="1:9" x14ac:dyDescent="0.25">
      <c r="A12" s="87"/>
      <c r="B12" s="103"/>
      <c r="C12" s="71" t="s">
        <v>9</v>
      </c>
      <c r="D12" s="56">
        <v>1</v>
      </c>
      <c r="E12" s="74"/>
      <c r="F12" s="36"/>
      <c r="G12" s="36"/>
      <c r="H12" s="43">
        <f t="shared" si="0"/>
        <v>0</v>
      </c>
      <c r="I12" s="60">
        <f t="shared" si="1"/>
        <v>0</v>
      </c>
    </row>
    <row r="13" spans="1:9" x14ac:dyDescent="0.25">
      <c r="A13" s="87"/>
      <c r="B13" s="103"/>
      <c r="C13" s="71" t="s">
        <v>8</v>
      </c>
      <c r="D13" s="56">
        <v>4</v>
      </c>
      <c r="E13" s="74"/>
      <c r="F13" s="36"/>
      <c r="G13" s="36"/>
      <c r="H13" s="43">
        <f t="shared" si="0"/>
        <v>0</v>
      </c>
      <c r="I13" s="60">
        <f t="shared" si="1"/>
        <v>0</v>
      </c>
    </row>
    <row r="14" spans="1:9" x14ac:dyDescent="0.25">
      <c r="A14" s="87"/>
      <c r="B14" s="103"/>
      <c r="C14" s="57" t="s">
        <v>32</v>
      </c>
      <c r="D14" s="56">
        <v>1</v>
      </c>
      <c r="E14" s="74"/>
      <c r="F14" s="36"/>
      <c r="G14" s="36"/>
      <c r="H14" s="43">
        <f t="shared" si="0"/>
        <v>0</v>
      </c>
      <c r="I14" s="60">
        <f t="shared" si="1"/>
        <v>0</v>
      </c>
    </row>
    <row r="15" spans="1:9" x14ac:dyDescent="0.25">
      <c r="A15" s="87"/>
      <c r="B15" s="104"/>
      <c r="C15" s="16" t="s">
        <v>33</v>
      </c>
      <c r="D15" s="55">
        <v>3</v>
      </c>
      <c r="E15" s="72"/>
      <c r="F15" s="72"/>
      <c r="G15" s="73"/>
      <c r="H15" s="43">
        <f t="shared" si="0"/>
        <v>0</v>
      </c>
      <c r="I15" s="46">
        <f t="shared" si="1"/>
        <v>0</v>
      </c>
    </row>
    <row r="16" spans="1:9" x14ac:dyDescent="0.25">
      <c r="A16" s="87"/>
      <c r="B16" s="109">
        <v>4</v>
      </c>
      <c r="C16" s="62" t="s">
        <v>8</v>
      </c>
      <c r="D16" s="63">
        <v>3</v>
      </c>
      <c r="E16" s="64"/>
      <c r="F16" s="65"/>
      <c r="G16" s="66"/>
      <c r="H16" s="43">
        <f t="shared" si="0"/>
        <v>0</v>
      </c>
      <c r="I16" s="67">
        <f t="shared" si="1"/>
        <v>0</v>
      </c>
    </row>
    <row r="17" spans="1:9" x14ac:dyDescent="0.25">
      <c r="A17" s="87"/>
      <c r="B17" s="113"/>
      <c r="C17" s="75" t="s">
        <v>10</v>
      </c>
      <c r="D17" s="56">
        <v>2</v>
      </c>
      <c r="E17" s="61"/>
      <c r="F17" s="58"/>
      <c r="G17" s="59"/>
      <c r="H17" s="43">
        <f t="shared" si="0"/>
        <v>0</v>
      </c>
      <c r="I17" s="60">
        <f t="shared" si="1"/>
        <v>0</v>
      </c>
    </row>
    <row r="18" spans="1:9" x14ac:dyDescent="0.25">
      <c r="A18" s="88"/>
      <c r="B18" s="97" t="s">
        <v>37</v>
      </c>
      <c r="C18" s="98"/>
      <c r="D18" s="98"/>
      <c r="E18" s="98"/>
      <c r="F18" s="98"/>
      <c r="G18" s="98"/>
      <c r="H18" s="99"/>
      <c r="I18" s="100"/>
    </row>
    <row r="19" spans="1:9" x14ac:dyDescent="0.25">
      <c r="A19" s="88"/>
      <c r="B19" s="91" t="s">
        <v>35</v>
      </c>
      <c r="C19" s="92"/>
      <c r="D19" s="74">
        <v>10</v>
      </c>
      <c r="E19" s="36"/>
      <c r="F19" s="36"/>
      <c r="G19" s="76"/>
      <c r="H19" s="79">
        <f>D19*E19</f>
        <v>0</v>
      </c>
      <c r="I19" s="80">
        <f>D19*G19</f>
        <v>0</v>
      </c>
    </row>
    <row r="20" spans="1:9" x14ac:dyDescent="0.25">
      <c r="A20" s="88"/>
      <c r="B20" s="93" t="s">
        <v>34</v>
      </c>
      <c r="C20" s="94"/>
      <c r="D20" s="74">
        <v>135</v>
      </c>
      <c r="E20" s="36"/>
      <c r="F20" s="36"/>
      <c r="G20" s="76"/>
      <c r="H20" s="79">
        <f t="shared" ref="H20:H21" si="2">D20*E20</f>
        <v>0</v>
      </c>
      <c r="I20" s="82">
        <f t="shared" ref="I20:I27" si="3">D20*G20</f>
        <v>0</v>
      </c>
    </row>
    <row r="21" spans="1:9" x14ac:dyDescent="0.25">
      <c r="A21" s="89"/>
      <c r="B21" s="77" t="s">
        <v>36</v>
      </c>
      <c r="C21" s="78"/>
      <c r="D21" s="72">
        <v>253</v>
      </c>
      <c r="E21" s="72"/>
      <c r="F21" s="72"/>
      <c r="G21" s="73"/>
      <c r="H21" s="79">
        <f t="shared" si="2"/>
        <v>0</v>
      </c>
      <c r="I21" s="81">
        <f t="shared" si="3"/>
        <v>0</v>
      </c>
    </row>
    <row r="22" spans="1:9" x14ac:dyDescent="0.25">
      <c r="A22" s="90" t="s">
        <v>19</v>
      </c>
      <c r="B22" s="110">
        <v>2</v>
      </c>
      <c r="C22" s="75" t="s">
        <v>11</v>
      </c>
      <c r="D22" s="56">
        <v>2</v>
      </c>
      <c r="E22" s="61"/>
      <c r="F22" s="58"/>
      <c r="G22" s="59"/>
      <c r="H22" s="79">
        <f t="shared" si="0"/>
        <v>0</v>
      </c>
      <c r="I22" s="80">
        <f t="shared" si="3"/>
        <v>0</v>
      </c>
    </row>
    <row r="23" spans="1:9" x14ac:dyDescent="0.25">
      <c r="A23" s="88"/>
      <c r="B23" s="110"/>
      <c r="C23" s="17" t="s">
        <v>7</v>
      </c>
      <c r="D23" s="18">
        <v>1</v>
      </c>
      <c r="E23" s="19"/>
      <c r="F23" s="36"/>
      <c r="G23" s="29"/>
      <c r="H23" s="79">
        <f t="shared" si="0"/>
        <v>0</v>
      </c>
      <c r="I23" s="82">
        <f t="shared" si="3"/>
        <v>0</v>
      </c>
    </row>
    <row r="24" spans="1:9" x14ac:dyDescent="0.25">
      <c r="A24" s="88"/>
      <c r="B24" s="110"/>
      <c r="C24" s="17" t="s">
        <v>4</v>
      </c>
      <c r="D24" s="18">
        <v>1</v>
      </c>
      <c r="E24" s="25"/>
      <c r="F24" s="39"/>
      <c r="G24" s="32"/>
      <c r="H24" s="79">
        <f t="shared" si="0"/>
        <v>0</v>
      </c>
      <c r="I24" s="82">
        <f t="shared" si="3"/>
        <v>0</v>
      </c>
    </row>
    <row r="25" spans="1:9" x14ac:dyDescent="0.25">
      <c r="A25" s="88"/>
      <c r="B25" s="110"/>
      <c r="C25" s="15" t="s">
        <v>10</v>
      </c>
      <c r="D25" s="15">
        <v>1</v>
      </c>
      <c r="E25" s="24"/>
      <c r="F25" s="40"/>
      <c r="G25" s="33"/>
      <c r="H25" s="79">
        <f t="shared" si="0"/>
        <v>0</v>
      </c>
      <c r="I25" s="81">
        <f t="shared" si="3"/>
        <v>0</v>
      </c>
    </row>
    <row r="26" spans="1:9" x14ac:dyDescent="0.25">
      <c r="A26" s="88"/>
      <c r="B26" s="111">
        <v>3</v>
      </c>
      <c r="C26" s="21" t="s">
        <v>8</v>
      </c>
      <c r="D26" s="22">
        <v>1</v>
      </c>
      <c r="E26" s="23"/>
      <c r="F26" s="38"/>
      <c r="G26" s="31"/>
      <c r="H26" s="79">
        <f t="shared" si="0"/>
        <v>0</v>
      </c>
      <c r="I26" s="80">
        <f t="shared" si="3"/>
        <v>0</v>
      </c>
    </row>
    <row r="27" spans="1:9" x14ac:dyDescent="0.25">
      <c r="A27" s="88"/>
      <c r="B27" s="112"/>
      <c r="C27" s="20" t="s">
        <v>4</v>
      </c>
      <c r="D27" s="15">
        <v>1</v>
      </c>
      <c r="E27" s="16"/>
      <c r="F27" s="37"/>
      <c r="G27" s="30"/>
      <c r="H27" s="79">
        <f t="shared" si="0"/>
        <v>0</v>
      </c>
      <c r="I27" s="81">
        <f t="shared" si="3"/>
        <v>0</v>
      </c>
    </row>
    <row r="28" spans="1:9" x14ac:dyDescent="0.25">
      <c r="A28" s="88"/>
      <c r="B28" s="97" t="s">
        <v>37</v>
      </c>
      <c r="C28" s="98"/>
      <c r="D28" s="98"/>
      <c r="E28" s="98"/>
      <c r="F28" s="98"/>
      <c r="G28" s="98"/>
      <c r="H28" s="101"/>
      <c r="I28" s="100"/>
    </row>
    <row r="29" spans="1:9" x14ac:dyDescent="0.25">
      <c r="A29" s="88"/>
      <c r="B29" s="91" t="s">
        <v>35</v>
      </c>
      <c r="C29" s="92"/>
      <c r="D29" s="74">
        <v>12</v>
      </c>
      <c r="E29" s="36"/>
      <c r="F29" s="36"/>
      <c r="G29" s="76"/>
      <c r="H29" s="43">
        <f>D29*E29</f>
        <v>0</v>
      </c>
      <c r="I29" s="60">
        <f>D29*G29</f>
        <v>0</v>
      </c>
    </row>
    <row r="30" spans="1:9" x14ac:dyDescent="0.25">
      <c r="A30" s="88"/>
      <c r="B30" s="93" t="s">
        <v>34</v>
      </c>
      <c r="C30" s="94"/>
      <c r="D30" s="74">
        <v>28</v>
      </c>
      <c r="E30" s="36"/>
      <c r="F30" s="36"/>
      <c r="G30" s="76"/>
      <c r="H30" s="43">
        <f t="shared" ref="H30:H31" si="4">D30*E30</f>
        <v>0</v>
      </c>
      <c r="I30" s="60">
        <f t="shared" ref="I30:I31" si="5">D30*G30</f>
        <v>0</v>
      </c>
    </row>
    <row r="31" spans="1:9" x14ac:dyDescent="0.25">
      <c r="A31" s="89"/>
      <c r="B31" s="95" t="s">
        <v>36</v>
      </c>
      <c r="C31" s="96"/>
      <c r="D31" s="72">
        <v>7</v>
      </c>
      <c r="E31" s="72"/>
      <c r="F31" s="72"/>
      <c r="G31" s="73"/>
      <c r="H31" s="43">
        <f t="shared" si="4"/>
        <v>0</v>
      </c>
      <c r="I31" s="60">
        <f t="shared" si="5"/>
        <v>0</v>
      </c>
    </row>
    <row r="32" spans="1:9" s="49" customFormat="1" ht="18.75" customHeight="1" x14ac:dyDescent="0.25">
      <c r="A32" s="118" t="s">
        <v>26</v>
      </c>
      <c r="B32" s="119"/>
      <c r="C32" s="119"/>
      <c r="D32" s="119"/>
      <c r="E32" s="119"/>
      <c r="F32" s="119"/>
      <c r="G32" s="120"/>
      <c r="H32" s="47">
        <f>SUM(H4:H31)</f>
        <v>0</v>
      </c>
      <c r="I32" s="48">
        <f>SUM(I4:I31)</f>
        <v>0</v>
      </c>
    </row>
    <row r="33" spans="1:9" s="49" customFormat="1" ht="18.75" customHeight="1" x14ac:dyDescent="0.25">
      <c r="A33" s="84"/>
      <c r="B33" s="84"/>
      <c r="C33" s="84"/>
      <c r="D33" s="84"/>
      <c r="E33" s="84"/>
      <c r="F33" s="84"/>
      <c r="G33" s="84"/>
      <c r="H33" s="85"/>
      <c r="I33" s="85"/>
    </row>
    <row r="34" spans="1:9" ht="15.6" x14ac:dyDescent="0.3">
      <c r="A34" s="4" t="s">
        <v>12</v>
      </c>
    </row>
    <row r="35" spans="1:9" ht="21.75" customHeight="1" x14ac:dyDescent="0.25">
      <c r="A35" s="10"/>
      <c r="B35" s="11"/>
      <c r="C35" s="11"/>
      <c r="D35" s="11"/>
      <c r="E35" s="12" t="s">
        <v>22</v>
      </c>
      <c r="F35" s="12" t="s">
        <v>0</v>
      </c>
      <c r="G35" s="12" t="s">
        <v>23</v>
      </c>
    </row>
    <row r="36" spans="1:9" ht="20.25" customHeight="1" x14ac:dyDescent="0.25">
      <c r="A36" s="106" t="s">
        <v>13</v>
      </c>
      <c r="B36" s="106"/>
      <c r="C36" s="116" t="s">
        <v>14</v>
      </c>
      <c r="D36" s="117"/>
      <c r="E36" s="22"/>
      <c r="F36" s="22"/>
      <c r="G36" s="22"/>
    </row>
    <row r="37" spans="1:9" ht="20.25" customHeight="1" x14ac:dyDescent="0.25">
      <c r="A37" s="106"/>
      <c r="B37" s="106"/>
      <c r="C37" s="114" t="s">
        <v>15</v>
      </c>
      <c r="D37" s="115"/>
      <c r="E37" s="15"/>
      <c r="F37" s="15"/>
      <c r="G37" s="15"/>
    </row>
    <row r="38" spans="1:9" ht="31.5" customHeight="1" x14ac:dyDescent="0.25">
      <c r="A38" s="106" t="s">
        <v>29</v>
      </c>
      <c r="B38" s="106"/>
      <c r="C38" s="107" t="s">
        <v>27</v>
      </c>
      <c r="D38" s="108"/>
      <c r="E38" s="3"/>
      <c r="F38" s="3"/>
      <c r="G38" s="3"/>
    </row>
    <row r="39" spans="1:9" ht="33.75" customHeight="1" x14ac:dyDescent="0.25">
      <c r="A39" s="106" t="s">
        <v>17</v>
      </c>
      <c r="B39" s="106"/>
      <c r="C39" s="107" t="s">
        <v>28</v>
      </c>
      <c r="D39" s="108"/>
      <c r="E39" s="5"/>
      <c r="F39" s="5"/>
      <c r="G39" s="5"/>
    </row>
    <row r="41" spans="1:9" s="53" customFormat="1" ht="18" customHeight="1" x14ac:dyDescent="0.25">
      <c r="A41" s="105" t="s">
        <v>30</v>
      </c>
      <c r="B41" s="105"/>
      <c r="C41" s="50" t="s">
        <v>31</v>
      </c>
      <c r="D41" s="51"/>
      <c r="E41" s="52"/>
      <c r="F41" s="52"/>
      <c r="G41" s="52"/>
    </row>
  </sheetData>
  <mergeCells count="25">
    <mergeCell ref="H18:I18"/>
    <mergeCell ref="H28:I28"/>
    <mergeCell ref="B11:B15"/>
    <mergeCell ref="A41:B41"/>
    <mergeCell ref="A39:B39"/>
    <mergeCell ref="C39:D39"/>
    <mergeCell ref="B22:B25"/>
    <mergeCell ref="B26:B27"/>
    <mergeCell ref="B16:B17"/>
    <mergeCell ref="C37:D37"/>
    <mergeCell ref="C38:D38"/>
    <mergeCell ref="C36:D36"/>
    <mergeCell ref="A36:B37"/>
    <mergeCell ref="A38:B38"/>
    <mergeCell ref="A32:G32"/>
    <mergeCell ref="A4:A21"/>
    <mergeCell ref="A22:A31"/>
    <mergeCell ref="B19:C19"/>
    <mergeCell ref="B20:C20"/>
    <mergeCell ref="B29:C29"/>
    <mergeCell ref="B30:C30"/>
    <mergeCell ref="B31:C31"/>
    <mergeCell ref="B18:G18"/>
    <mergeCell ref="B28:G28"/>
    <mergeCell ref="B4:B10"/>
  </mergeCells>
  <pageMargins left="0.23622047244094491" right="0.23622047244094491" top="0.74803149606299213" bottom="0.74803149606299213" header="0.31496062992125984" footer="0.31496062992125984"/>
  <pageSetup paperSize="9" fitToHeight="0" orientation="landscape" r:id="rId1"/>
  <headerFooter>
    <oddFooter>&amp;L&amp;8Affaire 20S0042 - Qualification des locaux à environnement contrôlé&amp;R&amp;8&amp;P/&amp;N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24S0101</vt:lpstr>
    </vt:vector>
  </TitlesOfParts>
  <Company>CHWM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durranc</dc:creator>
  <cp:lastModifiedBy>badetj</cp:lastModifiedBy>
  <cp:lastPrinted>2024-10-23T14:28:39Z</cp:lastPrinted>
  <dcterms:created xsi:type="dcterms:W3CDTF">2010-12-24T06:14:14Z</dcterms:created>
  <dcterms:modified xsi:type="dcterms:W3CDTF">2024-10-23T15:09:57Z</dcterms:modified>
</cp:coreProperties>
</file>