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larrieu1\Documents\Marché\SI - DRAJES\DC\"/>
    </mc:Choice>
  </mc:AlternateContent>
  <bookViews>
    <workbookView xWindow="0" yWindow="0" windowWidth="7490" windowHeight="2540"/>
  </bookViews>
  <sheets>
    <sheet name="BPU " sheetId="1" r:id="rId1"/>
    <sheet name="DQ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H3" i="2" s="1"/>
  <c r="I3" i="2" s="1"/>
  <c r="G4" i="1"/>
  <c r="H4" i="2" s="1"/>
  <c r="I4" i="2" s="1"/>
  <c r="G5" i="1"/>
  <c r="H5" i="2" s="1"/>
  <c r="I5" i="2" s="1"/>
  <c r="G6" i="1"/>
  <c r="H6" i="2" s="1"/>
  <c r="I6" i="2" s="1"/>
  <c r="G7" i="1"/>
  <c r="H7" i="2" s="1"/>
  <c r="I7" i="2" s="1"/>
  <c r="G8" i="1"/>
  <c r="H8" i="2" s="1"/>
  <c r="I8" i="2" s="1"/>
  <c r="G9" i="1"/>
  <c r="H9" i="2" s="1"/>
  <c r="I9" i="2" s="1"/>
  <c r="G10" i="1"/>
  <c r="H10" i="2" s="1"/>
  <c r="I10" i="2" s="1"/>
  <c r="G11" i="1"/>
  <c r="H11" i="2" s="1"/>
  <c r="I11" i="2" s="1"/>
  <c r="G12" i="1"/>
  <c r="H12" i="2" s="1"/>
  <c r="I12" i="2" s="1"/>
  <c r="G13" i="1"/>
  <c r="H13" i="2" s="1"/>
  <c r="I13" i="2" s="1"/>
  <c r="G2" i="1"/>
  <c r="H2" i="2" s="1"/>
  <c r="I2" i="2" s="1"/>
  <c r="G3" i="2"/>
  <c r="G4" i="2"/>
  <c r="G5" i="2"/>
  <c r="G6" i="2"/>
  <c r="G7" i="2"/>
  <c r="G8" i="2"/>
  <c r="G9" i="2"/>
  <c r="G10" i="2"/>
  <c r="G11" i="2"/>
  <c r="G12" i="2"/>
  <c r="G13" i="2"/>
  <c r="G2" i="2"/>
  <c r="F3" i="2"/>
  <c r="F4" i="2"/>
  <c r="F5" i="2"/>
  <c r="F6" i="2"/>
  <c r="F7" i="2"/>
  <c r="F8" i="2"/>
  <c r="F9" i="2"/>
  <c r="F10" i="2"/>
  <c r="F11" i="2"/>
  <c r="F12" i="2"/>
  <c r="F13" i="2"/>
  <c r="F2" i="2"/>
  <c r="I14" i="2" l="1"/>
</calcChain>
</file>

<file path=xl/sharedStrings.xml><?xml version="1.0" encoding="utf-8"?>
<sst xmlns="http://schemas.openxmlformats.org/spreadsheetml/2006/main" count="114" uniqueCount="49">
  <si>
    <t>UO</t>
  </si>
  <si>
    <t xml:space="preserve">Unité d'Œuvres </t>
  </si>
  <si>
    <t xml:space="preserve">Libellés </t>
  </si>
  <si>
    <t xml:space="preserve">Prix HT </t>
  </si>
  <si>
    <t xml:space="preserve">Montant TVA </t>
  </si>
  <si>
    <t>Prix TTC</t>
  </si>
  <si>
    <t xml:space="preserve">Licences pour les maisons sports santés </t>
  </si>
  <si>
    <t>51 à 100</t>
  </si>
  <si>
    <t xml:space="preserve">&lt; 100 </t>
  </si>
  <si>
    <t xml:space="preserve">Licences pour les professionnels de la santé (médecin et kinésithérapeute) </t>
  </si>
  <si>
    <t>1 001 à 2 000</t>
  </si>
  <si>
    <t xml:space="preserve">&lt; 2 000 </t>
  </si>
  <si>
    <t xml:space="preserve">Licences pour les patients </t>
  </si>
  <si>
    <t>1 à 3 000</t>
  </si>
  <si>
    <t>3 000 à 6 000</t>
  </si>
  <si>
    <t>&lt; 6 000</t>
  </si>
  <si>
    <t>&gt; 50</t>
  </si>
  <si>
    <t>&gt; 1 000</t>
  </si>
  <si>
    <t>UO 10</t>
  </si>
  <si>
    <t xml:space="preserve">Licences pour l'administration </t>
  </si>
  <si>
    <t>UO 11</t>
  </si>
  <si>
    <t>UO 12</t>
  </si>
  <si>
    <t>UO 1</t>
  </si>
  <si>
    <t>UO 2</t>
  </si>
  <si>
    <t>UO 3</t>
  </si>
  <si>
    <t>UO 4</t>
  </si>
  <si>
    <t>UO 5</t>
  </si>
  <si>
    <t>UO 6</t>
  </si>
  <si>
    <t>UO 7</t>
  </si>
  <si>
    <t>UO 8</t>
  </si>
  <si>
    <t>UO 9</t>
  </si>
  <si>
    <t>Quantités</t>
  </si>
  <si>
    <t xml:space="preserve">Tranches </t>
  </si>
  <si>
    <t>&gt; 40</t>
  </si>
  <si>
    <t>&lt;  61</t>
  </si>
  <si>
    <t xml:space="preserve">41 à 60 </t>
  </si>
  <si>
    <t xml:space="preserve">Prix total </t>
  </si>
  <si>
    <t>0 à 50</t>
  </si>
  <si>
    <t>&gt;100</t>
  </si>
  <si>
    <t>0 à 1 000</t>
  </si>
  <si>
    <t xml:space="preserve">&gt; 2 000 </t>
  </si>
  <si>
    <t>&gt; 6 000</t>
  </si>
  <si>
    <t>0 à 40</t>
  </si>
  <si>
    <t>&gt; 60</t>
  </si>
  <si>
    <t>3 001 à 6 000</t>
  </si>
  <si>
    <t>Le prix des licences doit comprendre les coûts liés à la maintenance, l'hébergement et la formation</t>
  </si>
  <si>
    <t xml:space="preserve">Une licence annuelle </t>
  </si>
  <si>
    <t>Une licence annuelle</t>
  </si>
  <si>
    <t>Le nombre de licences se cumule sur la totalité de la durée du marché, et non uniquement à chaque bon de commande (exemple pour un 1ere commande de 40 licences pour des maisons sport santé, la tranche applicable est: de "0 à 50". Pour un deuxième commande de 20 licences du même type, la tranche retenue sera "51 à 100".)
Dès lors que le seuil d'une nouvelle tranche est atteint dans une commande, c'est le montant correspondant à cette tranche qui est applicable au bon de commande concerné et pour les bons de commande suivants, jusqu'à atteinte du prochain seuil.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</si>
</sst>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0C]_-;\-* #,##0.00\ [$€-40C]_-;_-* &quot;-&quot;??\ [$€-40C]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Marianne"/>
      <family val="3"/>
    </font>
    <font>
      <sz val="9"/>
      <color theme="1"/>
      <name val="Marianne"/>
      <family val="3"/>
    </font>
    <font>
      <sz val="9"/>
      <color theme="0"/>
      <name val="Marianne"/>
      <family val="3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2" fillId="2" borderId="1" xfId="0" applyFont="1" applyFill="1" applyBorder="1"/>
    <xf numFmtId="0" fontId="3" fillId="0" borderId="1" xfId="0" applyFont="1" applyBorder="1"/>
    <xf numFmtId="164" fontId="3" fillId="0" borderId="1" xfId="0" applyNumberFormat="1" applyFont="1" applyBorder="1"/>
    <xf numFmtId="3" fontId="3" fillId="0" borderId="1" xfId="0" applyNumberFormat="1" applyFont="1" applyBorder="1"/>
    <xf numFmtId="9" fontId="3" fillId="0" borderId="1" xfId="1" applyFont="1" applyBorder="1"/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right"/>
    </xf>
    <xf numFmtId="0" fontId="2" fillId="2" borderId="2" xfId="0" applyFont="1" applyFill="1" applyBorder="1"/>
    <xf numFmtId="164" fontId="3" fillId="0" borderId="3" xfId="0" applyNumberFormat="1" applyFont="1" applyBorder="1"/>
    <xf numFmtId="164" fontId="3" fillId="0" borderId="1" xfId="0" applyNumberFormat="1" applyFont="1" applyBorder="1" applyProtection="1"/>
    <xf numFmtId="9" fontId="3" fillId="0" borderId="1" xfId="1" applyFont="1" applyBorder="1" applyProtection="1"/>
    <xf numFmtId="0" fontId="4" fillId="3" borderId="0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topLeftCell="A7" workbookViewId="0">
      <selection activeCell="D21" sqref="D21:F21"/>
    </sheetView>
  </sheetViews>
  <sheetFormatPr baseColWidth="10" defaultRowHeight="14.5" x14ac:dyDescent="0.35"/>
  <cols>
    <col min="2" max="2" width="63.54296875" bestFit="1" customWidth="1"/>
    <col min="3" max="3" width="13.54296875" customWidth="1"/>
    <col min="4" max="4" width="17.36328125" bestFit="1" customWidth="1"/>
    <col min="6" max="6" width="14.54296875" bestFit="1" customWidth="1"/>
  </cols>
  <sheetData>
    <row r="1" spans="1:7" ht="17.5" x14ac:dyDescent="0.5">
      <c r="A1" s="1" t="s">
        <v>0</v>
      </c>
      <c r="B1" s="1" t="s">
        <v>2</v>
      </c>
      <c r="C1" s="1" t="s">
        <v>32</v>
      </c>
      <c r="D1" s="1" t="s">
        <v>1</v>
      </c>
      <c r="E1" s="1" t="s">
        <v>3</v>
      </c>
      <c r="F1" s="1" t="s">
        <v>4</v>
      </c>
      <c r="G1" s="1" t="s">
        <v>5</v>
      </c>
    </row>
    <row r="2" spans="1:7" ht="15" x14ac:dyDescent="0.4">
      <c r="A2" s="2" t="s">
        <v>22</v>
      </c>
      <c r="B2" s="2" t="s">
        <v>6</v>
      </c>
      <c r="C2" s="2" t="s">
        <v>37</v>
      </c>
      <c r="D2" s="2" t="s">
        <v>46</v>
      </c>
      <c r="E2" s="10"/>
      <c r="F2" s="11"/>
      <c r="G2" s="3">
        <f>(E2*F2)+E2</f>
        <v>0</v>
      </c>
    </row>
    <row r="3" spans="1:7" ht="15" x14ac:dyDescent="0.4">
      <c r="A3" s="2" t="s">
        <v>23</v>
      </c>
      <c r="B3" s="2" t="s">
        <v>6</v>
      </c>
      <c r="C3" s="2" t="s">
        <v>7</v>
      </c>
      <c r="D3" s="2" t="s">
        <v>46</v>
      </c>
      <c r="E3" s="10"/>
      <c r="F3" s="11"/>
      <c r="G3" s="3">
        <f t="shared" ref="G3:G13" si="0">(E3*F3)+E3</f>
        <v>0</v>
      </c>
    </row>
    <row r="4" spans="1:7" ht="15" x14ac:dyDescent="0.4">
      <c r="A4" s="2" t="s">
        <v>24</v>
      </c>
      <c r="B4" s="2" t="s">
        <v>6</v>
      </c>
      <c r="C4" s="2" t="s">
        <v>38</v>
      </c>
      <c r="D4" s="2" t="s">
        <v>46</v>
      </c>
      <c r="E4" s="10"/>
      <c r="F4" s="11"/>
      <c r="G4" s="3">
        <f t="shared" si="0"/>
        <v>0</v>
      </c>
    </row>
    <row r="5" spans="1:7" ht="15" x14ac:dyDescent="0.4">
      <c r="A5" s="2" t="s">
        <v>25</v>
      </c>
      <c r="B5" s="2" t="s">
        <v>9</v>
      </c>
      <c r="C5" s="2" t="s">
        <v>39</v>
      </c>
      <c r="D5" s="2" t="s">
        <v>46</v>
      </c>
      <c r="E5" s="10"/>
      <c r="F5" s="11"/>
      <c r="G5" s="3">
        <f t="shared" si="0"/>
        <v>0</v>
      </c>
    </row>
    <row r="6" spans="1:7" ht="15" x14ac:dyDescent="0.4">
      <c r="A6" s="2" t="s">
        <v>26</v>
      </c>
      <c r="B6" s="2" t="s">
        <v>9</v>
      </c>
      <c r="C6" s="2" t="s">
        <v>10</v>
      </c>
      <c r="D6" s="2" t="s">
        <v>46</v>
      </c>
      <c r="E6" s="10"/>
      <c r="F6" s="11"/>
      <c r="G6" s="3">
        <f t="shared" si="0"/>
        <v>0</v>
      </c>
    </row>
    <row r="7" spans="1:7" ht="15" x14ac:dyDescent="0.4">
      <c r="A7" s="2" t="s">
        <v>27</v>
      </c>
      <c r="B7" s="2" t="s">
        <v>9</v>
      </c>
      <c r="C7" s="2" t="s">
        <v>40</v>
      </c>
      <c r="D7" s="2" t="s">
        <v>46</v>
      </c>
      <c r="E7" s="10"/>
      <c r="F7" s="11"/>
      <c r="G7" s="3">
        <f t="shared" si="0"/>
        <v>0</v>
      </c>
    </row>
    <row r="8" spans="1:7" ht="15" x14ac:dyDescent="0.4">
      <c r="A8" s="2" t="s">
        <v>28</v>
      </c>
      <c r="B8" s="2" t="s">
        <v>12</v>
      </c>
      <c r="C8" s="2" t="s">
        <v>13</v>
      </c>
      <c r="D8" s="2" t="s">
        <v>46</v>
      </c>
      <c r="E8" s="10"/>
      <c r="F8" s="11"/>
      <c r="G8" s="3">
        <f t="shared" si="0"/>
        <v>0</v>
      </c>
    </row>
    <row r="9" spans="1:7" ht="15" x14ac:dyDescent="0.4">
      <c r="A9" s="2" t="s">
        <v>29</v>
      </c>
      <c r="B9" s="2" t="s">
        <v>12</v>
      </c>
      <c r="C9" s="2" t="s">
        <v>44</v>
      </c>
      <c r="D9" s="2" t="s">
        <v>46</v>
      </c>
      <c r="E9" s="10"/>
      <c r="F9" s="11"/>
      <c r="G9" s="3">
        <f t="shared" si="0"/>
        <v>0</v>
      </c>
    </row>
    <row r="10" spans="1:7" ht="15" x14ac:dyDescent="0.4">
      <c r="A10" s="2" t="s">
        <v>30</v>
      </c>
      <c r="B10" s="2" t="s">
        <v>12</v>
      </c>
      <c r="C10" s="2" t="s">
        <v>41</v>
      </c>
      <c r="D10" s="2" t="s">
        <v>46</v>
      </c>
      <c r="E10" s="10"/>
      <c r="F10" s="11"/>
      <c r="G10" s="3">
        <f t="shared" si="0"/>
        <v>0</v>
      </c>
    </row>
    <row r="11" spans="1:7" ht="15" x14ac:dyDescent="0.4">
      <c r="A11" s="2" t="s">
        <v>18</v>
      </c>
      <c r="B11" s="2" t="s">
        <v>19</v>
      </c>
      <c r="C11" s="6" t="s">
        <v>42</v>
      </c>
      <c r="D11" s="2" t="s">
        <v>46</v>
      </c>
      <c r="E11" s="10"/>
      <c r="F11" s="11"/>
      <c r="G11" s="3">
        <f t="shared" si="0"/>
        <v>0</v>
      </c>
    </row>
    <row r="12" spans="1:7" ht="15" x14ac:dyDescent="0.4">
      <c r="A12" s="2" t="s">
        <v>20</v>
      </c>
      <c r="B12" s="2" t="s">
        <v>19</v>
      </c>
      <c r="C12" s="6" t="s">
        <v>35</v>
      </c>
      <c r="D12" s="2" t="s">
        <v>46</v>
      </c>
      <c r="E12" s="10"/>
      <c r="F12" s="11"/>
      <c r="G12" s="3">
        <f t="shared" si="0"/>
        <v>0</v>
      </c>
    </row>
    <row r="13" spans="1:7" ht="15" x14ac:dyDescent="0.4">
      <c r="A13" s="2" t="s">
        <v>21</v>
      </c>
      <c r="B13" s="2" t="s">
        <v>19</v>
      </c>
      <c r="C13" s="6" t="s">
        <v>43</v>
      </c>
      <c r="D13" s="2" t="s">
        <v>46</v>
      </c>
      <c r="E13" s="10"/>
      <c r="F13" s="11"/>
      <c r="G13" s="3">
        <f t="shared" si="0"/>
        <v>0</v>
      </c>
    </row>
    <row r="16" spans="1:7" ht="15.75" customHeight="1" x14ac:dyDescent="0.35">
      <c r="B16" s="12" t="s">
        <v>45</v>
      </c>
      <c r="C16" s="12"/>
    </row>
    <row r="17" spans="2:3" x14ac:dyDescent="0.35">
      <c r="B17" s="12"/>
      <c r="C17" s="12"/>
    </row>
    <row r="19" spans="2:3" ht="14.5" customHeight="1" x14ac:dyDescent="0.35">
      <c r="B19" s="12" t="s">
        <v>48</v>
      </c>
      <c r="C19" s="12"/>
    </row>
    <row r="20" spans="2:3" x14ac:dyDescent="0.35">
      <c r="B20" s="12"/>
      <c r="C20" s="12"/>
    </row>
    <row r="21" spans="2:3" x14ac:dyDescent="0.35">
      <c r="B21" s="12"/>
      <c r="C21" s="12"/>
    </row>
    <row r="22" spans="2:3" x14ac:dyDescent="0.35">
      <c r="B22" s="12"/>
      <c r="C22" s="12"/>
    </row>
    <row r="23" spans="2:3" x14ac:dyDescent="0.35">
      <c r="B23" s="12"/>
      <c r="C23" s="12"/>
    </row>
    <row r="24" spans="2:3" x14ac:dyDescent="0.35">
      <c r="B24" s="12"/>
      <c r="C24" s="12"/>
    </row>
    <row r="25" spans="2:3" x14ac:dyDescent="0.35">
      <c r="B25" s="12"/>
      <c r="C25" s="12"/>
    </row>
  </sheetData>
  <mergeCells count="2">
    <mergeCell ref="B16:C17"/>
    <mergeCell ref="B19:C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>
      <selection activeCell="B17" sqref="B17"/>
    </sheetView>
  </sheetViews>
  <sheetFormatPr baseColWidth="10" defaultRowHeight="14.5" x14ac:dyDescent="0.35"/>
  <cols>
    <col min="2" max="2" width="60.54296875" bestFit="1" customWidth="1"/>
    <col min="3" max="3" width="11.54296875" bestFit="1" customWidth="1"/>
    <col min="4" max="4" width="16.90625" customWidth="1"/>
    <col min="5" max="5" width="16.54296875" customWidth="1"/>
    <col min="7" max="7" width="14.54296875" bestFit="1" customWidth="1"/>
    <col min="9" max="9" width="14.54296875" bestFit="1" customWidth="1"/>
  </cols>
  <sheetData>
    <row r="1" spans="1:9" ht="17.5" x14ac:dyDescent="0.5">
      <c r="A1" s="1" t="s">
        <v>0</v>
      </c>
      <c r="B1" s="1" t="s">
        <v>2</v>
      </c>
      <c r="C1" s="1" t="s">
        <v>32</v>
      </c>
      <c r="D1" s="1" t="s">
        <v>1</v>
      </c>
      <c r="E1" s="1" t="s">
        <v>31</v>
      </c>
      <c r="F1" s="1" t="s">
        <v>3</v>
      </c>
      <c r="G1" s="1" t="s">
        <v>4</v>
      </c>
      <c r="H1" s="1" t="s">
        <v>5</v>
      </c>
      <c r="I1" s="8" t="s">
        <v>36</v>
      </c>
    </row>
    <row r="2" spans="1:9" ht="15" x14ac:dyDescent="0.4">
      <c r="A2" s="2" t="s">
        <v>22</v>
      </c>
      <c r="B2" s="2" t="s">
        <v>6</v>
      </c>
      <c r="C2" s="2" t="s">
        <v>16</v>
      </c>
      <c r="D2" s="2" t="s">
        <v>47</v>
      </c>
      <c r="E2" s="2">
        <v>0</v>
      </c>
      <c r="F2" s="3">
        <f>'BPU '!E2</f>
        <v>0</v>
      </c>
      <c r="G2" s="5">
        <f>'BPU '!F2</f>
        <v>0</v>
      </c>
      <c r="H2" s="9">
        <f>'BPU '!G2</f>
        <v>0</v>
      </c>
      <c r="I2" s="3">
        <f>H2*E2</f>
        <v>0</v>
      </c>
    </row>
    <row r="3" spans="1:9" ht="15" x14ac:dyDescent="0.4">
      <c r="A3" s="2" t="s">
        <v>23</v>
      </c>
      <c r="B3" s="2" t="s">
        <v>6</v>
      </c>
      <c r="C3" s="2" t="s">
        <v>7</v>
      </c>
      <c r="D3" s="2" t="s">
        <v>47</v>
      </c>
      <c r="E3" s="2">
        <v>81</v>
      </c>
      <c r="F3" s="3">
        <f>'BPU '!E3</f>
        <v>0</v>
      </c>
      <c r="G3" s="5">
        <f>'BPU '!F3</f>
        <v>0</v>
      </c>
      <c r="H3" s="9">
        <f>'BPU '!G3</f>
        <v>0</v>
      </c>
      <c r="I3" s="3">
        <f t="shared" ref="I3:I13" si="0">H3*E3</f>
        <v>0</v>
      </c>
    </row>
    <row r="4" spans="1:9" ht="15" x14ac:dyDescent="0.4">
      <c r="A4" s="2" t="s">
        <v>24</v>
      </c>
      <c r="B4" s="2" t="s">
        <v>6</v>
      </c>
      <c r="C4" s="2" t="s">
        <v>8</v>
      </c>
      <c r="D4" s="2" t="s">
        <v>47</v>
      </c>
      <c r="E4" s="2">
        <v>0</v>
      </c>
      <c r="F4" s="3">
        <f>'BPU '!E4</f>
        <v>0</v>
      </c>
      <c r="G4" s="5">
        <f>'BPU '!F4</f>
        <v>0</v>
      </c>
      <c r="H4" s="9">
        <f>'BPU '!G4</f>
        <v>0</v>
      </c>
      <c r="I4" s="3">
        <f t="shared" si="0"/>
        <v>0</v>
      </c>
    </row>
    <row r="5" spans="1:9" ht="15" x14ac:dyDescent="0.4">
      <c r="A5" s="2" t="s">
        <v>25</v>
      </c>
      <c r="B5" s="2" t="s">
        <v>9</v>
      </c>
      <c r="C5" s="2" t="s">
        <v>17</v>
      </c>
      <c r="D5" s="2" t="s">
        <v>47</v>
      </c>
      <c r="E5" s="2">
        <v>0</v>
      </c>
      <c r="F5" s="3">
        <f>'BPU '!E5</f>
        <v>0</v>
      </c>
      <c r="G5" s="5">
        <f>'BPU '!F5</f>
        <v>0</v>
      </c>
      <c r="H5" s="9">
        <f>'BPU '!G5</f>
        <v>0</v>
      </c>
      <c r="I5" s="3">
        <f t="shared" si="0"/>
        <v>0</v>
      </c>
    </row>
    <row r="6" spans="1:9" ht="15" x14ac:dyDescent="0.4">
      <c r="A6" s="2" t="s">
        <v>26</v>
      </c>
      <c r="B6" s="2" t="s">
        <v>9</v>
      </c>
      <c r="C6" s="2" t="s">
        <v>10</v>
      </c>
      <c r="D6" s="2" t="s">
        <v>47</v>
      </c>
      <c r="E6" s="4">
        <v>2000</v>
      </c>
      <c r="F6" s="3">
        <f>'BPU '!E6</f>
        <v>0</v>
      </c>
      <c r="G6" s="5">
        <f>'BPU '!F6</f>
        <v>0</v>
      </c>
      <c r="H6" s="9">
        <f>'BPU '!G6</f>
        <v>0</v>
      </c>
      <c r="I6" s="3">
        <f t="shared" si="0"/>
        <v>0</v>
      </c>
    </row>
    <row r="7" spans="1:9" ht="15" x14ac:dyDescent="0.4">
      <c r="A7" s="2" t="s">
        <v>27</v>
      </c>
      <c r="B7" s="2" t="s">
        <v>9</v>
      </c>
      <c r="C7" s="2" t="s">
        <v>11</v>
      </c>
      <c r="D7" s="2" t="s">
        <v>47</v>
      </c>
      <c r="E7" s="2">
        <v>0</v>
      </c>
      <c r="F7" s="3">
        <f>'BPU '!E7</f>
        <v>0</v>
      </c>
      <c r="G7" s="5">
        <f>'BPU '!F7</f>
        <v>0</v>
      </c>
      <c r="H7" s="9">
        <f>'BPU '!G7</f>
        <v>0</v>
      </c>
      <c r="I7" s="3">
        <f t="shared" si="0"/>
        <v>0</v>
      </c>
    </row>
    <row r="8" spans="1:9" ht="15" x14ac:dyDescent="0.4">
      <c r="A8" s="2" t="s">
        <v>28</v>
      </c>
      <c r="B8" s="2" t="s">
        <v>12</v>
      </c>
      <c r="C8" s="2" t="s">
        <v>13</v>
      </c>
      <c r="D8" s="2" t="s">
        <v>47</v>
      </c>
      <c r="E8" s="2">
        <v>0</v>
      </c>
      <c r="F8" s="3">
        <f>'BPU '!E8</f>
        <v>0</v>
      </c>
      <c r="G8" s="5">
        <f>'BPU '!F8</f>
        <v>0</v>
      </c>
      <c r="H8" s="9">
        <f>'BPU '!G8</f>
        <v>0</v>
      </c>
      <c r="I8" s="3">
        <f t="shared" si="0"/>
        <v>0</v>
      </c>
    </row>
    <row r="9" spans="1:9" ht="15" x14ac:dyDescent="0.4">
      <c r="A9" s="2" t="s">
        <v>29</v>
      </c>
      <c r="B9" s="2" t="s">
        <v>12</v>
      </c>
      <c r="C9" s="2" t="s">
        <v>14</v>
      </c>
      <c r="D9" s="2" t="s">
        <v>47</v>
      </c>
      <c r="E9" s="4">
        <v>6000</v>
      </c>
      <c r="F9" s="3">
        <f>'BPU '!E9</f>
        <v>0</v>
      </c>
      <c r="G9" s="5">
        <f>'BPU '!F9</f>
        <v>0</v>
      </c>
      <c r="H9" s="9">
        <f>'BPU '!G9</f>
        <v>0</v>
      </c>
      <c r="I9" s="3">
        <f t="shared" si="0"/>
        <v>0</v>
      </c>
    </row>
    <row r="10" spans="1:9" ht="15" x14ac:dyDescent="0.4">
      <c r="A10" s="2" t="s">
        <v>30</v>
      </c>
      <c r="B10" s="2" t="s">
        <v>12</v>
      </c>
      <c r="C10" s="2" t="s">
        <v>15</v>
      </c>
      <c r="D10" s="2" t="s">
        <v>47</v>
      </c>
      <c r="E10" s="2">
        <v>0</v>
      </c>
      <c r="F10" s="3">
        <f>'BPU '!E10</f>
        <v>0</v>
      </c>
      <c r="G10" s="5">
        <f>'BPU '!F10</f>
        <v>0</v>
      </c>
      <c r="H10" s="9">
        <f>'BPU '!G10</f>
        <v>0</v>
      </c>
      <c r="I10" s="3">
        <f t="shared" si="0"/>
        <v>0</v>
      </c>
    </row>
    <row r="11" spans="1:9" ht="15" x14ac:dyDescent="0.4">
      <c r="A11" s="2" t="s">
        <v>18</v>
      </c>
      <c r="B11" s="2" t="s">
        <v>19</v>
      </c>
      <c r="C11" s="6" t="s">
        <v>33</v>
      </c>
      <c r="D11" s="2" t="s">
        <v>47</v>
      </c>
      <c r="E11" s="7">
        <v>0</v>
      </c>
      <c r="F11" s="3">
        <f>'BPU '!E11</f>
        <v>0</v>
      </c>
      <c r="G11" s="5">
        <f>'BPU '!F11</f>
        <v>0</v>
      </c>
      <c r="H11" s="9">
        <f>'BPU '!G11</f>
        <v>0</v>
      </c>
      <c r="I11" s="3">
        <f t="shared" si="0"/>
        <v>0</v>
      </c>
    </row>
    <row r="12" spans="1:9" ht="15" x14ac:dyDescent="0.4">
      <c r="A12" s="2" t="s">
        <v>20</v>
      </c>
      <c r="B12" s="2" t="s">
        <v>19</v>
      </c>
      <c r="C12" s="6" t="s">
        <v>35</v>
      </c>
      <c r="D12" s="2" t="s">
        <v>47</v>
      </c>
      <c r="E12" s="7">
        <v>50</v>
      </c>
      <c r="F12" s="3">
        <f>'BPU '!E12</f>
        <v>0</v>
      </c>
      <c r="G12" s="5">
        <f>'BPU '!F12</f>
        <v>0</v>
      </c>
      <c r="H12" s="9">
        <f>'BPU '!G12</f>
        <v>0</v>
      </c>
      <c r="I12" s="3">
        <f t="shared" si="0"/>
        <v>0</v>
      </c>
    </row>
    <row r="13" spans="1:9" ht="15" x14ac:dyDescent="0.4">
      <c r="A13" s="2" t="s">
        <v>21</v>
      </c>
      <c r="B13" s="2" t="s">
        <v>19</v>
      </c>
      <c r="C13" s="6" t="s">
        <v>34</v>
      </c>
      <c r="D13" s="2" t="s">
        <v>47</v>
      </c>
      <c r="E13" s="7">
        <v>0</v>
      </c>
      <c r="F13" s="3">
        <f>'BPU '!E13</f>
        <v>0</v>
      </c>
      <c r="G13" s="5">
        <f>'BPU '!F13</f>
        <v>0</v>
      </c>
      <c r="H13" s="9">
        <f>'BPU '!G13</f>
        <v>0</v>
      </c>
      <c r="I13" s="3">
        <f t="shared" si="0"/>
        <v>0</v>
      </c>
    </row>
    <row r="14" spans="1:9" ht="15" x14ac:dyDescent="0.4">
      <c r="I14" s="3">
        <f>SUM(I2:I13)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Manon Larrieu</dc:creator>
  <cp:lastModifiedBy>Manon Larrieu</cp:lastModifiedBy>
  <dcterms:created xsi:type="dcterms:W3CDTF">2024-06-12T14:24:29Z</dcterms:created>
  <dcterms:modified xsi:type="dcterms:W3CDTF">2024-10-23T15:39:56Z</dcterms:modified>
</cp:coreProperties>
</file>