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Z:\MARCHES 2024\SERVICES\2024CYCPU0S37 - Maintenance SSI\1. Préparation\V4\Lot 2\"/>
    </mc:Choice>
  </mc:AlternateContent>
  <xr:revisionPtr revIDLastSave="0" documentId="13_ncr:1_{EC1BB0C4-3E68-461A-8D5C-91F91C06E2A5}" xr6:coauthVersionLast="36" xr6:coauthVersionMax="36" xr10:uidLastSave="{00000000-0000-0000-0000-000000000000}"/>
  <bookViews>
    <workbookView xWindow="0" yWindow="0" windowWidth="23040" windowHeight="8196" tabRatio="500" xr2:uid="{00000000-000D-0000-FFFF-FFFF00000000}"/>
  </bookViews>
  <sheets>
    <sheet name="Lot N°2" sheetId="2" r:id="rId1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2" i="2" l="1"/>
  <c r="R10" i="2" l="1"/>
  <c r="H10" i="2"/>
  <c r="J10" i="2" s="1"/>
  <c r="S10" i="2" l="1"/>
  <c r="T13" i="2" s="1"/>
  <c r="R12" i="2"/>
  <c r="S12" i="2" l="1"/>
</calcChain>
</file>

<file path=xl/sharedStrings.xml><?xml version="1.0" encoding="utf-8"?>
<sst xmlns="http://schemas.openxmlformats.org/spreadsheetml/2006/main" count="35" uniqueCount="34">
  <si>
    <t>Installation</t>
  </si>
  <si>
    <t>Forfait Maintenance préventive</t>
  </si>
  <si>
    <t>Main d'œuvre</t>
  </si>
  <si>
    <t>Coût Forfaitaire</t>
  </si>
  <si>
    <t xml:space="preserve">Délai de diffusion en jour du rapport complet d'essais format papier et informatique </t>
  </si>
  <si>
    <t>Main d'œuvre &amp; pièces</t>
  </si>
  <si>
    <t>Nb d'heure par technicien et par visite</t>
  </si>
  <si>
    <t>Nb total d'heure par visite</t>
  </si>
  <si>
    <t>Nb total d'heure par an</t>
  </si>
  <si>
    <t>coût HT pour 2 visites</t>
  </si>
  <si>
    <t>coût TTC pour 2 visites</t>
  </si>
  <si>
    <t xml:space="preserve">délai d'intervention/dépannage sur simple appel téléphonique et de reparation provisoire </t>
  </si>
  <si>
    <t xml:space="preserve">coût HT </t>
  </si>
  <si>
    <t xml:space="preserve">coût TTC </t>
  </si>
  <si>
    <t xml:space="preserve">Audit de la première visite </t>
  </si>
  <si>
    <t>DPGF</t>
  </si>
  <si>
    <t>Site</t>
  </si>
  <si>
    <t>Bâtiment</t>
  </si>
  <si>
    <t>Nb d'heure de dépannage estimé*</t>
  </si>
  <si>
    <t xml:space="preserve">Nb de visite par an </t>
  </si>
  <si>
    <t xml:space="preserve">Delai de remise en état </t>
  </si>
  <si>
    <t>Coût de l"astreinte 24/24 TTC</t>
  </si>
  <si>
    <t xml:space="preserve">Nb heures dedié à l'audit </t>
  </si>
  <si>
    <t>coût HT de l'audit</t>
  </si>
  <si>
    <t>coût ttc de l'audit</t>
  </si>
  <si>
    <t>Pau</t>
  </si>
  <si>
    <t>EISTI</t>
  </si>
  <si>
    <t>TOTAL Marche Lot 2 TTC</t>
  </si>
  <si>
    <t>TOTAL marché Audit + maintenance préventive</t>
  </si>
  <si>
    <t>Attention:
Il est interdit au candidat de supprimer des lignes.</t>
  </si>
  <si>
    <t>Maintenance des systèmes de sécurité incendie (SSI) - marché n° 2024CYCPU0S37</t>
  </si>
  <si>
    <r>
      <t>Nb de technicien par visite (</t>
    </r>
    <r>
      <rPr>
        <b/>
        <i/>
        <sz val="12"/>
        <rFont val="Arial"/>
        <family val="2"/>
      </rPr>
      <t>2 minimum</t>
    </r>
    <r>
      <rPr>
        <b/>
        <sz val="12"/>
        <rFont val="Arial"/>
        <family val="2"/>
      </rPr>
      <t>)</t>
    </r>
  </si>
  <si>
    <t xml:space="preserve">Prix par type de maintenance et par installation </t>
  </si>
  <si>
    <t>Forfait Maintenance Curative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</si>
</sst>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2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i/>
      <sz val="10"/>
      <name val="Arial"/>
      <family val="2"/>
    </font>
    <font>
      <b/>
      <sz val="18"/>
      <color rgb="FFFF0000"/>
      <name val="Arial"/>
      <family val="2"/>
    </font>
    <font>
      <b/>
      <i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0" xfId="0" applyFont="1" applyFill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4" fontId="5" fillId="0" borderId="13" xfId="1" applyFont="1" applyBorder="1" applyAlignment="1">
      <alignment horizontal="center" vertical="center" wrapText="1"/>
    </xf>
    <xf numFmtId="0" fontId="6" fillId="8" borderId="0" xfId="0" applyFont="1" applyFill="1" applyAlignment="1">
      <alignment horizontal="left" vertical="center" wrapText="1"/>
    </xf>
    <xf numFmtId="0" fontId="4" fillId="6" borderId="13" xfId="0" applyFont="1" applyFill="1" applyBorder="1" applyAlignment="1">
      <alignment horizontal="center" vertical="center" wrapText="1"/>
    </xf>
    <xf numFmtId="44" fontId="4" fillId="7" borderId="13" xfId="1" applyFont="1" applyFill="1" applyBorder="1" applyAlignment="1">
      <alignment horizontal="center" vertical="center" wrapText="1"/>
    </xf>
    <xf numFmtId="44" fontId="4" fillId="6" borderId="13" xfId="1" applyFont="1" applyFill="1" applyBorder="1" applyAlignment="1">
      <alignment horizontal="center" vertical="center" wrapText="1"/>
    </xf>
    <xf numFmtId="44" fontId="3" fillId="2" borderId="13" xfId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3" fillId="0" borderId="13" xfId="0" applyFont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4" fontId="4" fillId="6" borderId="13" xfId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0" xfId="0" applyFont="1" applyFill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44" fontId="4" fillId="7" borderId="13" xfId="1" applyFont="1" applyFill="1" applyBorder="1" applyAlignment="1">
      <alignment horizontal="center" vertical="center" wrapText="1"/>
    </xf>
    <xf numFmtId="44" fontId="4" fillId="3" borderId="11" xfId="1" applyFont="1" applyFill="1" applyBorder="1" applyAlignment="1">
      <alignment horizontal="center" vertical="center" wrapText="1"/>
    </xf>
    <xf numFmtId="44" fontId="4" fillId="3" borderId="14" xfId="1" applyFont="1" applyFill="1" applyBorder="1" applyAlignment="1">
      <alignment horizontal="center" vertical="center" wrapText="1"/>
    </xf>
    <xf numFmtId="44" fontId="4" fillId="3" borderId="12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4" fontId="4" fillId="4" borderId="1" xfId="1" applyFont="1" applyFill="1" applyBorder="1" applyAlignment="1">
      <alignment horizontal="center" vertical="center" wrapText="1"/>
    </xf>
    <xf numFmtId="44" fontId="4" fillId="4" borderId="4" xfId="1" applyFont="1" applyFill="1" applyBorder="1" applyAlignment="1">
      <alignment horizontal="center" vertical="center" wrapText="1"/>
    </xf>
    <xf numFmtId="44" fontId="4" fillId="4" borderId="6" xfId="1" applyFont="1" applyFill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57150</xdr:colOff>
      <xdr:row>3</xdr:row>
      <xdr:rowOff>285990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0BDD743-9068-59AD-C172-D412F91BDE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09550"/>
          <a:ext cx="1733550" cy="884160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1</xdr:row>
      <xdr:rowOff>0</xdr:rowOff>
    </xdr:from>
    <xdr:to>
      <xdr:col>19</xdr:col>
      <xdr:colOff>9525</xdr:colOff>
      <xdr:row>4</xdr:row>
      <xdr:rowOff>586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6855408-1632-5FDC-0E4C-6828A5C92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00" y="209550"/>
          <a:ext cx="2486025" cy="8864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5"/>
  <sheetViews>
    <sheetView tabSelected="1" topLeftCell="H1" workbookViewId="0">
      <selection activeCell="N7" sqref="N7:S7"/>
    </sheetView>
  </sheetViews>
  <sheetFormatPr baseColWidth="10" defaultRowHeight="15.6" x14ac:dyDescent="0.3"/>
  <cols>
    <col min="14" max="14" width="12.59765625" customWidth="1"/>
    <col min="15" max="15" width="19.8984375" customWidth="1"/>
  </cols>
  <sheetData>
    <row r="1" spans="1:21" ht="16.2" thickBot="1" x14ac:dyDescent="0.35"/>
    <row r="2" spans="1:21" ht="22.8" x14ac:dyDescent="0.3">
      <c r="A2" s="34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6"/>
      <c r="T2" s="1"/>
    </row>
    <row r="3" spans="1:21" ht="22.8" x14ac:dyDescent="0.3">
      <c r="A3" s="37" t="s">
        <v>32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9"/>
      <c r="T3" s="1"/>
    </row>
    <row r="4" spans="1:21" ht="22.8" x14ac:dyDescent="0.3">
      <c r="A4" s="11"/>
      <c r="B4" s="12"/>
      <c r="C4" s="12"/>
      <c r="D4" s="12"/>
      <c r="E4" s="12"/>
      <c r="F4" s="12"/>
      <c r="G4" s="12"/>
      <c r="H4" s="16"/>
      <c r="I4" s="12"/>
      <c r="J4" s="12"/>
      <c r="K4" s="12"/>
      <c r="L4" s="16" t="s">
        <v>15</v>
      </c>
      <c r="M4" s="12"/>
      <c r="N4" s="12"/>
      <c r="O4" s="12"/>
      <c r="P4" s="12"/>
      <c r="Q4" s="12"/>
      <c r="R4" s="12"/>
      <c r="S4" s="13"/>
      <c r="T4" s="1"/>
    </row>
    <row r="5" spans="1:21" s="23" customFormat="1" ht="22.8" customHeight="1" x14ac:dyDescent="0.3">
      <c r="A5" s="51" t="s">
        <v>29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22"/>
    </row>
    <row r="6" spans="1:21" s="23" customFormat="1" ht="30.6" customHeight="1" x14ac:dyDescent="0.3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22"/>
    </row>
    <row r="7" spans="1:21" x14ac:dyDescent="0.3">
      <c r="A7" s="40" t="s">
        <v>0</v>
      </c>
      <c r="B7" s="40"/>
      <c r="C7" s="41" t="s">
        <v>14</v>
      </c>
      <c r="D7" s="42"/>
      <c r="E7" s="43"/>
      <c r="F7" s="44" t="s">
        <v>1</v>
      </c>
      <c r="G7" s="44"/>
      <c r="H7" s="44"/>
      <c r="I7" s="44"/>
      <c r="J7" s="44"/>
      <c r="K7" s="44"/>
      <c r="L7" s="44"/>
      <c r="M7" s="44"/>
      <c r="N7" s="45" t="s">
        <v>33</v>
      </c>
      <c r="O7" s="46"/>
      <c r="P7" s="46"/>
      <c r="Q7" s="46"/>
      <c r="R7" s="46"/>
      <c r="S7" s="46"/>
      <c r="T7" s="2"/>
    </row>
    <row r="8" spans="1:21" x14ac:dyDescent="0.3">
      <c r="A8" s="47" t="s">
        <v>16</v>
      </c>
      <c r="B8" s="47" t="s">
        <v>17</v>
      </c>
      <c r="C8" s="48" t="s">
        <v>22</v>
      </c>
      <c r="D8" s="50"/>
      <c r="E8" s="43"/>
      <c r="F8" s="44" t="s">
        <v>2</v>
      </c>
      <c r="G8" s="44"/>
      <c r="H8" s="44"/>
      <c r="I8" s="44"/>
      <c r="J8" s="44"/>
      <c r="K8" s="33" t="s">
        <v>3</v>
      </c>
      <c r="L8" s="33"/>
      <c r="M8" s="33" t="s">
        <v>4</v>
      </c>
      <c r="N8" s="46" t="s">
        <v>5</v>
      </c>
      <c r="O8" s="46"/>
      <c r="P8" s="46"/>
      <c r="Q8" s="53" t="s">
        <v>3</v>
      </c>
      <c r="R8" s="53"/>
      <c r="S8" s="53" t="s">
        <v>21</v>
      </c>
      <c r="T8" s="1"/>
    </row>
    <row r="9" spans="1:21" ht="93.6" x14ac:dyDescent="0.3">
      <c r="A9" s="47"/>
      <c r="B9" s="47"/>
      <c r="C9" s="49"/>
      <c r="D9" s="20" t="s">
        <v>23</v>
      </c>
      <c r="E9" s="20" t="s">
        <v>24</v>
      </c>
      <c r="F9" s="25" t="s">
        <v>31</v>
      </c>
      <c r="G9" s="17" t="s">
        <v>6</v>
      </c>
      <c r="H9" s="17" t="s">
        <v>7</v>
      </c>
      <c r="I9" s="17" t="s">
        <v>19</v>
      </c>
      <c r="J9" s="17" t="s">
        <v>8</v>
      </c>
      <c r="K9" s="19" t="s">
        <v>9</v>
      </c>
      <c r="L9" s="19" t="s">
        <v>10</v>
      </c>
      <c r="M9" s="33"/>
      <c r="N9" s="18" t="s">
        <v>18</v>
      </c>
      <c r="O9" s="18" t="s">
        <v>11</v>
      </c>
      <c r="P9" s="18" t="s">
        <v>20</v>
      </c>
      <c r="Q9" s="18" t="s">
        <v>12</v>
      </c>
      <c r="R9" s="18" t="s">
        <v>13</v>
      </c>
      <c r="S9" s="53"/>
      <c r="T9" s="1"/>
    </row>
    <row r="10" spans="1:21" x14ac:dyDescent="0.3">
      <c r="A10" s="24" t="s">
        <v>25</v>
      </c>
      <c r="B10" s="21" t="s">
        <v>26</v>
      </c>
      <c r="C10" s="14"/>
      <c r="D10" s="14"/>
      <c r="E10" s="15"/>
      <c r="F10" s="4"/>
      <c r="G10" s="4"/>
      <c r="H10" s="4">
        <f t="shared" ref="H10" si="0">F10*G10</f>
        <v>0</v>
      </c>
      <c r="I10" s="4">
        <v>2</v>
      </c>
      <c r="J10" s="4">
        <f t="shared" ref="J10" si="1">H10*I10</f>
        <v>0</v>
      </c>
      <c r="K10" s="15"/>
      <c r="L10" s="15"/>
      <c r="M10" s="4"/>
      <c r="N10" s="4"/>
      <c r="O10" s="4"/>
      <c r="P10" s="4"/>
      <c r="Q10" s="15"/>
      <c r="R10" s="15">
        <f>Q10*1.2</f>
        <v>0</v>
      </c>
      <c r="S10" s="15">
        <f>R10*1.2</f>
        <v>0</v>
      </c>
      <c r="T10" s="3"/>
    </row>
    <row r="11" spans="1:21" ht="16.2" thickBot="1" x14ac:dyDescent="0.35"/>
    <row r="12" spans="1:21" ht="16.2" thickBot="1" x14ac:dyDescent="0.35">
      <c r="A12" s="57" t="s">
        <v>28</v>
      </c>
      <c r="B12" s="58"/>
      <c r="C12" s="58"/>
      <c r="D12" s="58"/>
      <c r="E12" s="58"/>
      <c r="F12" s="58"/>
      <c r="G12" s="58"/>
      <c r="H12" s="58"/>
      <c r="I12" s="58"/>
      <c r="J12" s="58"/>
      <c r="K12" s="59"/>
      <c r="L12" s="54">
        <f>L10+E10</f>
        <v>0</v>
      </c>
      <c r="M12" s="5"/>
      <c r="N12" s="6"/>
      <c r="O12" s="6"/>
      <c r="P12" s="6"/>
      <c r="Q12" s="66"/>
      <c r="R12" s="54">
        <f>R10</f>
        <v>0</v>
      </c>
      <c r="S12" s="54">
        <f>S10</f>
        <v>0</v>
      </c>
      <c r="T12" s="26" t="s">
        <v>27</v>
      </c>
      <c r="U12" s="27"/>
    </row>
    <row r="13" spans="1:21" x14ac:dyDescent="0.3">
      <c r="A13" s="60"/>
      <c r="B13" s="61"/>
      <c r="C13" s="61"/>
      <c r="D13" s="61"/>
      <c r="E13" s="61"/>
      <c r="F13" s="61"/>
      <c r="G13" s="61"/>
      <c r="H13" s="61"/>
      <c r="I13" s="61"/>
      <c r="J13" s="61"/>
      <c r="K13" s="62"/>
      <c r="L13" s="55"/>
      <c r="M13" s="7"/>
      <c r="N13" s="8"/>
      <c r="O13" s="8"/>
      <c r="P13" s="8"/>
      <c r="Q13" s="67"/>
      <c r="R13" s="55"/>
      <c r="S13" s="55"/>
      <c r="T13" s="28">
        <f>L10+R10+S10</f>
        <v>0</v>
      </c>
      <c r="U13" s="29"/>
    </row>
    <row r="14" spans="1:21" x14ac:dyDescent="0.3">
      <c r="A14" s="60"/>
      <c r="B14" s="61"/>
      <c r="C14" s="61"/>
      <c r="D14" s="61"/>
      <c r="E14" s="61"/>
      <c r="F14" s="61"/>
      <c r="G14" s="61"/>
      <c r="H14" s="61"/>
      <c r="I14" s="61"/>
      <c r="J14" s="61"/>
      <c r="K14" s="62"/>
      <c r="L14" s="55"/>
      <c r="M14" s="7"/>
      <c r="N14" s="8"/>
      <c r="O14" s="8"/>
      <c r="P14" s="8"/>
      <c r="Q14" s="67"/>
      <c r="R14" s="55"/>
      <c r="S14" s="55"/>
      <c r="T14" s="30"/>
      <c r="U14" s="29"/>
    </row>
    <row r="15" spans="1:21" ht="16.2" thickBot="1" x14ac:dyDescent="0.35">
      <c r="A15" s="63"/>
      <c r="B15" s="64"/>
      <c r="C15" s="64"/>
      <c r="D15" s="64"/>
      <c r="E15" s="64"/>
      <c r="F15" s="64"/>
      <c r="G15" s="64"/>
      <c r="H15" s="64"/>
      <c r="I15" s="64"/>
      <c r="J15" s="64"/>
      <c r="K15" s="65"/>
      <c r="L15" s="56"/>
      <c r="M15" s="9"/>
      <c r="N15" s="10"/>
      <c r="O15" s="10"/>
      <c r="P15" s="10"/>
      <c r="Q15" s="68"/>
      <c r="R15" s="56"/>
      <c r="S15" s="56"/>
      <c r="T15" s="31"/>
      <c r="U15" s="32"/>
    </row>
  </sheetData>
  <mergeCells count="24">
    <mergeCell ref="S8:S9"/>
    <mergeCell ref="R12:R15"/>
    <mergeCell ref="A12:K15"/>
    <mergeCell ref="L12:L15"/>
    <mergeCell ref="Q12:Q15"/>
    <mergeCell ref="S12:S15"/>
    <mergeCell ref="N8:P8"/>
    <mergeCell ref="Q8:R8"/>
    <mergeCell ref="T12:U12"/>
    <mergeCell ref="T13:U15"/>
    <mergeCell ref="K8:L8"/>
    <mergeCell ref="A2:S2"/>
    <mergeCell ref="A3:S3"/>
    <mergeCell ref="A7:B7"/>
    <mergeCell ref="C7:E7"/>
    <mergeCell ref="F7:M7"/>
    <mergeCell ref="N7:S7"/>
    <mergeCell ref="A8:A9"/>
    <mergeCell ref="B8:B9"/>
    <mergeCell ref="C8:C9"/>
    <mergeCell ref="D8:E8"/>
    <mergeCell ref="F8:J8"/>
    <mergeCell ref="A5:S6"/>
    <mergeCell ref="M8:M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N°2</vt:lpstr>
    </vt:vector>
  </TitlesOfParts>
  <Company>UCP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Rolley</dc:creator>
  <cp:lastModifiedBy>Estelle Yeghicheyan</cp:lastModifiedBy>
  <cp:lastPrinted>2016-10-03T12:53:17Z</cp:lastPrinted>
  <dcterms:created xsi:type="dcterms:W3CDTF">2013-01-07T11:06:12Z</dcterms:created>
  <dcterms:modified xsi:type="dcterms:W3CDTF">2024-10-24T09:25:43Z</dcterms:modified>
</cp:coreProperties>
</file>