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255" windowWidth="15480" windowHeight="9120"/>
  </bookViews>
  <sheets>
    <sheet name="Fiche de controle entreprise" sheetId="1" r:id="rId1"/>
  </sheets>
  <calcPr calcId="145621"/>
</workbook>
</file>

<file path=xl/calcChain.xml><?xml version="1.0" encoding="utf-8"?>
<calcChain xmlns="http://schemas.openxmlformats.org/spreadsheetml/2006/main">
  <c r="K14" i="1" l="1"/>
  <c r="J14" i="1"/>
  <c r="K16" i="1" l="1"/>
  <c r="J16" i="1" s="1"/>
  <c r="D28" i="1"/>
  <c r="K21" i="1"/>
  <c r="J21" i="1" s="1"/>
  <c r="K20" i="1"/>
  <c r="J20" i="1" s="1"/>
  <c r="K19" i="1"/>
  <c r="J19" i="1" s="1"/>
  <c r="K18" i="1"/>
  <c r="J18" i="1" s="1"/>
  <c r="K17" i="1"/>
  <c r="J17" i="1" s="1"/>
  <c r="K15" i="1"/>
  <c r="D29" i="1"/>
  <c r="J15" i="1" l="1"/>
  <c r="J22" i="1" s="1"/>
  <c r="K22" i="1"/>
  <c r="K27" i="1"/>
  <c r="H27" i="1"/>
  <c r="K23" i="1" l="1"/>
  <c r="H30" i="1" s="1"/>
  <c r="K30" i="1" s="1"/>
</calcChain>
</file>

<file path=xl/sharedStrings.xml><?xml version="1.0" encoding="utf-8"?>
<sst xmlns="http://schemas.openxmlformats.org/spreadsheetml/2006/main" count="62" uniqueCount="55">
  <si>
    <t>Déchets / papiers / détritus</t>
  </si>
  <si>
    <t>Aspect général</t>
  </si>
  <si>
    <t>Total points</t>
  </si>
  <si>
    <t>importance (pondération)</t>
  </si>
  <si>
    <t>% Qualité</t>
  </si>
  <si>
    <t>TOTAL</t>
  </si>
  <si>
    <t>Note obtenue</t>
  </si>
  <si>
    <t>Sur un total de</t>
  </si>
  <si>
    <t>% de qualité</t>
  </si>
  <si>
    <t>Niveau de qualité de la prestation</t>
  </si>
  <si>
    <t>A : Excellent</t>
  </si>
  <si>
    <t>B : correct</t>
  </si>
  <si>
    <t>C : Moyen</t>
  </si>
  <si>
    <t>D : Insuffisant</t>
  </si>
  <si>
    <t>E : Refusé</t>
  </si>
  <si>
    <t>Axes d'amélioration propreté :</t>
  </si>
  <si>
    <t>Problèmes techniques rencontrés :</t>
  </si>
  <si>
    <t>Respect de la tenue de travail et des consignes de sécurité:</t>
  </si>
  <si>
    <t>Jour et heure de passage du ménage :</t>
  </si>
  <si>
    <t>Légende :</t>
  </si>
  <si>
    <r>
      <t>0</t>
    </r>
    <r>
      <rPr>
        <sz val="10"/>
        <rFont val="Arial"/>
      </rPr>
      <t xml:space="preserve"> = sale (pas OK)</t>
    </r>
  </si>
  <si>
    <r>
      <t>1</t>
    </r>
    <r>
      <rPr>
        <sz val="10"/>
        <rFont val="Arial"/>
      </rPr>
      <t xml:space="preserve"> = propre (OK)</t>
    </r>
  </si>
  <si>
    <r>
      <t>Encrassement</t>
    </r>
    <r>
      <rPr>
        <sz val="10"/>
        <rFont val="Arial"/>
      </rPr>
      <t xml:space="preserve"> = présence de matière collante / de rayures dues au grattage…</t>
    </r>
  </si>
  <si>
    <r>
      <t>Traces ou coulures</t>
    </r>
    <r>
      <rPr>
        <sz val="10"/>
        <rFont val="Arial"/>
      </rPr>
      <t xml:space="preserve"> = traces de doigts et autres traces / traces dues au lavage / coulures diverses…</t>
    </r>
  </si>
  <si>
    <t>Poussière</t>
  </si>
  <si>
    <t>Toile d'araignées</t>
  </si>
  <si>
    <t>Encrassement</t>
  </si>
  <si>
    <t>Taches ou coulures</t>
  </si>
  <si>
    <t>Mini</t>
  </si>
  <si>
    <t>Maxi</t>
  </si>
  <si>
    <t>Odeurs</t>
  </si>
  <si>
    <t>Fiche de contrôle de la propreté</t>
  </si>
  <si>
    <r>
      <t xml:space="preserve">Conditions météo :    </t>
    </r>
    <r>
      <rPr>
        <sz val="11"/>
        <rFont val="Arial"/>
        <family val="2"/>
      </rPr>
      <t xml:space="preserve"> sec      /        pluvieux         /    vent</t>
    </r>
  </si>
  <si>
    <t>Date du contrôle :</t>
  </si>
  <si>
    <t>Entreprise:</t>
  </si>
  <si>
    <t>Site :</t>
  </si>
  <si>
    <t>Parois verticales et appuis de fenetres</t>
  </si>
  <si>
    <t>Sols</t>
  </si>
  <si>
    <t>Meubles sanitaires</t>
  </si>
  <si>
    <t>Poubelles</t>
  </si>
  <si>
    <t>Vitres, miroirs</t>
  </si>
  <si>
    <t>Textiles (paillasson, revetements textiles)</t>
  </si>
  <si>
    <t xml:space="preserve">Surfaces planes </t>
  </si>
  <si>
    <t>Approvisionnement</t>
  </si>
  <si>
    <t>Sols / Murs/Equipements/Vitres</t>
  </si>
  <si>
    <t>Lieu controlé</t>
  </si>
  <si>
    <t>Signature des parties :</t>
  </si>
  <si>
    <t>Ugecam</t>
  </si>
  <si>
    <t>Titulaire</t>
  </si>
  <si>
    <t>Nom de l'agent UGECAM :</t>
  </si>
  <si>
    <t>Nom du representant du titulaire du marché :</t>
  </si>
  <si>
    <t>C</t>
  </si>
  <si>
    <t>NC</t>
  </si>
  <si>
    <t>C : contrôlé
NC : non controlé</t>
  </si>
  <si>
    <t>Prestations contrôlées (mettre C si contrôlée)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</si>
</sst>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sz val="10"/>
      <color indexed="23"/>
      <name val="Times New Roman"/>
      <family val="1"/>
    </font>
    <font>
      <b/>
      <sz val="10"/>
      <color indexed="23"/>
      <name val="Times New Roman"/>
      <family val="1"/>
    </font>
    <font>
      <b/>
      <sz val="12"/>
      <color indexed="23"/>
      <name val="Times New Roman"/>
      <family val="1"/>
    </font>
    <font>
      <b/>
      <sz val="10"/>
      <color indexed="23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b/>
      <sz val="18"/>
      <color indexed="9"/>
      <name val="Arial"/>
      <family val="2"/>
    </font>
    <font>
      <b/>
      <sz val="8"/>
      <color indexed="9"/>
      <name val="Times New Roman"/>
      <family val="1"/>
    </font>
    <font>
      <b/>
      <sz val="11"/>
      <color indexed="9"/>
      <name val="Arial"/>
      <family val="2"/>
    </font>
    <font>
      <b/>
      <sz val="10"/>
      <color indexed="9"/>
      <name val="Times New Roman"/>
      <family val="1"/>
    </font>
    <font>
      <sz val="8"/>
      <name val="Times New Roman"/>
      <family val="1"/>
    </font>
    <font>
      <b/>
      <sz val="22"/>
      <color rgb="FFFF0000"/>
      <name val="Arial"/>
      <family val="2"/>
    </font>
    <font>
      <b/>
      <sz val="18"/>
      <color rgb="FFFF0000"/>
      <name val="Arial"/>
      <family val="2"/>
    </font>
    <font>
      <i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9A7A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10"/>
      </left>
      <right style="medium">
        <color indexed="64"/>
      </right>
      <top style="medium">
        <color indexed="64"/>
      </top>
      <bottom/>
      <diagonal/>
    </border>
    <border>
      <left style="double">
        <color indexed="1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1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1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8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left" vertical="center"/>
    </xf>
    <xf numFmtId="0" fontId="7" fillId="0" borderId="3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vertical="top"/>
    </xf>
    <xf numFmtId="0" fontId="2" fillId="0" borderId="1" xfId="0" applyFont="1" applyBorder="1" applyAlignment="1" applyProtection="1">
      <alignment wrapText="1"/>
    </xf>
    <xf numFmtId="0" fontId="21" fillId="3" borderId="1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16" fillId="0" borderId="0" xfId="0" applyFont="1" applyProtection="1"/>
    <xf numFmtId="0" fontId="5" fillId="0" borderId="6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top"/>
    </xf>
    <xf numFmtId="0" fontId="5" fillId="0" borderId="3" xfId="0" applyFont="1" applyBorder="1" applyAlignment="1" applyProtection="1">
      <alignment horizontal="left" vertical="top"/>
    </xf>
    <xf numFmtId="0" fontId="15" fillId="0" borderId="0" xfId="0" applyFont="1" applyProtection="1"/>
    <xf numFmtId="0" fontId="5" fillId="0" borderId="0" xfId="0" applyFont="1" applyProtection="1"/>
    <xf numFmtId="0" fontId="0" fillId="0" borderId="0" xfId="0" applyAlignment="1" applyProtection="1"/>
    <xf numFmtId="0" fontId="5" fillId="0" borderId="0" xfId="0" applyFont="1" applyAlignment="1" applyProtection="1"/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vertical="center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vertical="center"/>
    </xf>
    <xf numFmtId="9" fontId="0" fillId="2" borderId="1" xfId="1" applyFont="1" applyFill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15" xfId="0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18" fillId="5" borderId="1" xfId="0" applyFont="1" applyFill="1" applyBorder="1" applyAlignment="1" applyProtection="1">
      <alignment horizontal="center" vertical="center" wrapText="1"/>
    </xf>
    <xf numFmtId="0" fontId="18" fillId="5" borderId="8" xfId="0" applyFont="1" applyFill="1" applyBorder="1" applyAlignment="1" applyProtection="1">
      <alignment horizontal="center" vertical="center" wrapText="1"/>
    </xf>
    <xf numFmtId="0" fontId="18" fillId="5" borderId="2" xfId="0" applyFont="1" applyFill="1" applyBorder="1" applyAlignment="1" applyProtection="1">
      <alignment horizontal="center" vertical="center" wrapText="1"/>
    </xf>
    <xf numFmtId="0" fontId="18" fillId="5" borderId="9" xfId="0" applyFont="1" applyFill="1" applyBorder="1" applyAlignment="1" applyProtection="1">
      <alignment horizontal="center" vertical="center" wrapText="1"/>
    </xf>
    <xf numFmtId="0" fontId="20" fillId="6" borderId="12" xfId="0" applyFont="1" applyFill="1" applyBorder="1" applyAlignment="1" applyProtection="1">
      <alignment horizontal="center" vertical="center" wrapText="1"/>
    </xf>
    <xf numFmtId="0" fontId="20" fillId="6" borderId="16" xfId="0" applyFont="1" applyFill="1" applyBorder="1" applyAlignment="1" applyProtection="1">
      <alignment horizontal="center" vertical="center" wrapText="1"/>
    </xf>
    <xf numFmtId="10" fontId="20" fillId="6" borderId="16" xfId="0" applyNumberFormat="1" applyFont="1" applyFill="1" applyBorder="1" applyAlignment="1" applyProtection="1">
      <alignment horizontal="center" vertical="center" wrapText="1"/>
    </xf>
    <xf numFmtId="0" fontId="0" fillId="7" borderId="18" xfId="0" applyFill="1" applyBorder="1" applyAlignment="1" applyProtection="1">
      <alignment vertical="center"/>
    </xf>
    <xf numFmtId="9" fontId="0" fillId="7" borderId="1" xfId="1" applyFont="1" applyFill="1" applyBorder="1" applyAlignment="1" applyProtection="1">
      <alignment horizontal="center" vertical="center"/>
    </xf>
    <xf numFmtId="0" fontId="0" fillId="7" borderId="2" xfId="0" applyFill="1" applyBorder="1" applyAlignment="1" applyProtection="1">
      <alignment vertical="center"/>
    </xf>
    <xf numFmtId="0" fontId="0" fillId="8" borderId="2" xfId="0" applyFill="1" applyBorder="1" applyAlignment="1" applyProtection="1">
      <alignment vertical="center"/>
    </xf>
    <xf numFmtId="9" fontId="0" fillId="8" borderId="1" xfId="1" applyFont="1" applyFill="1" applyBorder="1" applyAlignment="1" applyProtection="1">
      <alignment horizontal="center" vertical="center"/>
    </xf>
    <xf numFmtId="0" fontId="0" fillId="8" borderId="15" xfId="0" applyFill="1" applyBorder="1" applyAlignment="1" applyProtection="1">
      <alignment vertical="center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24" xfId="0" applyFont="1" applyFill="1" applyBorder="1" applyAlignment="1" applyProtection="1">
      <alignment horizontal="center" vertical="center" wrapText="1"/>
    </xf>
    <xf numFmtId="0" fontId="18" fillId="5" borderId="3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vertical="top"/>
    </xf>
    <xf numFmtId="0" fontId="7" fillId="0" borderId="28" xfId="0" applyFont="1" applyFill="1" applyBorder="1" applyAlignment="1" applyProtection="1"/>
    <xf numFmtId="0" fontId="7" fillId="0" borderId="29" xfId="0" applyFont="1" applyFill="1" applyBorder="1" applyAlignment="1" applyProtection="1"/>
    <xf numFmtId="0" fontId="7" fillId="0" borderId="30" xfId="0" applyFont="1" applyFill="1" applyBorder="1" applyAlignment="1" applyProtection="1"/>
    <xf numFmtId="0" fontId="7" fillId="0" borderId="25" xfId="0" applyFont="1" applyFill="1" applyBorder="1" applyAlignment="1" applyProtection="1"/>
    <xf numFmtId="0" fontId="7" fillId="0" borderId="26" xfId="0" applyFont="1" applyFill="1" applyBorder="1" applyAlignment="1" applyProtection="1"/>
    <xf numFmtId="0" fontId="16" fillId="4" borderId="6" xfId="0" applyFont="1" applyFill="1" applyBorder="1" applyAlignment="1" applyProtection="1">
      <alignment horizontal="center"/>
    </xf>
    <xf numFmtId="0" fontId="16" fillId="4" borderId="19" xfId="0" applyFont="1" applyFill="1" applyBorder="1" applyAlignment="1" applyProtection="1">
      <alignment horizontal="center"/>
    </xf>
    <xf numFmtId="0" fontId="16" fillId="4" borderId="18" xfId="0" applyFont="1" applyFill="1" applyBorder="1" applyAlignment="1" applyProtection="1">
      <alignment horizontal="center"/>
    </xf>
    <xf numFmtId="0" fontId="9" fillId="0" borderId="18" xfId="0" applyFont="1" applyFill="1" applyBorder="1" applyAlignment="1" applyProtection="1">
      <alignment vertical="top"/>
    </xf>
    <xf numFmtId="0" fontId="9" fillId="0" borderId="6" xfId="0" applyFont="1" applyFill="1" applyBorder="1" applyAlignment="1" applyProtection="1">
      <alignment vertical="top"/>
    </xf>
    <xf numFmtId="0" fontId="9" fillId="0" borderId="19" xfId="0" applyFont="1" applyFill="1" applyBorder="1" applyAlignment="1" applyProtection="1">
      <alignment vertical="top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</xf>
    <xf numFmtId="0" fontId="19" fillId="5" borderId="2" xfId="0" applyFont="1" applyFill="1" applyBorder="1" applyAlignment="1" applyProtection="1">
      <alignment horizontal="center"/>
    </xf>
    <xf numFmtId="0" fontId="19" fillId="5" borderId="6" xfId="0" applyFont="1" applyFill="1" applyBorder="1" applyAlignment="1" applyProtection="1">
      <alignment horizontal="center"/>
    </xf>
    <xf numFmtId="0" fontId="19" fillId="5" borderId="4" xfId="0" applyFont="1" applyFill="1" applyBorder="1" applyAlignment="1" applyProtection="1">
      <alignment horizontal="center"/>
    </xf>
    <xf numFmtId="0" fontId="19" fillId="5" borderId="16" xfId="0" applyFont="1" applyFill="1" applyBorder="1" applyAlignment="1" applyProtection="1">
      <alignment horizontal="center"/>
    </xf>
    <xf numFmtId="0" fontId="5" fillId="0" borderId="18" xfId="0" applyFont="1" applyBorder="1" applyAlignment="1" applyProtection="1">
      <alignment horizontal="left" vertical="top"/>
      <protection locked="0"/>
    </xf>
    <xf numFmtId="0" fontId="5" fillId="0" borderId="6" xfId="0" applyFont="1" applyBorder="1" applyAlignment="1" applyProtection="1">
      <alignment horizontal="left" vertical="top"/>
      <protection locked="0"/>
    </xf>
    <xf numFmtId="0" fontId="5" fillId="0" borderId="19" xfId="0" applyFont="1" applyBorder="1" applyAlignment="1" applyProtection="1">
      <alignment horizontal="left" vertical="top"/>
      <protection locked="0"/>
    </xf>
    <xf numFmtId="0" fontId="5" fillId="0" borderId="22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5" fillId="0" borderId="20" xfId="0" applyFont="1" applyBorder="1" applyAlignment="1" applyProtection="1">
      <alignment horizontal="left" vertical="top"/>
      <protection locked="0"/>
    </xf>
    <xf numFmtId="0" fontId="5" fillId="0" borderId="15" xfId="0" applyFont="1" applyBorder="1" applyAlignment="1" applyProtection="1">
      <alignment horizontal="left" vertical="top"/>
      <protection locked="0"/>
    </xf>
    <xf numFmtId="0" fontId="5" fillId="0" borderId="3" xfId="0" applyFont="1" applyBorder="1" applyAlignment="1" applyProtection="1">
      <alignment horizontal="left" vertical="top"/>
      <protection locked="0"/>
    </xf>
    <xf numFmtId="0" fontId="5" fillId="0" borderId="12" xfId="0" applyFont="1" applyBorder="1" applyAlignment="1" applyProtection="1">
      <alignment horizontal="left" vertical="top"/>
      <protection locked="0"/>
    </xf>
    <xf numFmtId="0" fontId="5" fillId="0" borderId="22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20" xfId="0" applyFont="1" applyBorder="1" applyAlignment="1" applyProtection="1">
      <alignment horizontal="left" vertical="top" wrapText="1"/>
    </xf>
    <xf numFmtId="0" fontId="5" fillId="0" borderId="15" xfId="0" applyFont="1" applyBorder="1" applyAlignment="1" applyProtection="1">
      <alignment horizontal="left" vertical="top" wrapText="1"/>
    </xf>
    <xf numFmtId="0" fontId="5" fillId="0" borderId="3" xfId="0" applyFont="1" applyBorder="1" applyAlignment="1" applyProtection="1">
      <alignment horizontal="left" vertical="top" wrapText="1"/>
    </xf>
    <xf numFmtId="0" fontId="5" fillId="0" borderId="12" xfId="0" applyFont="1" applyBorder="1" applyAlignment="1" applyProtection="1">
      <alignment horizontal="left" vertical="top" wrapText="1"/>
    </xf>
    <xf numFmtId="0" fontId="13" fillId="0" borderId="21" xfId="0" applyFont="1" applyBorder="1" applyAlignment="1" applyProtection="1">
      <alignment horizontal="center" vertical="center"/>
    </xf>
    <xf numFmtId="0" fontId="13" fillId="0" borderId="23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21" xfId="0" applyFont="1" applyBorder="1" applyAlignment="1" applyProtection="1">
      <alignment horizontal="center" vertical="center"/>
    </xf>
    <xf numFmtId="0" fontId="14" fillId="0" borderId="23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0" fontId="13" fillId="0" borderId="21" xfId="0" applyNumberFormat="1" applyFont="1" applyBorder="1" applyAlignment="1" applyProtection="1">
      <alignment horizontal="center" vertical="center"/>
    </xf>
    <xf numFmtId="10" fontId="13" fillId="0" borderId="5" xfId="0" applyNumberFormat="1" applyFont="1" applyBorder="1" applyAlignment="1" applyProtection="1">
      <alignment horizontal="center" vertical="center"/>
    </xf>
    <xf numFmtId="0" fontId="14" fillId="8" borderId="21" xfId="0" applyFont="1" applyFill="1" applyBorder="1" applyAlignment="1" applyProtection="1">
      <alignment horizontal="center" vertical="center"/>
    </xf>
    <xf numFmtId="0" fontId="14" fillId="8" borderId="5" xfId="0" applyFont="1" applyFill="1" applyBorder="1" applyAlignment="1" applyProtection="1">
      <alignment horizontal="center" vertical="center"/>
    </xf>
    <xf numFmtId="0" fontId="17" fillId="5" borderId="18" xfId="0" applyFont="1" applyFill="1" applyBorder="1" applyAlignment="1" applyProtection="1">
      <alignment horizontal="center" vertical="center"/>
    </xf>
    <xf numFmtId="0" fontId="17" fillId="5" borderId="6" xfId="0" applyFont="1" applyFill="1" applyBorder="1" applyAlignment="1" applyProtection="1">
      <alignment horizontal="center" vertical="center"/>
    </xf>
    <xf numFmtId="0" fontId="17" fillId="5" borderId="19" xfId="0" applyFont="1" applyFill="1" applyBorder="1" applyAlignment="1" applyProtection="1">
      <alignment horizontal="center" vertical="center"/>
    </xf>
    <xf numFmtId="0" fontId="17" fillId="5" borderId="15" xfId="0" applyFont="1" applyFill="1" applyBorder="1" applyAlignment="1" applyProtection="1">
      <alignment horizontal="center" vertical="center"/>
    </xf>
    <xf numFmtId="0" fontId="17" fillId="5" borderId="3" xfId="0" applyFont="1" applyFill="1" applyBorder="1" applyAlignment="1" applyProtection="1">
      <alignment horizontal="center" vertical="center"/>
    </xf>
    <xf numFmtId="0" fontId="17" fillId="5" borderId="12" xfId="0" applyFont="1" applyFill="1" applyBorder="1" applyAlignment="1" applyProtection="1">
      <alignment horizontal="center" vertical="center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6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15" xfId="0" applyFont="1" applyFill="1" applyBorder="1" applyAlignment="1" applyProtection="1">
      <alignment horizontal="center" vertical="center" wrapText="1"/>
    </xf>
    <xf numFmtId="0" fontId="23" fillId="4" borderId="3" xfId="0" applyFont="1" applyFill="1" applyBorder="1" applyAlignment="1" applyProtection="1">
      <alignment horizontal="center" vertical="center" wrapText="1"/>
    </xf>
    <xf numFmtId="0" fontId="23" fillId="4" borderId="12" xfId="0" applyFont="1" applyFill="1" applyBorder="1" applyAlignment="1" applyProtection="1">
      <alignment horizontal="center" vertical="center" wrapText="1"/>
    </xf>
    <xf numFmtId="14" fontId="7" fillId="0" borderId="2" xfId="0" applyNumberFormat="1" applyFont="1" applyFill="1" applyBorder="1" applyAlignment="1" applyProtection="1">
      <alignment horizontal="center" vertical="center"/>
      <protection locked="0"/>
    </xf>
    <xf numFmtId="14" fontId="7" fillId="0" borderId="4" xfId="0" applyNumberFormat="1" applyFont="1" applyFill="1" applyBorder="1" applyAlignment="1" applyProtection="1">
      <alignment horizontal="center" vertical="center"/>
      <protection locked="0"/>
    </xf>
    <xf numFmtId="14" fontId="7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/>
    </xf>
    <xf numFmtId="0" fontId="8" fillId="0" borderId="16" xfId="0" applyFont="1" applyFill="1" applyBorder="1" applyAlignment="1" applyProtection="1">
      <alignment horizontal="center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wrapText="1"/>
    </xf>
    <xf numFmtId="0" fontId="8" fillId="0" borderId="4" xfId="0" applyFont="1" applyFill="1" applyBorder="1" applyAlignment="1" applyProtection="1">
      <alignment horizontal="center" wrapText="1"/>
    </xf>
    <xf numFmtId="0" fontId="8" fillId="0" borderId="16" xfId="0" applyFont="1" applyFill="1" applyBorder="1" applyAlignment="1" applyProtection="1">
      <alignment horizontal="center" wrapText="1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top"/>
    </xf>
    <xf numFmtId="0" fontId="24" fillId="0" borderId="3" xfId="0" applyFont="1" applyFill="1" applyBorder="1" applyAlignment="1" applyProtection="1">
      <alignment horizontal="center" vertical="top"/>
    </xf>
    <xf numFmtId="0" fontId="24" fillId="0" borderId="12" xfId="0" applyFont="1" applyFill="1" applyBorder="1" applyAlignment="1" applyProtection="1">
      <alignment horizontal="center" vertical="top"/>
    </xf>
    <xf numFmtId="0" fontId="4" fillId="0" borderId="6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urcentage" xfId="1" builtinId="5"/>
  </cellStyles>
  <dxfs count="3">
    <dxf>
      <fill>
        <patternFill>
          <bgColor indexed="47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mruColors>
      <color rgb="FFF9A7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219075</xdr:colOff>
      <xdr:row>1</xdr:row>
      <xdr:rowOff>200025</xdr:rowOff>
    </xdr:to>
    <xdr:pic>
      <xdr:nvPicPr>
        <xdr:cNvPr id="2" name="Image 1" descr="logo ugecam ok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9050"/>
          <a:ext cx="201930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K48"/>
  <sheetViews>
    <sheetView showGridLines="0" tabSelected="1" topLeftCell="A5" workbookViewId="0">
      <selection activeCell="D15" sqref="D15"/>
    </sheetView>
  </sheetViews>
  <sheetFormatPr baseColWidth="10" defaultRowHeight="12.75" x14ac:dyDescent="0.2"/>
  <cols>
    <col min="1" max="1" width="16.5703125" style="1" customWidth="1"/>
    <col min="2" max="2" width="10.42578125" style="1" customWidth="1"/>
    <col min="3" max="4" width="7.140625" style="1" customWidth="1"/>
    <col min="5" max="5" width="8.42578125" style="1" customWidth="1"/>
    <col min="6" max="6" width="8.140625" style="1" customWidth="1"/>
    <col min="7" max="7" width="6.5703125" style="1" customWidth="1"/>
    <col min="8" max="8" width="10.5703125" style="1" customWidth="1"/>
    <col min="9" max="9" width="11.42578125" style="1"/>
    <col min="10" max="10" width="10" style="1" customWidth="1"/>
    <col min="11" max="11" width="9.85546875" style="1" customWidth="1"/>
    <col min="12" max="16384" width="11.42578125" style="1"/>
  </cols>
  <sheetData>
    <row r="1" spans="1:11" ht="32.25" customHeight="1" x14ac:dyDescent="0.2">
      <c r="A1" s="112"/>
      <c r="B1" s="113"/>
      <c r="C1" s="114"/>
      <c r="D1" s="106" t="s">
        <v>31</v>
      </c>
      <c r="E1" s="107"/>
      <c r="F1" s="107"/>
      <c r="G1" s="107"/>
      <c r="H1" s="107"/>
      <c r="I1" s="107"/>
      <c r="J1" s="107"/>
      <c r="K1" s="108"/>
    </row>
    <row r="2" spans="1:11" s="2" customFormat="1" ht="18" customHeight="1" thickBot="1" x14ac:dyDescent="0.25">
      <c r="A2" s="115"/>
      <c r="B2" s="116"/>
      <c r="C2" s="117"/>
      <c r="D2" s="109"/>
      <c r="E2" s="110"/>
      <c r="F2" s="110"/>
      <c r="G2" s="110"/>
      <c r="H2" s="110"/>
      <c r="I2" s="110"/>
      <c r="J2" s="110"/>
      <c r="K2" s="111"/>
    </row>
    <row r="3" spans="1:11" s="2" customFormat="1" ht="16.5" thickBot="1" x14ac:dyDescent="0.3">
      <c r="A3" s="3" t="s">
        <v>35</v>
      </c>
      <c r="B3" s="125"/>
      <c r="C3" s="126"/>
      <c r="D3" s="126"/>
      <c r="E3" s="126"/>
      <c r="F3" s="126"/>
      <c r="G3" s="126"/>
      <c r="H3" s="126"/>
      <c r="I3" s="126"/>
      <c r="J3" s="126"/>
      <c r="K3" s="127"/>
    </row>
    <row r="4" spans="1:11" s="2" customFormat="1" ht="21" customHeight="1" thickBot="1" x14ac:dyDescent="0.3">
      <c r="A4" s="4" t="s">
        <v>45</v>
      </c>
      <c r="B4" s="131"/>
      <c r="C4" s="132"/>
      <c r="D4" s="132"/>
      <c r="E4" s="132"/>
      <c r="F4" s="132"/>
      <c r="G4" s="132"/>
      <c r="H4" s="132"/>
      <c r="I4" s="132"/>
      <c r="J4" s="132"/>
      <c r="K4" s="133"/>
    </row>
    <row r="5" spans="1:11" s="2" customFormat="1" ht="16.5" thickBot="1" x14ac:dyDescent="0.3">
      <c r="A5" s="4" t="s">
        <v>34</v>
      </c>
      <c r="B5" s="131"/>
      <c r="C5" s="132"/>
      <c r="D5" s="132"/>
      <c r="E5" s="132"/>
      <c r="F5" s="132"/>
      <c r="G5" s="132"/>
      <c r="H5" s="132"/>
      <c r="I5" s="132"/>
      <c r="J5" s="132"/>
      <c r="K5" s="133"/>
    </row>
    <row r="6" spans="1:11" s="5" customFormat="1" ht="15" customHeight="1" thickBot="1" x14ac:dyDescent="0.25">
      <c r="A6" s="121" t="s">
        <v>49</v>
      </c>
      <c r="B6" s="121"/>
      <c r="C6" s="121"/>
      <c r="D6" s="121"/>
      <c r="E6" s="121"/>
      <c r="F6" s="121"/>
      <c r="G6" s="134"/>
      <c r="H6" s="135"/>
      <c r="I6" s="135"/>
      <c r="J6" s="135"/>
      <c r="K6" s="136"/>
    </row>
    <row r="7" spans="1:11" s="5" customFormat="1" ht="15.75" thickBot="1" x14ac:dyDescent="0.25">
      <c r="A7" s="38" t="s">
        <v>50</v>
      </c>
      <c r="B7" s="38"/>
      <c r="C7" s="38"/>
      <c r="D7" s="38"/>
      <c r="E7" s="38"/>
      <c r="F7" s="38"/>
      <c r="G7" s="134"/>
      <c r="H7" s="135"/>
      <c r="I7" s="135"/>
      <c r="J7" s="135"/>
      <c r="K7" s="136"/>
    </row>
    <row r="8" spans="1:11" s="5" customFormat="1" ht="15.75" thickBot="1" x14ac:dyDescent="0.25">
      <c r="A8" s="121" t="s">
        <v>18</v>
      </c>
      <c r="B8" s="121"/>
      <c r="C8" s="121"/>
      <c r="D8" s="121"/>
      <c r="E8" s="121"/>
      <c r="F8" s="121"/>
      <c r="G8" s="134"/>
      <c r="H8" s="135"/>
      <c r="I8" s="135"/>
      <c r="J8" s="135"/>
      <c r="K8" s="136"/>
    </row>
    <row r="9" spans="1:11" s="2" customFormat="1" ht="18" customHeight="1" thickBot="1" x14ac:dyDescent="0.25">
      <c r="A9" s="122" t="s">
        <v>33</v>
      </c>
      <c r="B9" s="123"/>
      <c r="C9" s="124"/>
      <c r="D9" s="118"/>
      <c r="E9" s="119"/>
      <c r="F9" s="119"/>
      <c r="G9" s="120"/>
      <c r="H9" s="66" t="s">
        <v>46</v>
      </c>
      <c r="I9" s="67"/>
      <c r="J9" s="67"/>
      <c r="K9" s="68"/>
    </row>
    <row r="10" spans="1:11" s="2" customFormat="1" ht="27.75" customHeight="1" thickBot="1" x14ac:dyDescent="0.25">
      <c r="A10" s="39" t="s">
        <v>32</v>
      </c>
      <c r="B10" s="40"/>
      <c r="C10" s="40"/>
      <c r="D10" s="40"/>
      <c r="E10" s="40"/>
      <c r="F10" s="40"/>
      <c r="G10" s="6"/>
      <c r="H10" s="137" t="s">
        <v>47</v>
      </c>
      <c r="I10" s="138"/>
      <c r="J10" s="138" t="s">
        <v>48</v>
      </c>
      <c r="K10" s="139"/>
    </row>
    <row r="11" spans="1:11" s="2" customFormat="1" ht="15.75" customHeight="1" x14ac:dyDescent="0.25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</row>
    <row r="12" spans="1:11" s="2" customFormat="1" ht="15.75" customHeight="1" thickBot="1" x14ac:dyDescent="0.3">
      <c r="A12" s="7"/>
      <c r="B12" s="7"/>
      <c r="C12" s="58" t="s">
        <v>44</v>
      </c>
      <c r="D12" s="59"/>
      <c r="E12" s="60"/>
      <c r="F12" s="61"/>
      <c r="G12" s="62"/>
      <c r="H12" s="57"/>
      <c r="I12" s="8"/>
      <c r="J12" s="8"/>
      <c r="K12" s="8"/>
    </row>
    <row r="13" spans="1:11" ht="55.5" customHeight="1" thickBot="1" x14ac:dyDescent="0.25">
      <c r="A13" s="9"/>
      <c r="B13" s="10" t="s">
        <v>54</v>
      </c>
      <c r="C13" s="41" t="s">
        <v>0</v>
      </c>
      <c r="D13" s="41" t="s">
        <v>27</v>
      </c>
      <c r="E13" s="41" t="s">
        <v>26</v>
      </c>
      <c r="F13" s="54" t="s">
        <v>24</v>
      </c>
      <c r="G13" s="55" t="s">
        <v>30</v>
      </c>
      <c r="H13" s="56" t="s">
        <v>25</v>
      </c>
      <c r="I13" s="42" t="s">
        <v>3</v>
      </c>
      <c r="J13" s="43" t="s">
        <v>2</v>
      </c>
      <c r="K13" s="44" t="s">
        <v>1</v>
      </c>
    </row>
    <row r="14" spans="1:11" ht="42.75" customHeight="1" thickBot="1" x14ac:dyDescent="0.25">
      <c r="A14" s="11" t="s">
        <v>36</v>
      </c>
      <c r="B14" s="22" t="s">
        <v>51</v>
      </c>
      <c r="C14" s="23"/>
      <c r="D14" s="23"/>
      <c r="E14" s="23"/>
      <c r="F14" s="23"/>
      <c r="G14" s="23"/>
      <c r="H14" s="23"/>
      <c r="I14" s="25">
        <v>2</v>
      </c>
      <c r="J14" s="26">
        <f>I14*(COUNTIF(C14:H14,0)+(K14/I14))</f>
        <v>0</v>
      </c>
      <c r="K14" s="45">
        <f>SUM(C14:H14)*I14</f>
        <v>0</v>
      </c>
    </row>
    <row r="15" spans="1:11" ht="29.25" customHeight="1" thickBot="1" x14ac:dyDescent="0.25">
      <c r="A15" s="11" t="s">
        <v>42</v>
      </c>
      <c r="B15" s="22" t="s">
        <v>51</v>
      </c>
      <c r="C15" s="23"/>
      <c r="D15" s="23"/>
      <c r="E15" s="23"/>
      <c r="F15" s="23"/>
      <c r="G15" s="23"/>
      <c r="H15" s="23"/>
      <c r="I15" s="27">
        <v>3</v>
      </c>
      <c r="J15" s="26">
        <f t="shared" ref="J15:J20" si="0">I15*(COUNTIF(C15:H15,0)+(K15/I15))</f>
        <v>0</v>
      </c>
      <c r="K15" s="45">
        <f t="shared" ref="K15:K21" si="1">SUM(C15:H15)*I15</f>
        <v>0</v>
      </c>
    </row>
    <row r="16" spans="1:11" ht="30.75" customHeight="1" thickBot="1" x14ac:dyDescent="0.25">
      <c r="A16" s="11" t="s">
        <v>37</v>
      </c>
      <c r="B16" s="22" t="s">
        <v>51</v>
      </c>
      <c r="C16" s="23"/>
      <c r="D16" s="23"/>
      <c r="E16" s="23"/>
      <c r="F16" s="23"/>
      <c r="G16" s="23"/>
      <c r="H16" s="23"/>
      <c r="I16" s="27">
        <v>3</v>
      </c>
      <c r="J16" s="26">
        <f t="shared" si="0"/>
        <v>0</v>
      </c>
      <c r="K16" s="45">
        <f t="shared" si="1"/>
        <v>0</v>
      </c>
    </row>
    <row r="17" spans="1:11" ht="32.25" customHeight="1" thickBot="1" x14ac:dyDescent="0.25">
      <c r="A17" s="11" t="s">
        <v>38</v>
      </c>
      <c r="B17" s="22" t="s">
        <v>52</v>
      </c>
      <c r="C17" s="23"/>
      <c r="D17" s="23"/>
      <c r="E17" s="23"/>
      <c r="F17" s="23"/>
      <c r="G17" s="23"/>
      <c r="H17" s="23"/>
      <c r="I17" s="27">
        <v>3</v>
      </c>
      <c r="J17" s="26">
        <f t="shared" si="0"/>
        <v>0</v>
      </c>
      <c r="K17" s="45">
        <f t="shared" si="1"/>
        <v>0</v>
      </c>
    </row>
    <row r="18" spans="1:11" ht="26.25" customHeight="1" thickBot="1" x14ac:dyDescent="0.25">
      <c r="A18" s="11" t="s">
        <v>39</v>
      </c>
      <c r="B18" s="22" t="s">
        <v>51</v>
      </c>
      <c r="C18" s="23"/>
      <c r="D18" s="69"/>
      <c r="E18" s="69"/>
      <c r="F18" s="69"/>
      <c r="G18" s="69"/>
      <c r="H18" s="69"/>
      <c r="I18" s="27">
        <v>3</v>
      </c>
      <c r="J18" s="26">
        <f t="shared" si="0"/>
        <v>0</v>
      </c>
      <c r="K18" s="45">
        <f t="shared" si="1"/>
        <v>0</v>
      </c>
    </row>
    <row r="19" spans="1:11" ht="20.100000000000001" customHeight="1" thickBot="1" x14ac:dyDescent="0.25">
      <c r="A19" s="11" t="s">
        <v>40</v>
      </c>
      <c r="B19" s="22" t="s">
        <v>51</v>
      </c>
      <c r="C19" s="69"/>
      <c r="D19" s="69"/>
      <c r="E19" s="69"/>
      <c r="F19" s="69"/>
      <c r="G19" s="69"/>
      <c r="H19" s="69"/>
      <c r="I19" s="27">
        <v>2</v>
      </c>
      <c r="J19" s="26">
        <f t="shared" si="0"/>
        <v>0</v>
      </c>
      <c r="K19" s="45">
        <f t="shared" si="1"/>
        <v>0</v>
      </c>
    </row>
    <row r="20" spans="1:11" ht="54" customHeight="1" thickBot="1" x14ac:dyDescent="0.25">
      <c r="A20" s="11" t="s">
        <v>41</v>
      </c>
      <c r="B20" s="22" t="s">
        <v>51</v>
      </c>
      <c r="C20" s="69"/>
      <c r="D20" s="69"/>
      <c r="E20" s="69"/>
      <c r="F20" s="69"/>
      <c r="G20" s="69"/>
      <c r="H20" s="69"/>
      <c r="I20" s="27">
        <v>3</v>
      </c>
      <c r="J20" s="26">
        <f t="shared" si="0"/>
        <v>0</v>
      </c>
      <c r="K20" s="45">
        <f t="shared" si="1"/>
        <v>0</v>
      </c>
    </row>
    <row r="21" spans="1:11" ht="31.5" customHeight="1" thickBot="1" x14ac:dyDescent="0.25">
      <c r="A21" s="12" t="s">
        <v>43</v>
      </c>
      <c r="B21" s="24" t="s">
        <v>51</v>
      </c>
      <c r="C21" s="128"/>
      <c r="D21" s="129"/>
      <c r="E21" s="129"/>
      <c r="F21" s="129"/>
      <c r="G21" s="129"/>
      <c r="H21" s="130"/>
      <c r="I21" s="28">
        <v>3</v>
      </c>
      <c r="J21" s="26">
        <f>I21*(COUNTIF(C21:H21,0)+(K21/I21))</f>
        <v>0</v>
      </c>
      <c r="K21" s="45">
        <f t="shared" si="1"/>
        <v>0</v>
      </c>
    </row>
    <row r="22" spans="1:11" ht="30" customHeight="1" thickBot="1" x14ac:dyDescent="0.25">
      <c r="A22" s="140" t="s">
        <v>53</v>
      </c>
      <c r="B22" s="140"/>
      <c r="C22" s="140"/>
      <c r="D22" s="13"/>
      <c r="E22" s="13"/>
      <c r="F22" s="13"/>
      <c r="G22" s="13"/>
      <c r="H22" s="13"/>
      <c r="I22" s="29" t="s">
        <v>5</v>
      </c>
      <c r="J22" s="30">
        <f>SUMIF(B14:B21,"C",(J14:J21))</f>
        <v>0</v>
      </c>
      <c r="K22" s="46">
        <f>SUMIF(B14:B21,"C",(K14:K21))</f>
        <v>0</v>
      </c>
    </row>
    <row r="23" spans="1:11" ht="23.25" customHeight="1" thickBot="1" x14ac:dyDescent="0.25">
      <c r="A23" s="70"/>
      <c r="B23" s="70"/>
      <c r="C23" s="70"/>
      <c r="J23" s="31" t="s">
        <v>4</v>
      </c>
      <c r="K23" s="47" t="e">
        <f>K22/J22</f>
        <v>#DIV/0!</v>
      </c>
    </row>
    <row r="24" spans="1:11" ht="13.5" thickBot="1" x14ac:dyDescent="0.25"/>
    <row r="25" spans="1:11" ht="15.75" thickBot="1" x14ac:dyDescent="0.3">
      <c r="A25" s="71" t="s">
        <v>9</v>
      </c>
      <c r="B25" s="72"/>
      <c r="C25" s="72"/>
      <c r="D25" s="72"/>
      <c r="E25" s="73"/>
      <c r="F25" s="73"/>
      <c r="G25" s="73"/>
      <c r="H25" s="73"/>
      <c r="I25" s="73"/>
      <c r="J25" s="73"/>
      <c r="K25" s="74"/>
    </row>
    <row r="26" spans="1:11" s="14" customFormat="1" ht="13.5" thickBot="1" x14ac:dyDescent="0.25">
      <c r="A26" s="65"/>
      <c r="B26" s="65"/>
      <c r="C26" s="32" t="s">
        <v>28</v>
      </c>
      <c r="D26" s="32" t="s">
        <v>29</v>
      </c>
      <c r="E26" s="63"/>
      <c r="F26" s="63"/>
      <c r="G26" s="63"/>
      <c r="H26" s="63"/>
      <c r="I26" s="63"/>
      <c r="J26" s="63"/>
      <c r="K26" s="64"/>
    </row>
    <row r="27" spans="1:11" ht="13.5" customHeight="1" thickBot="1" x14ac:dyDescent="0.25">
      <c r="A27" s="48" t="s">
        <v>10</v>
      </c>
      <c r="B27" s="48"/>
      <c r="C27" s="49">
        <v>0.85</v>
      </c>
      <c r="D27" s="49">
        <v>1</v>
      </c>
      <c r="E27" s="99" t="s">
        <v>6</v>
      </c>
      <c r="F27" s="96"/>
      <c r="G27" s="33"/>
      <c r="H27" s="90">
        <f>K22</f>
        <v>0</v>
      </c>
      <c r="I27" s="96" t="s">
        <v>7</v>
      </c>
      <c r="J27" s="96"/>
      <c r="K27" s="93">
        <f>J22</f>
        <v>0</v>
      </c>
    </row>
    <row r="28" spans="1:11" ht="13.5" customHeight="1" thickBot="1" x14ac:dyDescent="0.25">
      <c r="A28" s="50" t="s">
        <v>11</v>
      </c>
      <c r="B28" s="50"/>
      <c r="C28" s="49">
        <v>0.75</v>
      </c>
      <c r="D28" s="49">
        <f>C27</f>
        <v>0.85</v>
      </c>
      <c r="E28" s="100"/>
      <c r="F28" s="97"/>
      <c r="G28" s="34"/>
      <c r="H28" s="91"/>
      <c r="I28" s="97"/>
      <c r="J28" s="97"/>
      <c r="K28" s="94"/>
    </row>
    <row r="29" spans="1:11" ht="13.5" customHeight="1" thickBot="1" x14ac:dyDescent="0.25">
      <c r="A29" s="35" t="s">
        <v>12</v>
      </c>
      <c r="B29" s="35"/>
      <c r="C29" s="36">
        <v>0.65</v>
      </c>
      <c r="D29" s="36">
        <f>C28</f>
        <v>0.75</v>
      </c>
      <c r="E29" s="101"/>
      <c r="F29" s="98"/>
      <c r="G29" s="37"/>
      <c r="H29" s="92"/>
      <c r="I29" s="98"/>
      <c r="J29" s="98"/>
      <c r="K29" s="95"/>
    </row>
    <row r="30" spans="1:11" ht="22.5" customHeight="1" thickBot="1" x14ac:dyDescent="0.25">
      <c r="A30" s="51" t="s">
        <v>13</v>
      </c>
      <c r="B30" s="51"/>
      <c r="C30" s="52">
        <v>0.55000000000000004</v>
      </c>
      <c r="D30" s="52">
        <v>0.65</v>
      </c>
      <c r="E30" s="99" t="s">
        <v>8</v>
      </c>
      <c r="F30" s="96"/>
      <c r="G30" s="33"/>
      <c r="H30" s="102" t="e">
        <f>K23</f>
        <v>#DIV/0!</v>
      </c>
      <c r="I30" s="96" t="s">
        <v>9</v>
      </c>
      <c r="J30" s="96"/>
      <c r="K30" s="104" t="e">
        <f>IF(H30&lt;C30,"E",IF(H30&lt;C29,"D",IF(H30&lt;C28,"C",IF(H30&lt;C27,"B","A"))))</f>
        <v>#DIV/0!</v>
      </c>
    </row>
    <row r="31" spans="1:11" ht="21" customHeight="1" thickBot="1" x14ac:dyDescent="0.25">
      <c r="A31" s="53" t="s">
        <v>14</v>
      </c>
      <c r="B31" s="53"/>
      <c r="C31" s="52">
        <v>0</v>
      </c>
      <c r="D31" s="52">
        <v>0.55000000000000004</v>
      </c>
      <c r="E31" s="101"/>
      <c r="F31" s="98"/>
      <c r="G31" s="37"/>
      <c r="H31" s="103"/>
      <c r="I31" s="98"/>
      <c r="J31" s="98"/>
      <c r="K31" s="105"/>
    </row>
    <row r="32" spans="1:11" ht="13.5" thickBot="1" x14ac:dyDescent="0.25"/>
    <row r="33" spans="1:11" ht="12.75" customHeight="1" x14ac:dyDescent="0.2">
      <c r="A33" s="75" t="s">
        <v>15</v>
      </c>
      <c r="B33" s="76"/>
      <c r="C33" s="76"/>
      <c r="D33" s="76"/>
      <c r="E33" s="76"/>
      <c r="F33" s="76"/>
      <c r="G33" s="15"/>
      <c r="H33" s="75" t="s">
        <v>16</v>
      </c>
      <c r="I33" s="76"/>
      <c r="J33" s="76"/>
      <c r="K33" s="77"/>
    </row>
    <row r="34" spans="1:11" x14ac:dyDescent="0.2">
      <c r="A34" s="78"/>
      <c r="B34" s="79"/>
      <c r="C34" s="79"/>
      <c r="D34" s="79"/>
      <c r="E34" s="79"/>
      <c r="F34" s="79"/>
      <c r="G34" s="16"/>
      <c r="H34" s="78"/>
      <c r="I34" s="79"/>
      <c r="J34" s="79"/>
      <c r="K34" s="80"/>
    </row>
    <row r="35" spans="1:11" x14ac:dyDescent="0.2">
      <c r="A35" s="78"/>
      <c r="B35" s="79"/>
      <c r="C35" s="79"/>
      <c r="D35" s="79"/>
      <c r="E35" s="79"/>
      <c r="F35" s="79"/>
      <c r="G35" s="16"/>
      <c r="H35" s="78"/>
      <c r="I35" s="79"/>
      <c r="J35" s="79"/>
      <c r="K35" s="80"/>
    </row>
    <row r="36" spans="1:11" x14ac:dyDescent="0.2">
      <c r="A36" s="78"/>
      <c r="B36" s="79"/>
      <c r="C36" s="79"/>
      <c r="D36" s="79"/>
      <c r="E36" s="79"/>
      <c r="F36" s="79"/>
      <c r="G36" s="16"/>
      <c r="H36" s="78"/>
      <c r="I36" s="79"/>
      <c r="J36" s="79"/>
      <c r="K36" s="80"/>
    </row>
    <row r="37" spans="1:11" x14ac:dyDescent="0.2">
      <c r="A37" s="78"/>
      <c r="B37" s="79"/>
      <c r="C37" s="79"/>
      <c r="D37" s="79"/>
      <c r="E37" s="79"/>
      <c r="F37" s="79"/>
      <c r="G37" s="16"/>
      <c r="H37" s="78"/>
      <c r="I37" s="79"/>
      <c r="J37" s="79"/>
      <c r="K37" s="80"/>
    </row>
    <row r="38" spans="1:11" x14ac:dyDescent="0.2">
      <c r="A38" s="78"/>
      <c r="B38" s="79"/>
      <c r="C38" s="79"/>
      <c r="D38" s="79"/>
      <c r="E38" s="79"/>
      <c r="F38" s="79"/>
      <c r="G38" s="16"/>
      <c r="H38" s="78"/>
      <c r="I38" s="79"/>
      <c r="J38" s="79"/>
      <c r="K38" s="80"/>
    </row>
    <row r="39" spans="1:11" x14ac:dyDescent="0.2">
      <c r="A39" s="78"/>
      <c r="B39" s="79"/>
      <c r="C39" s="79"/>
      <c r="D39" s="79"/>
      <c r="E39" s="79"/>
      <c r="F39" s="79"/>
      <c r="G39" s="16"/>
      <c r="H39" s="78"/>
      <c r="I39" s="79"/>
      <c r="J39" s="79"/>
      <c r="K39" s="80"/>
    </row>
    <row r="40" spans="1:11" x14ac:dyDescent="0.2">
      <c r="A40" s="78"/>
      <c r="B40" s="79"/>
      <c r="C40" s="79"/>
      <c r="D40" s="79"/>
      <c r="E40" s="79"/>
      <c r="F40" s="79"/>
      <c r="G40" s="16"/>
      <c r="H40" s="78"/>
      <c r="I40" s="79"/>
      <c r="J40" s="79"/>
      <c r="K40" s="80"/>
    </row>
    <row r="41" spans="1:11" ht="13.5" thickBot="1" x14ac:dyDescent="0.25">
      <c r="A41" s="78"/>
      <c r="B41" s="79"/>
      <c r="C41" s="79"/>
      <c r="D41" s="79"/>
      <c r="E41" s="79"/>
      <c r="F41" s="79"/>
      <c r="G41" s="16"/>
      <c r="H41" s="81"/>
      <c r="I41" s="82"/>
      <c r="J41" s="82"/>
      <c r="K41" s="83"/>
    </row>
    <row r="42" spans="1:11" ht="12.75" customHeight="1" x14ac:dyDescent="0.2">
      <c r="A42" s="78"/>
      <c r="B42" s="79"/>
      <c r="C42" s="79"/>
      <c r="D42" s="79"/>
      <c r="E42" s="79"/>
      <c r="F42" s="79"/>
      <c r="G42" s="16"/>
      <c r="H42" s="84" t="s">
        <v>17</v>
      </c>
      <c r="I42" s="85"/>
      <c r="J42" s="85"/>
      <c r="K42" s="86"/>
    </row>
    <row r="43" spans="1:11" ht="12.75" customHeight="1" thickBot="1" x14ac:dyDescent="0.25">
      <c r="A43" s="81"/>
      <c r="B43" s="82"/>
      <c r="C43" s="82"/>
      <c r="D43" s="82"/>
      <c r="E43" s="82"/>
      <c r="F43" s="82"/>
      <c r="G43" s="17"/>
      <c r="H43" s="87"/>
      <c r="I43" s="88"/>
      <c r="J43" s="88"/>
      <c r="K43" s="89"/>
    </row>
    <row r="45" spans="1:11" x14ac:dyDescent="0.2">
      <c r="A45" s="18" t="s">
        <v>19</v>
      </c>
      <c r="B45" s="18"/>
    </row>
    <row r="46" spans="1:11" x14ac:dyDescent="0.2">
      <c r="A46" s="19" t="s">
        <v>20</v>
      </c>
      <c r="B46" s="19"/>
      <c r="C46" s="20"/>
      <c r="D46" s="21" t="s">
        <v>21</v>
      </c>
      <c r="E46" s="21"/>
      <c r="G46" s="19"/>
    </row>
    <row r="47" spans="1:11" x14ac:dyDescent="0.2">
      <c r="A47" s="19" t="s">
        <v>23</v>
      </c>
      <c r="B47" s="19"/>
    </row>
    <row r="48" spans="1:11" x14ac:dyDescent="0.2">
      <c r="A48" s="19" t="s">
        <v>22</v>
      </c>
      <c r="B48" s="19"/>
    </row>
  </sheetData>
  <mergeCells count="29">
    <mergeCell ref="C21:H21"/>
    <mergeCell ref="B4:K4"/>
    <mergeCell ref="B5:K5"/>
    <mergeCell ref="G6:K6"/>
    <mergeCell ref="G7:K7"/>
    <mergeCell ref="G8:K8"/>
    <mergeCell ref="H10:I10"/>
    <mergeCell ref="J10:K10"/>
    <mergeCell ref="D1:K2"/>
    <mergeCell ref="A1:C2"/>
    <mergeCell ref="D9:G9"/>
    <mergeCell ref="A6:F6"/>
    <mergeCell ref="A9:C9"/>
    <mergeCell ref="A8:F8"/>
    <mergeCell ref="B3:K3"/>
    <mergeCell ref="A23:C23"/>
    <mergeCell ref="A22:C22"/>
    <mergeCell ref="A25:K25"/>
    <mergeCell ref="H33:K41"/>
    <mergeCell ref="H42:K43"/>
    <mergeCell ref="A33:F43"/>
    <mergeCell ref="H27:H29"/>
    <mergeCell ref="K27:K29"/>
    <mergeCell ref="I27:J29"/>
    <mergeCell ref="E27:F29"/>
    <mergeCell ref="H30:H31"/>
    <mergeCell ref="I30:J31"/>
    <mergeCell ref="E30:F31"/>
    <mergeCell ref="K30:K31"/>
  </mergeCells>
  <phoneticPr fontId="0" type="noConversion"/>
  <conditionalFormatting sqref="K30:K31">
    <cfRule type="cellIs" dxfId="2" priority="1" stopIfTrue="1" operator="equal">
      <formula>"a"</formula>
    </cfRule>
    <cfRule type="cellIs" dxfId="1" priority="2" stopIfTrue="1" operator="equal">
      <formula>"b"</formula>
    </cfRule>
    <cfRule type="cellIs" dxfId="0" priority="3" stopIfTrue="1" operator="equal">
      <formula>"c"</formula>
    </cfRule>
  </conditionalFormatting>
  <pageMargins left="0" right="0" top="0.19685039370078741" bottom="0.39370078740157483" header="0.51181102362204722" footer="0.51181102362204722"/>
  <pageSetup paperSize="9" scale="8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Fiche de controle entreprise</vt:lpstr>
    </vt:vector>
  </TitlesOfParts>
  <Company>USH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AUBERT</dc:creator>
  <cp:lastModifiedBy>Nathalia STUELSATZ</cp:lastModifiedBy>
  <cp:lastPrinted>2016-02-11T10:07:06Z</cp:lastPrinted>
  <dcterms:created xsi:type="dcterms:W3CDTF">2008-02-07T14:29:28Z</dcterms:created>
  <dcterms:modified xsi:type="dcterms:W3CDTF">2016-04-20T06:20:58Z</dcterms:modified>
</cp:coreProperties>
</file>