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T:\Marchés Publics\2024\F_M28_2024_Maintenance SSI\01 DCE\DEF_PLACE\"/>
    </mc:Choice>
  </mc:AlternateContent>
  <xr:revisionPtr revIDLastSave="0" documentId="13_ncr:1_{9D0BDDF8-1DFC-4575-85CF-1586252541F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F28" i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12" i="1"/>
  <c r="F34" i="1" l="1"/>
  <c r="H12" i="1"/>
  <c r="H34" i="1" s="1"/>
</calcChain>
</file>

<file path=xl/sharedStrings.xml><?xml version="1.0" encoding="utf-8"?>
<sst xmlns="http://schemas.openxmlformats.org/spreadsheetml/2006/main" count="388" uniqueCount="271">
  <si>
    <t>DESIGNATION</t>
  </si>
  <si>
    <t>U</t>
  </si>
  <si>
    <t>Quant.</t>
  </si>
  <si>
    <t>PU</t>
  </si>
  <si>
    <t>MONTANT €.HT</t>
  </si>
  <si>
    <t>TOTAL GENERAL HT</t>
  </si>
  <si>
    <t>DPGF</t>
  </si>
  <si>
    <t>MAINTENANCE DES SSI ET DES SYSTEMES DE DESENFUMAGE</t>
  </si>
  <si>
    <t>A</t>
  </si>
  <si>
    <t>MAINTENANCE PREVENTIVE</t>
  </si>
  <si>
    <t>A-1</t>
  </si>
  <si>
    <t>A-2</t>
  </si>
  <si>
    <t>SSI REPUBLIQUE</t>
  </si>
  <si>
    <t>A-3</t>
  </si>
  <si>
    <t>A-4</t>
  </si>
  <si>
    <t>A-5</t>
  </si>
  <si>
    <t>A-6</t>
  </si>
  <si>
    <t>SSI MAGENTA</t>
  </si>
  <si>
    <t>SSI SULLY</t>
  </si>
  <si>
    <t>SSI BUNGALOW MAGENTA</t>
  </si>
  <si>
    <t>SYSTÈME DE DESENFUMAGE BELLE CHEMINEE</t>
  </si>
  <si>
    <t>A-7</t>
  </si>
  <si>
    <t>ENS</t>
  </si>
  <si>
    <t xml:space="preserve">MAINTENANCE CURATIVE </t>
  </si>
  <si>
    <t>B</t>
  </si>
  <si>
    <t>B-1</t>
  </si>
  <si>
    <t xml:space="preserve">ASTREINTE ANNUELLE 7JOURS/7 - 24HEURES/24 COMPRIS FRAIS DE DEPLACEMENT </t>
  </si>
  <si>
    <t>SUIVANT ARTICLE 13 DU CCTP</t>
  </si>
  <si>
    <t>NOTA IMPORTANT</t>
  </si>
  <si>
    <t xml:space="preserve">CONCERNANT LES SYSTÈME DE DESENFUMAGE PAS D'ASTREINTE 24/24 MAIS DES DELAIS </t>
  </si>
  <si>
    <t>D'INTERVENTIONS A TENIR IMPERATIVEMENT</t>
  </si>
  <si>
    <t>FORFAIT ANNUEL POUR TOUS LES SSI COMPRIS SONORISATION DE SECURITE</t>
  </si>
  <si>
    <t>cartes électroniques nécessaires pour dépanner une FC2020+CMSI</t>
  </si>
  <si>
    <t>cartes électroniques nécessaires pour dépanner un MD20</t>
  </si>
  <si>
    <t>cartes électroniques nécessaires pour dépanner une FC2060</t>
  </si>
  <si>
    <t>1 alimentation électrique de secours AES 48-4B-S</t>
  </si>
  <si>
    <t>1 module électronique adressable 20-48</t>
  </si>
  <si>
    <t>1 module électronique adressable 20I-48V</t>
  </si>
  <si>
    <t>1 module électronique adressable 20 AT</t>
  </si>
  <si>
    <t>1 module électronique adressable 20-24</t>
  </si>
  <si>
    <t>2 déclencheurs manuels FDM225</t>
  </si>
  <si>
    <t>2 déclencheus manuels FDM231</t>
  </si>
  <si>
    <t>1 interface FDCI22</t>
  </si>
  <si>
    <t>1 interface FDCIO222</t>
  </si>
  <si>
    <t>5 détecteurs optiques FDO221</t>
  </si>
  <si>
    <t>5 détecteurs optiques et thermiques FDOOT241</t>
  </si>
  <si>
    <t>1 détecteur thermique FDT221</t>
  </si>
  <si>
    <t>5 isolateurs de ligne FDCL221</t>
  </si>
  <si>
    <t>1 diffuseur sonore 654081 full</t>
  </si>
  <si>
    <t>1 diffuseur lumineux 812015 full</t>
  </si>
  <si>
    <t>BPU fourni/posé</t>
  </si>
  <si>
    <t>CHÂTEAU DE FONTAINEBLEAU</t>
  </si>
  <si>
    <t>MAINTENANCE DES SSI ET DES SYSTÈMES DE DESENFUMAGE</t>
  </si>
  <si>
    <t>CODE ARTICLE</t>
  </si>
  <si>
    <t>1 - MOYENS D'ACCES</t>
  </si>
  <si>
    <t>MDA001</t>
  </si>
  <si>
    <t xml:space="preserve">Plateforme hauteur de travail 2m20 </t>
  </si>
  <si>
    <t>u/j</t>
  </si>
  <si>
    <t>MDA002</t>
  </si>
  <si>
    <t>Plateforme hauteur de travail 2m70</t>
  </si>
  <si>
    <t>MDA003</t>
  </si>
  <si>
    <t xml:space="preserve">Plateforme hauteur de travail 3m00 </t>
  </si>
  <si>
    <t>MDA004</t>
  </si>
  <si>
    <t>Echaffaudage roulant hauteur de travail 4m00</t>
  </si>
  <si>
    <t>MDA005</t>
  </si>
  <si>
    <t>Echaffaudage roulant hauteur de travail 6m00</t>
  </si>
  <si>
    <t>MDA006</t>
  </si>
  <si>
    <t>Echaffaudage roulant hauteur de travail 10m00</t>
  </si>
  <si>
    <t>MDA007</t>
  </si>
  <si>
    <t>Echaffaudage roulant hauteur de travail 13m00</t>
  </si>
  <si>
    <t>MDA008</t>
  </si>
  <si>
    <t>Nacelle sur véhicule léger hauteur 15m00 déport 6m20</t>
  </si>
  <si>
    <t>MDA009</t>
  </si>
  <si>
    <t>Nacelle sur véhicule léger hauteur 22m00 déport 12m00</t>
  </si>
  <si>
    <t>2 - PROTECTIONS</t>
  </si>
  <si>
    <t>PRO001</t>
  </si>
  <si>
    <t xml:space="preserve">Protection par film Tyvek des sols, murs et plafond </t>
  </si>
  <si>
    <t>m²</t>
  </si>
  <si>
    <t>PRO002</t>
  </si>
  <si>
    <t xml:space="preserve">Protection par film Polyane des sols, murs et plafond </t>
  </si>
  <si>
    <t>PRO004</t>
  </si>
  <si>
    <t>Protection par panneaux rigides MDF ou CTBX</t>
  </si>
  <si>
    <t>PRO005</t>
  </si>
  <si>
    <t>Aspiration, dépoussiérage</t>
  </si>
  <si>
    <t>3 - ARMOIRES ET DISJONCTEURS</t>
  </si>
  <si>
    <t>AEP001</t>
  </si>
  <si>
    <t>coffret prisma schneider 1 rangée 24 modules avec plastron</t>
  </si>
  <si>
    <t>u</t>
  </si>
  <si>
    <t>AEP002</t>
  </si>
  <si>
    <t>porte pour coffret prisma 1 rangée</t>
  </si>
  <si>
    <t>AEP003</t>
  </si>
  <si>
    <t>bande obturateur 24 modules</t>
  </si>
  <si>
    <t>AEP004</t>
  </si>
  <si>
    <t>Embout de câblage pour fil souple 1,5mm²</t>
  </si>
  <si>
    <t>AEP005</t>
  </si>
  <si>
    <t>Embout de câblage pour fil souple 2,5mm²</t>
  </si>
  <si>
    <t>AEP006</t>
  </si>
  <si>
    <t>Embout de câblage pour fil souple 6mm²</t>
  </si>
  <si>
    <t>AEP007</t>
  </si>
  <si>
    <t xml:space="preserve">fil ho7 v souple 1,5²  </t>
  </si>
  <si>
    <t>ml</t>
  </si>
  <si>
    <t>AEP008</t>
  </si>
  <si>
    <t xml:space="preserve">fil ho7 v souple 2,5²  </t>
  </si>
  <si>
    <t>AEP009</t>
  </si>
  <si>
    <t xml:space="preserve">fil ho7 v souple 6²  </t>
  </si>
  <si>
    <t>AEP010</t>
  </si>
  <si>
    <t>borne viking 1,5²</t>
  </si>
  <si>
    <t>AEP011</t>
  </si>
  <si>
    <t>borne viking 2,5²</t>
  </si>
  <si>
    <t>AEP012</t>
  </si>
  <si>
    <t>borne viking 6²</t>
  </si>
  <si>
    <t>AEP013</t>
  </si>
  <si>
    <t>peigne de distribution bipolaire</t>
  </si>
  <si>
    <t>AEP014</t>
  </si>
  <si>
    <t>interrupteur modulaire ISW 2x40a</t>
  </si>
  <si>
    <t>AEP015</t>
  </si>
  <si>
    <t>interrupteur modulaire ISW 2x63a</t>
  </si>
  <si>
    <t>AEP016</t>
  </si>
  <si>
    <t>interrupteur différentiel type AC 2x25a/30ma</t>
  </si>
  <si>
    <t>AEP017</t>
  </si>
  <si>
    <t>interrupteur différentiel type AC 2x25a/300ma</t>
  </si>
  <si>
    <t>AEP018</t>
  </si>
  <si>
    <t>interrupteur différentiel type AC 2x40a/30ma</t>
  </si>
  <si>
    <t>AEP019</t>
  </si>
  <si>
    <t>interrupteur différentiel type AC 2x40a/300ma</t>
  </si>
  <si>
    <t>AEP020</t>
  </si>
  <si>
    <t xml:space="preserve">disj p/n 10a </t>
  </si>
  <si>
    <t>AEP021</t>
  </si>
  <si>
    <t xml:space="preserve">disj p/n 16a </t>
  </si>
  <si>
    <t>AEP022</t>
  </si>
  <si>
    <t>disj  différentiel p/n 10a/30ma</t>
  </si>
  <si>
    <t>AEP023</t>
  </si>
  <si>
    <t xml:space="preserve">disj  différentiel p/n 16a/30ma </t>
  </si>
  <si>
    <t xml:space="preserve">4 - CANALISATIONS </t>
  </si>
  <si>
    <t>CAN001</t>
  </si>
  <si>
    <t>cable u1000ro2v 3g1,5²</t>
  </si>
  <si>
    <t>CAN002</t>
  </si>
  <si>
    <t>cable u1000ro2v 3g2,5²</t>
  </si>
  <si>
    <t>CAN003</t>
  </si>
  <si>
    <t>conduit ICT de 16</t>
  </si>
  <si>
    <t>CAN004</t>
  </si>
  <si>
    <t>conduit ICT de 20</t>
  </si>
  <si>
    <t>CAN005</t>
  </si>
  <si>
    <t>conduit ICT de 25</t>
  </si>
  <si>
    <t>CAN006</t>
  </si>
  <si>
    <t>conduit IRO de 16</t>
  </si>
  <si>
    <t>CAN007</t>
  </si>
  <si>
    <t>conduit IRO de 20</t>
  </si>
  <si>
    <t>CAN008</t>
  </si>
  <si>
    <t>conduit IRO de 25</t>
  </si>
  <si>
    <t>CAN009</t>
  </si>
  <si>
    <t>boite plexo 80x80</t>
  </si>
  <si>
    <t>CAN010</t>
  </si>
  <si>
    <t>boite plexo 130x130</t>
  </si>
  <si>
    <t>CAN011</t>
  </si>
  <si>
    <t>boite plexo 220x170</t>
  </si>
  <si>
    <t>CAN012</t>
  </si>
  <si>
    <t xml:space="preserve">réalisation d'attaches invisibles </t>
  </si>
  <si>
    <t>CAN013</t>
  </si>
  <si>
    <t>moulure pvc blanche 20x12</t>
  </si>
  <si>
    <t>CAN014</t>
  </si>
  <si>
    <t>moulure pvc blanche 32x12</t>
  </si>
  <si>
    <t>CAN015</t>
  </si>
  <si>
    <t>moulure pvc blanche 32x12 avec cloison séparatrice</t>
  </si>
  <si>
    <t>CAN016</t>
  </si>
  <si>
    <t>cable cr1 2x1,5²</t>
  </si>
  <si>
    <t>CAN017</t>
  </si>
  <si>
    <t>cable cr1 2x2,5²</t>
  </si>
  <si>
    <t>CAN018</t>
  </si>
  <si>
    <t>cable cr1 1p9/10</t>
  </si>
  <si>
    <t>CAN019</t>
  </si>
  <si>
    <t>cable cr1 3p9/10</t>
  </si>
  <si>
    <t>CAN020</t>
  </si>
  <si>
    <t>cable cr1 5p9/10</t>
  </si>
  <si>
    <t>CAN021</t>
  </si>
  <si>
    <t>cable alarme rouge 1p9/10</t>
  </si>
  <si>
    <t>CAN022</t>
  </si>
  <si>
    <t>cable alarme rouge 2p9/10</t>
  </si>
  <si>
    <t>5 - MATERIEL SSI SIEMENS</t>
  </si>
  <si>
    <t>MAT001</t>
  </si>
  <si>
    <t>centrale en coffret FC2060</t>
  </si>
  <si>
    <t>MAT002</t>
  </si>
  <si>
    <t>module déporté MD20</t>
  </si>
  <si>
    <t>MAT003</t>
  </si>
  <si>
    <t>centrale en coffret FC2020+CMSI</t>
  </si>
  <si>
    <t>MAT004</t>
  </si>
  <si>
    <t>alimentation électrique de secours AES 48-4B-S</t>
  </si>
  <si>
    <t>MAT005</t>
  </si>
  <si>
    <t>module électronique adressable 20-48</t>
  </si>
  <si>
    <t>MAT006</t>
  </si>
  <si>
    <t>module électronique adressable 20I-48V</t>
  </si>
  <si>
    <t>MAT007</t>
  </si>
  <si>
    <t>module électronique adressable 20 AT</t>
  </si>
  <si>
    <t>MAT008</t>
  </si>
  <si>
    <t>module électronique adressable 20-24</t>
  </si>
  <si>
    <t>MAT009</t>
  </si>
  <si>
    <t>déclencheur manuel FDM225</t>
  </si>
  <si>
    <t>MAT010</t>
  </si>
  <si>
    <t>déclencheur manuel FDM231</t>
  </si>
  <si>
    <t>MAT011</t>
  </si>
  <si>
    <t>interface FDCI22</t>
  </si>
  <si>
    <t>MAT012</t>
  </si>
  <si>
    <t>interface FDCIO222</t>
  </si>
  <si>
    <t>MAT013</t>
  </si>
  <si>
    <t>détecteur optique FDO221</t>
  </si>
  <si>
    <t>MAT014</t>
  </si>
  <si>
    <t>détecteur optique et thermique FDOOT241</t>
  </si>
  <si>
    <t>MAT015</t>
  </si>
  <si>
    <t>détecteur thermique FDT221</t>
  </si>
  <si>
    <t>MAT016</t>
  </si>
  <si>
    <t>détecteur linéaire FDT241</t>
  </si>
  <si>
    <t>MAT017</t>
  </si>
  <si>
    <t>isolateur de ligne FDCL221</t>
  </si>
  <si>
    <t>MAT018</t>
  </si>
  <si>
    <t>diffuseur sonore 654081 full</t>
  </si>
  <si>
    <t>MAT019</t>
  </si>
  <si>
    <t>diffuseur lumineux 812015 full</t>
  </si>
  <si>
    <t xml:space="preserve">6 - DOSSIER EXE - PROGRAMMATION - MISE EN SERVICE - DOSSIER DOE </t>
  </si>
  <si>
    <t xml:space="preserve">Réalisation et diffusion numérique de l'étude d'exécution du ssi, programmation du système et mise en service, réalisation </t>
  </si>
  <si>
    <t>et diffusion numérique du dossier d'exécution et si nécessaire, mise à jour du dossier d'identité ssi</t>
  </si>
  <si>
    <t>EPMD001</t>
  </si>
  <si>
    <t>Installation inférieure à 20 points de détection et de déclenchement</t>
  </si>
  <si>
    <t>ens</t>
  </si>
  <si>
    <t>EPMD002</t>
  </si>
  <si>
    <t>installationsupérieure à 20 points et inférieure à 50 points de détection et de déclenchement</t>
  </si>
  <si>
    <t xml:space="preserve">ens </t>
  </si>
  <si>
    <t>EPMD003</t>
  </si>
  <si>
    <t>installationsupérieure à 50 points et inférieure à 10 0 points de détection et de déclenchement</t>
  </si>
  <si>
    <t>7 - TAUX HORAIRES ET COEFFICIENTS</t>
  </si>
  <si>
    <t>7.1 Heures ouvrées</t>
  </si>
  <si>
    <t>THC001</t>
  </si>
  <si>
    <t>technicien SSI</t>
  </si>
  <si>
    <t>h</t>
  </si>
  <si>
    <t>THC002</t>
  </si>
  <si>
    <t>technicien Système de désenfumage</t>
  </si>
  <si>
    <t>THC003</t>
  </si>
  <si>
    <t>ingénieur d'affaire ssi/désenfumage</t>
  </si>
  <si>
    <t>THC004</t>
  </si>
  <si>
    <t>ingénieur BET ssi/désenfumage</t>
  </si>
  <si>
    <t>THC005</t>
  </si>
  <si>
    <t>dessinateur projeteur dwg</t>
  </si>
  <si>
    <t>7.2 Heures non ouvrées</t>
  </si>
  <si>
    <t>THC006</t>
  </si>
  <si>
    <t>THC007</t>
  </si>
  <si>
    <t xml:space="preserve">7.3 Heures de nuit, de dimanche et de jours fériés </t>
  </si>
  <si>
    <t>THC008</t>
  </si>
  <si>
    <t>THC009</t>
  </si>
  <si>
    <t>7.4 Coefficient applicable sur le prix d'achat</t>
  </si>
  <si>
    <t>THC010</t>
  </si>
  <si>
    <t xml:space="preserve">coefficient sur matériel avec un prix d'achat inférieur à 100€ ht </t>
  </si>
  <si>
    <t>THC011</t>
  </si>
  <si>
    <t>coefficient sur matériel avec un prix d'achat compris entre 100€ ht et 500€ ht</t>
  </si>
  <si>
    <t>THC012</t>
  </si>
  <si>
    <t>coefficient sur matériel avec un prix d'achat compris entre 500€ht et 1000€ ht</t>
  </si>
  <si>
    <t>THC013</t>
  </si>
  <si>
    <t>coefficient sur matériel avec un prix d'achat supérieur à 1000€ ht</t>
  </si>
  <si>
    <t xml:space="preserve">SYSTÈMES DE DESENFUMAGE ESCALIERS VITRIERS, STUC, NOIR, LOUIS XIV, FRANCOIS 1ER, </t>
  </si>
  <si>
    <t>PAVILLON DES ACTEURS ET COUR DE LA REGIE</t>
  </si>
  <si>
    <t>A-8</t>
  </si>
  <si>
    <t>FORMATION DU PERSONNEL DE L'ETABLISSEMENT</t>
  </si>
  <si>
    <t>TVA</t>
  </si>
  <si>
    <t>PU HT</t>
  </si>
  <si>
    <t>PU TTC</t>
  </si>
  <si>
    <t>MONTANT TTC</t>
  </si>
  <si>
    <t>8 - Matériels à disposition et à renouveler sans plus-value sur toute la durée du marché</t>
  </si>
  <si>
    <t>A-1-1</t>
  </si>
  <si>
    <t>A-1-2</t>
  </si>
  <si>
    <t>SSI CHÂTEAU</t>
  </si>
  <si>
    <t>SSS CHÂTEAU</t>
  </si>
  <si>
    <t>SYSTEME DE DETECTION ET DE BRUMISATION DU THEATRE</t>
  </si>
  <si>
    <t>SUIVANT ARTICLE DU CCTP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</si>
</sst>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_)"/>
  </numFmts>
  <fonts count="11" x14ac:knownFonts="1">
    <font>
      <sz val="12"/>
      <color theme="1"/>
      <name val="Calibri"/>
      <family val="2"/>
      <scheme val="minor"/>
    </font>
    <font>
      <sz val="10"/>
      <name val="MS Sans Serif"/>
      <family val="2"/>
    </font>
    <font>
      <b/>
      <sz val="8"/>
      <color indexed="55"/>
      <name val="Arial Narrow"/>
      <family val="2"/>
    </font>
    <font>
      <sz val="8"/>
      <name val="Arial Narrow"/>
      <family val="2"/>
    </font>
    <font>
      <sz val="8"/>
      <color theme="0"/>
      <name val="Arial Narrow"/>
      <family val="2"/>
    </font>
    <font>
      <b/>
      <sz val="8"/>
      <name val="Arial Narrow"/>
      <family val="2"/>
    </font>
    <font>
      <b/>
      <sz val="8"/>
      <color indexed="8"/>
      <name val="Arial Narrow"/>
      <family val="2"/>
    </font>
    <font>
      <b/>
      <sz val="12"/>
      <name val="Arial Narrow"/>
      <family val="2"/>
    </font>
    <font>
      <sz val="8"/>
      <name val="Calibri"/>
      <family val="2"/>
      <scheme val="minor"/>
    </font>
    <font>
      <sz val="8"/>
      <color theme="1"/>
      <name val="Arial Narrow"/>
      <family val="2"/>
    </font>
    <font>
      <b/>
      <sz val="2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164" fontId="2" fillId="0" borderId="0" xfId="1" applyNumberFormat="1" applyFont="1" applyAlignment="1">
      <alignment horizontal="left"/>
    </xf>
    <xf numFmtId="164" fontId="3" fillId="0" borderId="0" xfId="1" applyNumberFormat="1" applyFont="1"/>
    <xf numFmtId="0" fontId="3" fillId="0" borderId="0" xfId="1" applyFont="1" applyAlignment="1">
      <alignment horizontal="center"/>
    </xf>
    <xf numFmtId="165" fontId="4" fillId="0" borderId="0" xfId="1" applyNumberFormat="1" applyFont="1" applyAlignment="1">
      <alignment horizontal="right"/>
    </xf>
    <xf numFmtId="165" fontId="3" fillId="0" borderId="0" xfId="1" applyNumberFormat="1" applyFont="1"/>
    <xf numFmtId="0" fontId="3" fillId="0" borderId="0" xfId="1" applyFont="1" applyAlignment="1">
      <alignment horizontal="left"/>
    </xf>
    <xf numFmtId="0" fontId="5" fillId="0" borderId="2" xfId="1" applyFont="1" applyBorder="1" applyAlignment="1">
      <alignment horizontal="center"/>
    </xf>
    <xf numFmtId="165" fontId="5" fillId="0" borderId="2" xfId="1" applyNumberFormat="1" applyFont="1" applyBorder="1" applyAlignment="1">
      <alignment horizontal="center"/>
    </xf>
    <xf numFmtId="165" fontId="5" fillId="0" borderId="2" xfId="1" applyNumberFormat="1" applyFont="1" applyBorder="1" applyAlignment="1">
      <alignment horizontal="center" wrapText="1"/>
    </xf>
    <xf numFmtId="0" fontId="3" fillId="0" borderId="3" xfId="1" applyFont="1" applyBorder="1" applyAlignment="1">
      <alignment horizontal="center"/>
    </xf>
    <xf numFmtId="0" fontId="3" fillId="0" borderId="3" xfId="1" applyFont="1" applyBorder="1" applyAlignment="1">
      <alignment horizontal="left"/>
    </xf>
    <xf numFmtId="165" fontId="4" fillId="0" borderId="3" xfId="1" applyNumberFormat="1" applyFont="1" applyBorder="1" applyAlignment="1">
      <alignment horizontal="right"/>
    </xf>
    <xf numFmtId="165" fontId="3" fillId="0" borderId="3" xfId="1" applyNumberFormat="1" applyFont="1" applyBorder="1"/>
    <xf numFmtId="0" fontId="3" fillId="0" borderId="4" xfId="1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left"/>
      <protection locked="0"/>
    </xf>
    <xf numFmtId="0" fontId="3" fillId="0" borderId="5" xfId="1" applyFont="1" applyBorder="1" applyAlignment="1" applyProtection="1">
      <alignment horizontal="center"/>
      <protection locked="0"/>
    </xf>
    <xf numFmtId="3" fontId="4" fillId="0" borderId="5" xfId="1" applyNumberFormat="1" applyFont="1" applyBorder="1" applyAlignment="1">
      <alignment horizontal="right"/>
    </xf>
    <xf numFmtId="4" fontId="3" fillId="0" borderId="5" xfId="1" applyNumberFormat="1" applyFont="1" applyBorder="1" applyAlignment="1">
      <alignment horizontal="right"/>
    </xf>
    <xf numFmtId="4" fontId="3" fillId="0" borderId="6" xfId="1" applyNumberFormat="1" applyFont="1" applyBorder="1" applyAlignment="1">
      <alignment horizontal="right"/>
    </xf>
    <xf numFmtId="0" fontId="3" fillId="0" borderId="0" xfId="1" applyFont="1" applyAlignment="1">
      <alignment horizontal="left" indent="1"/>
    </xf>
    <xf numFmtId="0" fontId="3" fillId="0" borderId="4" xfId="1" applyFont="1" applyBorder="1" applyAlignment="1" applyProtection="1">
      <alignment horizontal="left" indent="4"/>
      <protection locked="0"/>
    </xf>
    <xf numFmtId="17" fontId="9" fillId="0" borderId="0" xfId="0" applyNumberFormat="1" applyFont="1"/>
    <xf numFmtId="0" fontId="3" fillId="0" borderId="9" xfId="1" applyFont="1" applyBorder="1" applyAlignment="1" applyProtection="1">
      <alignment horizontal="left" indent="4"/>
      <protection locked="0"/>
    </xf>
    <xf numFmtId="0" fontId="3" fillId="0" borderId="3" xfId="1" applyFont="1" applyBorder="1" applyAlignment="1">
      <alignment horizontal="left" indent="1"/>
    </xf>
    <xf numFmtId="0" fontId="3" fillId="0" borderId="10" xfId="1" applyFont="1" applyBorder="1" applyAlignment="1" applyProtection="1">
      <alignment horizontal="center"/>
      <protection locked="0"/>
    </xf>
    <xf numFmtId="4" fontId="3" fillId="0" borderId="8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 indent="1"/>
    </xf>
    <xf numFmtId="0" fontId="5" fillId="3" borderId="4" xfId="1" applyFont="1" applyFill="1" applyBorder="1" applyAlignment="1" applyProtection="1">
      <alignment horizontal="left" indent="4"/>
      <protection locked="0"/>
    </xf>
    <xf numFmtId="0" fontId="5" fillId="3" borderId="0" xfId="1" applyFont="1" applyFill="1" applyAlignment="1">
      <alignment horizontal="left" indent="1"/>
    </xf>
    <xf numFmtId="0" fontId="5" fillId="3" borderId="5" xfId="1" applyFont="1" applyFill="1" applyBorder="1" applyAlignment="1" applyProtection="1">
      <alignment horizontal="center"/>
      <protection locked="0"/>
    </xf>
    <xf numFmtId="4" fontId="5" fillId="3" borderId="5" xfId="1" applyNumberFormat="1" applyFont="1" applyFill="1" applyBorder="1" applyAlignment="1">
      <alignment horizontal="right"/>
    </xf>
    <xf numFmtId="4" fontId="5" fillId="3" borderId="6" xfId="1" applyNumberFormat="1" applyFont="1" applyFill="1" applyBorder="1" applyAlignment="1">
      <alignment horizontal="right"/>
    </xf>
    <xf numFmtId="0" fontId="5" fillId="0" borderId="4" xfId="1" applyFont="1" applyBorder="1" applyAlignment="1" applyProtection="1">
      <alignment horizontal="left" indent="4"/>
      <protection locked="0"/>
    </xf>
    <xf numFmtId="0" fontId="3" fillId="0" borderId="11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left"/>
      <protection locked="0"/>
    </xf>
    <xf numFmtId="0" fontId="3" fillId="0" borderId="12" xfId="1" applyFont="1" applyBorder="1" applyAlignment="1" applyProtection="1">
      <alignment horizontal="center"/>
      <protection locked="0"/>
    </xf>
    <xf numFmtId="0" fontId="5" fillId="4" borderId="4" xfId="1" applyFont="1" applyFill="1" applyBorder="1" applyAlignment="1" applyProtection="1">
      <alignment horizontal="center"/>
      <protection locked="0"/>
    </xf>
    <xf numFmtId="0" fontId="5" fillId="4" borderId="0" xfId="1" applyFont="1" applyFill="1" applyAlignment="1" applyProtection="1">
      <alignment horizontal="left"/>
      <protection locked="0"/>
    </xf>
    <xf numFmtId="0" fontId="5" fillId="4" borderId="5" xfId="1" applyFont="1" applyFill="1" applyBorder="1" applyAlignment="1" applyProtection="1">
      <alignment horizontal="center"/>
      <protection locked="0"/>
    </xf>
    <xf numFmtId="0" fontId="3" fillId="4" borderId="4" xfId="1" applyFont="1" applyFill="1" applyBorder="1" applyAlignment="1" applyProtection="1">
      <alignment horizontal="center"/>
      <protection locked="0"/>
    </xf>
    <xf numFmtId="0" fontId="3" fillId="4" borderId="5" xfId="1" applyFont="1" applyFill="1" applyBorder="1" applyAlignment="1" applyProtection="1">
      <alignment horizontal="center"/>
      <protection locked="0"/>
    </xf>
    <xf numFmtId="0" fontId="5" fillId="0" borderId="0" xfId="1" applyFont="1" applyAlignment="1" applyProtection="1">
      <alignment horizontal="left"/>
      <protection locked="0"/>
    </xf>
    <xf numFmtId="0" fontId="3" fillId="0" borderId="7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4" fontId="5" fillId="0" borderId="8" xfId="1" applyNumberFormat="1" applyFont="1" applyBorder="1" applyAlignment="1">
      <alignment vertical="center" wrapText="1"/>
    </xf>
    <xf numFmtId="0" fontId="0" fillId="0" borderId="2" xfId="0" applyBorder="1"/>
    <xf numFmtId="0" fontId="3" fillId="0" borderId="2" xfId="1" applyFont="1" applyBorder="1" applyAlignment="1">
      <alignment horizontal="left" indent="1"/>
    </xf>
    <xf numFmtId="0" fontId="0" fillId="0" borderId="15" xfId="0" applyBorder="1"/>
    <xf numFmtId="4" fontId="5" fillId="3" borderId="16" xfId="1" applyNumberFormat="1" applyFont="1" applyFill="1" applyBorder="1" applyAlignment="1">
      <alignment horizontal="right"/>
    </xf>
    <xf numFmtId="0" fontId="0" fillId="0" borderId="16" xfId="0" applyBorder="1"/>
    <xf numFmtId="0" fontId="0" fillId="0" borderId="17" xfId="0" applyBorder="1"/>
    <xf numFmtId="4" fontId="5" fillId="0" borderId="14" xfId="1" applyNumberFormat="1" applyFont="1" applyBorder="1" applyAlignment="1">
      <alignment horizontal="right"/>
    </xf>
    <xf numFmtId="4" fontId="3" fillId="0" borderId="13" xfId="1" applyNumberFormat="1" applyFont="1" applyBorder="1" applyAlignment="1">
      <alignment horizontal="right"/>
    </xf>
    <xf numFmtId="4" fontId="5" fillId="4" borderId="18" xfId="1" applyNumberFormat="1" applyFont="1" applyFill="1" applyBorder="1" applyAlignment="1">
      <alignment horizontal="right"/>
    </xf>
    <xf numFmtId="4" fontId="3" fillId="0" borderId="18" xfId="1" applyNumberFormat="1" applyFont="1" applyBorder="1" applyAlignment="1">
      <alignment horizontal="right"/>
    </xf>
    <xf numFmtId="4" fontId="3" fillId="4" borderId="18" xfId="1" applyNumberFormat="1" applyFont="1" applyFill="1" applyBorder="1" applyAlignment="1">
      <alignment horizontal="right"/>
    </xf>
    <xf numFmtId="4" fontId="5" fillId="4" borderId="16" xfId="1" applyNumberFormat="1" applyFont="1" applyFill="1" applyBorder="1" applyAlignment="1">
      <alignment horizontal="right"/>
    </xf>
    <xf numFmtId="4" fontId="5" fillId="4" borderId="15" xfId="1" applyNumberFormat="1" applyFont="1" applyFill="1" applyBorder="1" applyAlignment="1">
      <alignment horizontal="right"/>
    </xf>
    <xf numFmtId="4" fontId="7" fillId="2" borderId="0" xfId="1" applyNumberFormat="1" applyFont="1" applyFill="1" applyAlignment="1">
      <alignment vertical="center"/>
    </xf>
    <xf numFmtId="164" fontId="6" fillId="0" borderId="1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/>
    </xf>
    <xf numFmtId="4" fontId="7" fillId="2" borderId="0" xfId="1" applyNumberFormat="1" applyFont="1" applyFill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opLeftCell="A13" zoomScale="120" zoomScaleNormal="120" workbookViewId="0">
      <selection activeCell="H22" sqref="H22"/>
    </sheetView>
  </sheetViews>
  <sheetFormatPr baseColWidth="10" defaultRowHeight="15.75" x14ac:dyDescent="0.25"/>
  <cols>
    <col min="2" max="2" width="60.75" customWidth="1"/>
    <col min="3" max="3" width="4.25" customWidth="1"/>
    <col min="4" max="4" width="6.75" customWidth="1"/>
    <col min="5" max="5" width="13.25" customWidth="1"/>
    <col min="8" max="8" width="14.875" customWidth="1"/>
  </cols>
  <sheetData>
    <row r="1" spans="1:8" x14ac:dyDescent="0.25">
      <c r="A1" s="1" t="s">
        <v>6</v>
      </c>
      <c r="B1" s="2"/>
      <c r="C1" s="3"/>
      <c r="D1" s="4"/>
      <c r="E1" s="5"/>
      <c r="F1" s="22">
        <v>45444</v>
      </c>
    </row>
    <row r="2" spans="1:8" x14ac:dyDescent="0.25">
      <c r="A2" s="61" t="s">
        <v>7</v>
      </c>
      <c r="B2" s="61"/>
      <c r="C2" s="61"/>
      <c r="D2" s="61"/>
      <c r="E2" s="61"/>
      <c r="F2" s="61"/>
    </row>
    <row r="3" spans="1:8" x14ac:dyDescent="0.25">
      <c r="A3" s="3"/>
      <c r="B3" s="6"/>
      <c r="C3" s="3"/>
      <c r="D3" s="4"/>
      <c r="E3" s="5"/>
      <c r="F3" s="5"/>
    </row>
    <row r="4" spans="1:8" x14ac:dyDescent="0.25">
      <c r="A4" s="60"/>
      <c r="B4" s="60"/>
      <c r="C4" s="60"/>
      <c r="D4" s="60"/>
      <c r="E4" s="60"/>
      <c r="F4" s="60"/>
      <c r="G4" s="60"/>
      <c r="H4" s="60"/>
    </row>
    <row r="5" spans="1:8" x14ac:dyDescent="0.25">
      <c r="A5" s="3"/>
      <c r="B5" s="6"/>
      <c r="C5" s="3"/>
      <c r="D5" s="4"/>
      <c r="E5" s="5"/>
      <c r="F5" s="5"/>
    </row>
    <row r="6" spans="1:8" x14ac:dyDescent="0.25">
      <c r="A6" s="7"/>
      <c r="B6" s="7" t="s">
        <v>0</v>
      </c>
      <c r="C6" s="7" t="s">
        <v>1</v>
      </c>
      <c r="D6" s="8" t="s">
        <v>2</v>
      </c>
      <c r="E6" s="9" t="s">
        <v>3</v>
      </c>
      <c r="F6" s="9" t="s">
        <v>4</v>
      </c>
      <c r="G6" s="9" t="s">
        <v>260</v>
      </c>
      <c r="H6" s="9" t="s">
        <v>263</v>
      </c>
    </row>
    <row r="7" spans="1:8" x14ac:dyDescent="0.25">
      <c r="A7" s="10"/>
      <c r="B7" s="11"/>
      <c r="C7" s="10"/>
      <c r="D7" s="12"/>
      <c r="E7" s="13"/>
      <c r="F7" s="13"/>
    </row>
    <row r="8" spans="1:8" x14ac:dyDescent="0.25">
      <c r="A8" s="14"/>
      <c r="B8" s="15"/>
      <c r="C8" s="16"/>
      <c r="D8" s="17">
        <v>1</v>
      </c>
      <c r="E8" s="18"/>
      <c r="F8" s="19"/>
      <c r="G8" s="49"/>
      <c r="H8" s="49"/>
    </row>
    <row r="9" spans="1:8" x14ac:dyDescent="0.25">
      <c r="A9" s="28" t="s">
        <v>8</v>
      </c>
      <c r="B9" s="29" t="s">
        <v>9</v>
      </c>
      <c r="C9" s="30"/>
      <c r="D9" s="29"/>
      <c r="E9" s="31"/>
      <c r="F9" s="32"/>
      <c r="G9" s="50"/>
      <c r="H9" s="50"/>
    </row>
    <row r="10" spans="1:8" x14ac:dyDescent="0.25">
      <c r="A10" s="21"/>
      <c r="B10" s="27"/>
      <c r="C10" s="16"/>
      <c r="D10" s="20"/>
      <c r="E10" s="18"/>
      <c r="F10" s="19"/>
      <c r="G10" s="51"/>
      <c r="H10" s="51"/>
    </row>
    <row r="11" spans="1:8" x14ac:dyDescent="0.25">
      <c r="A11" s="21"/>
      <c r="B11" s="20" t="s">
        <v>270</v>
      </c>
      <c r="C11" s="16"/>
      <c r="D11" s="20"/>
      <c r="E11" s="18"/>
      <c r="F11" s="19"/>
      <c r="G11" s="51"/>
      <c r="H11" s="51"/>
    </row>
    <row r="12" spans="1:8" x14ac:dyDescent="0.25">
      <c r="A12" s="21" t="s">
        <v>10</v>
      </c>
      <c r="B12" s="20" t="s">
        <v>267</v>
      </c>
      <c r="C12" s="16" t="s">
        <v>22</v>
      </c>
      <c r="D12" s="20">
        <v>1</v>
      </c>
      <c r="E12" s="18"/>
      <c r="F12" s="19">
        <f>E12</f>
        <v>0</v>
      </c>
      <c r="G12" s="51"/>
      <c r="H12" s="19">
        <f>F12*1.2</f>
        <v>0</v>
      </c>
    </row>
    <row r="13" spans="1:8" x14ac:dyDescent="0.25">
      <c r="A13" s="21" t="s">
        <v>265</v>
      </c>
      <c r="B13" s="20" t="s">
        <v>268</v>
      </c>
      <c r="C13" s="16" t="s">
        <v>22</v>
      </c>
      <c r="D13" s="20">
        <v>1</v>
      </c>
      <c r="E13" s="18"/>
      <c r="F13" s="19">
        <v>0</v>
      </c>
      <c r="G13" s="51"/>
      <c r="H13" s="19">
        <v>0</v>
      </c>
    </row>
    <row r="14" spans="1:8" x14ac:dyDescent="0.25">
      <c r="A14" s="21" t="s">
        <v>266</v>
      </c>
      <c r="B14" s="20" t="s">
        <v>269</v>
      </c>
      <c r="C14" s="16" t="s">
        <v>22</v>
      </c>
      <c r="D14" s="20">
        <v>1</v>
      </c>
      <c r="E14" s="18"/>
      <c r="F14" s="19">
        <v>0</v>
      </c>
      <c r="G14" s="51"/>
      <c r="H14" s="19">
        <v>0</v>
      </c>
    </row>
    <row r="15" spans="1:8" x14ac:dyDescent="0.25">
      <c r="A15" s="21" t="s">
        <v>11</v>
      </c>
      <c r="B15" s="20" t="s">
        <v>12</v>
      </c>
      <c r="C15" s="16" t="s">
        <v>22</v>
      </c>
      <c r="D15" s="20">
        <v>1</v>
      </c>
      <c r="E15" s="18"/>
      <c r="F15" s="19">
        <f t="shared" ref="F15:F22" si="0">E15</f>
        <v>0</v>
      </c>
      <c r="G15" s="51"/>
      <c r="H15" s="19">
        <f t="shared" ref="H15:H22" si="1">F15*1.2</f>
        <v>0</v>
      </c>
    </row>
    <row r="16" spans="1:8" x14ac:dyDescent="0.25">
      <c r="A16" s="21" t="s">
        <v>13</v>
      </c>
      <c r="B16" s="20" t="s">
        <v>17</v>
      </c>
      <c r="C16" s="16" t="s">
        <v>22</v>
      </c>
      <c r="D16" s="20">
        <v>1</v>
      </c>
      <c r="E16" s="18"/>
      <c r="F16" s="19">
        <f t="shared" si="0"/>
        <v>0</v>
      </c>
      <c r="G16" s="51"/>
      <c r="H16" s="19">
        <f t="shared" si="1"/>
        <v>0</v>
      </c>
    </row>
    <row r="17" spans="1:9" x14ac:dyDescent="0.25">
      <c r="A17" s="21" t="s">
        <v>14</v>
      </c>
      <c r="B17" s="20" t="s">
        <v>18</v>
      </c>
      <c r="C17" s="16" t="s">
        <v>22</v>
      </c>
      <c r="D17" s="20">
        <v>1</v>
      </c>
      <c r="E17" s="18"/>
      <c r="F17" s="19">
        <f t="shared" si="0"/>
        <v>0</v>
      </c>
      <c r="G17" s="51"/>
      <c r="H17" s="19">
        <f t="shared" si="1"/>
        <v>0</v>
      </c>
    </row>
    <row r="18" spans="1:9" x14ac:dyDescent="0.25">
      <c r="A18" s="21" t="s">
        <v>15</v>
      </c>
      <c r="B18" s="20" t="s">
        <v>19</v>
      </c>
      <c r="C18" s="16" t="s">
        <v>22</v>
      </c>
      <c r="D18" s="20">
        <v>1</v>
      </c>
      <c r="E18" s="18"/>
      <c r="F18" s="19">
        <f t="shared" si="0"/>
        <v>0</v>
      </c>
      <c r="G18" s="51"/>
      <c r="H18" s="19">
        <f t="shared" si="1"/>
        <v>0</v>
      </c>
    </row>
    <row r="19" spans="1:9" x14ac:dyDescent="0.25">
      <c r="A19" s="21" t="s">
        <v>16</v>
      </c>
      <c r="B19" s="20" t="s">
        <v>20</v>
      </c>
      <c r="C19" s="16" t="s">
        <v>22</v>
      </c>
      <c r="D19" s="20">
        <v>1</v>
      </c>
      <c r="E19" s="18"/>
      <c r="F19" s="19">
        <f t="shared" si="0"/>
        <v>0</v>
      </c>
      <c r="G19" s="51"/>
      <c r="H19" s="19">
        <f t="shared" si="1"/>
        <v>0</v>
      </c>
    </row>
    <row r="20" spans="1:9" ht="17.25" customHeight="1" x14ac:dyDescent="0.25">
      <c r="A20" s="21" t="s">
        <v>21</v>
      </c>
      <c r="B20" s="20" t="s">
        <v>256</v>
      </c>
      <c r="C20" s="16" t="s">
        <v>22</v>
      </c>
      <c r="D20" s="20">
        <v>1</v>
      </c>
      <c r="E20" s="18"/>
      <c r="F20" s="19">
        <f t="shared" si="0"/>
        <v>0</v>
      </c>
      <c r="G20" s="51"/>
      <c r="H20" s="19">
        <f t="shared" si="1"/>
        <v>0</v>
      </c>
    </row>
    <row r="21" spans="1:9" x14ac:dyDescent="0.25">
      <c r="A21" s="21"/>
      <c r="B21" s="20" t="s">
        <v>257</v>
      </c>
      <c r="C21" s="16"/>
      <c r="D21" s="20"/>
      <c r="E21" s="18"/>
      <c r="F21" s="19">
        <f t="shared" si="0"/>
        <v>0</v>
      </c>
      <c r="G21" s="51"/>
      <c r="H21" s="19">
        <f t="shared" si="1"/>
        <v>0</v>
      </c>
    </row>
    <row r="22" spans="1:9" x14ac:dyDescent="0.25">
      <c r="A22" s="21" t="s">
        <v>258</v>
      </c>
      <c r="B22" s="20" t="s">
        <v>259</v>
      </c>
      <c r="C22" s="16" t="s">
        <v>22</v>
      </c>
      <c r="D22" s="20">
        <v>1</v>
      </c>
      <c r="E22" s="18"/>
      <c r="F22" s="19">
        <f t="shared" si="0"/>
        <v>0</v>
      </c>
      <c r="G22" s="51"/>
      <c r="H22" s="19">
        <f t="shared" si="1"/>
        <v>0</v>
      </c>
    </row>
    <row r="23" spans="1:9" x14ac:dyDescent="0.25">
      <c r="A23" s="21"/>
      <c r="B23" s="20"/>
      <c r="C23" s="16"/>
      <c r="D23" s="20"/>
      <c r="E23" s="18"/>
      <c r="F23" s="19"/>
      <c r="G23" s="51"/>
      <c r="H23" s="51"/>
    </row>
    <row r="24" spans="1:9" x14ac:dyDescent="0.25">
      <c r="A24" s="28" t="s">
        <v>24</v>
      </c>
      <c r="B24" s="29" t="s">
        <v>23</v>
      </c>
      <c r="C24" s="30"/>
      <c r="D24" s="29"/>
      <c r="E24" s="31"/>
      <c r="F24" s="32"/>
      <c r="G24" s="50"/>
      <c r="H24" s="50"/>
      <c r="I24" s="53"/>
    </row>
    <row r="25" spans="1:9" x14ac:dyDescent="0.25">
      <c r="A25" s="21"/>
      <c r="B25" s="20"/>
      <c r="C25" s="16"/>
      <c r="D25" s="20"/>
      <c r="E25" s="18"/>
      <c r="F25" s="19"/>
      <c r="G25" s="51"/>
      <c r="H25" s="51"/>
    </row>
    <row r="26" spans="1:9" x14ac:dyDescent="0.25">
      <c r="A26" s="33" t="s">
        <v>25</v>
      </c>
      <c r="B26" s="27" t="s">
        <v>26</v>
      </c>
      <c r="C26" s="16"/>
      <c r="D26" s="20"/>
      <c r="E26" s="18"/>
      <c r="F26" s="19"/>
      <c r="G26" s="51"/>
      <c r="H26" s="51"/>
    </row>
    <row r="27" spans="1:9" x14ac:dyDescent="0.25">
      <c r="A27" s="21"/>
      <c r="B27" s="20" t="s">
        <v>27</v>
      </c>
      <c r="C27" s="16"/>
      <c r="D27" s="20"/>
      <c r="E27" s="18"/>
      <c r="F27" s="19"/>
      <c r="G27" s="51"/>
      <c r="H27" s="51"/>
    </row>
    <row r="28" spans="1:9" x14ac:dyDescent="0.25">
      <c r="A28" s="21"/>
      <c r="B28" s="20" t="s">
        <v>31</v>
      </c>
      <c r="C28" s="16" t="s">
        <v>22</v>
      </c>
      <c r="D28" s="20">
        <v>1</v>
      </c>
      <c r="E28" s="18"/>
      <c r="F28" s="19">
        <f>E28</f>
        <v>0</v>
      </c>
      <c r="G28" s="51"/>
      <c r="H28" s="19">
        <f>F28*1.2</f>
        <v>0</v>
      </c>
    </row>
    <row r="29" spans="1:9" x14ac:dyDescent="0.25">
      <c r="A29" s="21"/>
      <c r="B29" s="20"/>
      <c r="C29" s="16"/>
      <c r="D29" s="20"/>
      <c r="E29" s="18"/>
      <c r="F29" s="19"/>
      <c r="G29" s="51"/>
      <c r="H29" s="51"/>
    </row>
    <row r="30" spans="1:9" x14ac:dyDescent="0.25">
      <c r="A30" s="21"/>
      <c r="B30" s="20" t="s">
        <v>28</v>
      </c>
      <c r="C30" s="16"/>
      <c r="D30" s="20"/>
      <c r="E30" s="18"/>
      <c r="F30" s="19"/>
      <c r="G30" s="51"/>
      <c r="H30" s="51"/>
    </row>
    <row r="31" spans="1:9" x14ac:dyDescent="0.25">
      <c r="A31" s="21"/>
      <c r="B31" s="20" t="s">
        <v>29</v>
      </c>
      <c r="C31" s="16"/>
      <c r="D31" s="20"/>
      <c r="E31" s="18"/>
      <c r="F31" s="19"/>
      <c r="G31" s="51"/>
      <c r="H31" s="51"/>
    </row>
    <row r="32" spans="1:9" x14ac:dyDescent="0.25">
      <c r="A32" s="21"/>
      <c r="B32" s="20" t="s">
        <v>30</v>
      </c>
      <c r="C32" s="16"/>
      <c r="D32" s="20"/>
      <c r="E32" s="18"/>
      <c r="F32" s="19"/>
      <c r="G32" s="51"/>
      <c r="H32" s="51"/>
    </row>
    <row r="33" spans="1:8" x14ac:dyDescent="0.25">
      <c r="A33" s="21"/>
      <c r="B33" s="20"/>
      <c r="C33" s="16"/>
      <c r="D33" s="20"/>
      <c r="E33" s="18"/>
      <c r="F33" s="19"/>
      <c r="G33" s="51"/>
      <c r="H33" s="51"/>
    </row>
    <row r="34" spans="1:8" ht="24" customHeight="1" x14ac:dyDescent="0.25">
      <c r="A34" s="23"/>
      <c r="B34" s="24"/>
      <c r="C34" s="25"/>
      <c r="D34" s="62" t="s">
        <v>5</v>
      </c>
      <c r="E34" s="63"/>
      <c r="F34" s="26">
        <f>SUM(F12:F33)</f>
        <v>0</v>
      </c>
      <c r="G34" s="26">
        <v>0</v>
      </c>
      <c r="H34" s="26">
        <f>H12+H15+H16+H17+H18+H19+H20+H21+H22+H28</f>
        <v>0</v>
      </c>
    </row>
  </sheetData>
  <mergeCells count="4">
    <mergeCell ref="G4:H4"/>
    <mergeCell ref="A4:F4"/>
    <mergeCell ref="A2:F2"/>
    <mergeCell ref="D34:E34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06E76-78CA-467B-9A37-C4E5BA930A07}">
  <dimension ref="A1:F148"/>
  <sheetViews>
    <sheetView tabSelected="1" topLeftCell="A129" zoomScale="130" zoomScaleNormal="130" workbookViewId="0">
      <selection activeCell="D157" sqref="D157"/>
    </sheetView>
  </sheetViews>
  <sheetFormatPr baseColWidth="10" defaultRowHeight="15.75" x14ac:dyDescent="0.25"/>
  <cols>
    <col min="1" max="1" width="11.25" customWidth="1"/>
    <col min="2" max="2" width="60.75" customWidth="1"/>
    <col min="3" max="3" width="4.25" customWidth="1"/>
  </cols>
  <sheetData>
    <row r="1" spans="1:6" x14ac:dyDescent="0.25">
      <c r="A1" s="1" t="s">
        <v>50</v>
      </c>
      <c r="B1" s="2"/>
      <c r="C1" s="3"/>
      <c r="D1" s="22">
        <v>45444</v>
      </c>
    </row>
    <row r="2" spans="1:6" ht="25.5" x14ac:dyDescent="0.35">
      <c r="A2" s="64" t="s">
        <v>51</v>
      </c>
      <c r="B2" s="64"/>
      <c r="C2" s="64"/>
      <c r="D2" s="64"/>
    </row>
    <row r="3" spans="1:6" x14ac:dyDescent="0.25">
      <c r="A3" s="3"/>
      <c r="B3" s="6"/>
      <c r="C3" s="3"/>
      <c r="D3" s="5"/>
    </row>
    <row r="4" spans="1:6" x14ac:dyDescent="0.25">
      <c r="A4" s="65" t="s">
        <v>52</v>
      </c>
      <c r="B4" s="65"/>
      <c r="C4" s="65"/>
      <c r="D4" s="65"/>
    </row>
    <row r="5" spans="1:6" x14ac:dyDescent="0.25">
      <c r="A5" s="3"/>
      <c r="B5" s="6"/>
      <c r="C5" s="3"/>
      <c r="D5" s="5"/>
    </row>
    <row r="6" spans="1:6" x14ac:dyDescent="0.25">
      <c r="A6" s="7" t="s">
        <v>53</v>
      </c>
      <c r="B6" s="7" t="s">
        <v>0</v>
      </c>
      <c r="C6" s="7" t="s">
        <v>1</v>
      </c>
      <c r="D6" s="9" t="s">
        <v>261</v>
      </c>
      <c r="E6" s="7" t="s">
        <v>260</v>
      </c>
      <c r="F6" s="7" t="s">
        <v>262</v>
      </c>
    </row>
    <row r="7" spans="1:6" x14ac:dyDescent="0.25">
      <c r="A7" s="10"/>
      <c r="B7" s="11"/>
      <c r="C7" s="10"/>
      <c r="D7" s="13"/>
    </row>
    <row r="8" spans="1:6" x14ac:dyDescent="0.25">
      <c r="A8" s="34"/>
      <c r="B8" s="35"/>
      <c r="C8" s="36"/>
      <c r="D8" s="54"/>
      <c r="E8" s="49"/>
      <c r="F8" s="49"/>
    </row>
    <row r="9" spans="1:6" x14ac:dyDescent="0.25">
      <c r="A9" s="37"/>
      <c r="B9" s="38" t="s">
        <v>54</v>
      </c>
      <c r="C9" s="39"/>
      <c r="D9" s="55"/>
      <c r="E9" s="58"/>
      <c r="F9" s="58"/>
    </row>
    <row r="10" spans="1:6" x14ac:dyDescent="0.25">
      <c r="A10" s="14" t="s">
        <v>55</v>
      </c>
      <c r="B10" s="15" t="s">
        <v>56</v>
      </c>
      <c r="C10" s="16" t="s">
        <v>57</v>
      </c>
      <c r="D10" s="56"/>
      <c r="E10" s="51"/>
      <c r="F10" s="51"/>
    </row>
    <row r="11" spans="1:6" x14ac:dyDescent="0.25">
      <c r="A11" s="14" t="s">
        <v>58</v>
      </c>
      <c r="B11" s="15" t="s">
        <v>59</v>
      </c>
      <c r="C11" s="16" t="s">
        <v>57</v>
      </c>
      <c r="D11" s="56"/>
      <c r="E11" s="51"/>
      <c r="F11" s="51"/>
    </row>
    <row r="12" spans="1:6" x14ac:dyDescent="0.25">
      <c r="A12" s="14" t="s">
        <v>60</v>
      </c>
      <c r="B12" s="15" t="s">
        <v>61</v>
      </c>
      <c r="C12" s="16" t="s">
        <v>57</v>
      </c>
      <c r="D12" s="56"/>
      <c r="E12" s="51"/>
      <c r="F12" s="51"/>
    </row>
    <row r="13" spans="1:6" x14ac:dyDescent="0.25">
      <c r="A13" s="14" t="s">
        <v>62</v>
      </c>
      <c r="B13" s="15" t="s">
        <v>63</v>
      </c>
      <c r="C13" s="16" t="s">
        <v>57</v>
      </c>
      <c r="D13" s="56"/>
      <c r="E13" s="51"/>
      <c r="F13" s="51"/>
    </row>
    <row r="14" spans="1:6" x14ac:dyDescent="0.25">
      <c r="A14" s="14" t="s">
        <v>64</v>
      </c>
      <c r="B14" s="15" t="s">
        <v>65</v>
      </c>
      <c r="C14" s="16" t="s">
        <v>57</v>
      </c>
      <c r="D14" s="56"/>
      <c r="E14" s="51"/>
      <c r="F14" s="51"/>
    </row>
    <row r="15" spans="1:6" x14ac:dyDescent="0.25">
      <c r="A15" s="14" t="s">
        <v>66</v>
      </c>
      <c r="B15" s="15" t="s">
        <v>67</v>
      </c>
      <c r="C15" s="16" t="s">
        <v>57</v>
      </c>
      <c r="D15" s="56"/>
      <c r="E15" s="51"/>
      <c r="F15" s="51"/>
    </row>
    <row r="16" spans="1:6" x14ac:dyDescent="0.25">
      <c r="A16" s="14" t="s">
        <v>68</v>
      </c>
      <c r="B16" s="15" t="s">
        <v>69</v>
      </c>
      <c r="C16" s="16" t="s">
        <v>57</v>
      </c>
      <c r="D16" s="56"/>
      <c r="E16" s="51"/>
      <c r="F16" s="51"/>
    </row>
    <row r="17" spans="1:6" x14ac:dyDescent="0.25">
      <c r="A17" s="14" t="s">
        <v>70</v>
      </c>
      <c r="B17" s="15" t="s">
        <v>71</v>
      </c>
      <c r="C17" s="16" t="s">
        <v>57</v>
      </c>
      <c r="D17" s="56"/>
      <c r="E17" s="51"/>
      <c r="F17" s="51"/>
    </row>
    <row r="18" spans="1:6" x14ac:dyDescent="0.25">
      <c r="A18" s="14" t="s">
        <v>72</v>
      </c>
      <c r="B18" s="15" t="s">
        <v>73</v>
      </c>
      <c r="C18" s="16" t="s">
        <v>57</v>
      </c>
      <c r="D18" s="56"/>
      <c r="E18" s="51"/>
      <c r="F18" s="51"/>
    </row>
    <row r="19" spans="1:6" x14ac:dyDescent="0.25">
      <c r="A19" s="14"/>
      <c r="B19" s="15"/>
      <c r="C19" s="16"/>
      <c r="D19" s="56"/>
      <c r="E19" s="51"/>
      <c r="F19" s="51"/>
    </row>
    <row r="20" spans="1:6" x14ac:dyDescent="0.25">
      <c r="A20" s="14"/>
      <c r="B20" s="15"/>
      <c r="C20" s="16"/>
      <c r="D20" s="56"/>
      <c r="E20" s="51"/>
      <c r="F20" s="51"/>
    </row>
    <row r="21" spans="1:6" x14ac:dyDescent="0.25">
      <c r="A21" s="40"/>
      <c r="B21" s="38" t="s">
        <v>74</v>
      </c>
      <c r="C21" s="41"/>
      <c r="D21" s="57"/>
      <c r="E21" s="58"/>
      <c r="F21" s="58"/>
    </row>
    <row r="22" spans="1:6" x14ac:dyDescent="0.25">
      <c r="A22" s="14" t="s">
        <v>75</v>
      </c>
      <c r="B22" s="15" t="s">
        <v>76</v>
      </c>
      <c r="C22" s="16" t="s">
        <v>77</v>
      </c>
      <c r="D22" s="56"/>
      <c r="E22" s="51"/>
      <c r="F22" s="51"/>
    </row>
    <row r="23" spans="1:6" x14ac:dyDescent="0.25">
      <c r="A23" s="14" t="s">
        <v>78</v>
      </c>
      <c r="B23" s="15" t="s">
        <v>79</v>
      </c>
      <c r="C23" s="16" t="s">
        <v>77</v>
      </c>
      <c r="D23" s="56"/>
      <c r="E23" s="51"/>
      <c r="F23" s="51"/>
    </row>
    <row r="24" spans="1:6" x14ac:dyDescent="0.25">
      <c r="A24" s="14" t="s">
        <v>80</v>
      </c>
      <c r="B24" s="15" t="s">
        <v>81</v>
      </c>
      <c r="C24" s="16" t="s">
        <v>77</v>
      </c>
      <c r="D24" s="56"/>
      <c r="E24" s="51"/>
      <c r="F24" s="51"/>
    </row>
    <row r="25" spans="1:6" x14ac:dyDescent="0.25">
      <c r="A25" s="14" t="s">
        <v>82</v>
      </c>
      <c r="B25" s="15" t="s">
        <v>83</v>
      </c>
      <c r="C25" s="16" t="s">
        <v>77</v>
      </c>
      <c r="D25" s="56"/>
      <c r="E25" s="51"/>
      <c r="F25" s="51"/>
    </row>
    <row r="26" spans="1:6" x14ac:dyDescent="0.25">
      <c r="A26" s="14"/>
      <c r="B26" s="15"/>
      <c r="C26" s="16"/>
      <c r="D26" s="56"/>
      <c r="E26" s="51"/>
      <c r="F26" s="51"/>
    </row>
    <row r="27" spans="1:6" x14ac:dyDescent="0.25">
      <c r="A27" s="14"/>
      <c r="B27" s="15"/>
      <c r="C27" s="16"/>
      <c r="D27" s="56"/>
      <c r="E27" s="51"/>
      <c r="F27" s="51"/>
    </row>
    <row r="28" spans="1:6" x14ac:dyDescent="0.25">
      <c r="A28" s="40"/>
      <c r="B28" s="38" t="s">
        <v>84</v>
      </c>
      <c r="C28" s="41"/>
      <c r="D28" s="57"/>
      <c r="E28" s="58"/>
      <c r="F28" s="58"/>
    </row>
    <row r="29" spans="1:6" x14ac:dyDescent="0.25">
      <c r="A29" s="14" t="s">
        <v>85</v>
      </c>
      <c r="B29" s="15" t="s">
        <v>86</v>
      </c>
      <c r="C29" s="16" t="s">
        <v>87</v>
      </c>
      <c r="D29" s="56"/>
      <c r="E29" s="51"/>
      <c r="F29" s="51"/>
    </row>
    <row r="30" spans="1:6" x14ac:dyDescent="0.25">
      <c r="A30" s="14" t="s">
        <v>88</v>
      </c>
      <c r="B30" s="15" t="s">
        <v>89</v>
      </c>
      <c r="C30" s="16" t="s">
        <v>87</v>
      </c>
      <c r="D30" s="56"/>
      <c r="E30" s="51"/>
      <c r="F30" s="51"/>
    </row>
    <row r="31" spans="1:6" x14ac:dyDescent="0.25">
      <c r="A31" s="14" t="s">
        <v>90</v>
      </c>
      <c r="B31" s="15" t="s">
        <v>91</v>
      </c>
      <c r="C31" s="16" t="s">
        <v>87</v>
      </c>
      <c r="D31" s="56"/>
      <c r="E31" s="51"/>
      <c r="F31" s="51"/>
    </row>
    <row r="32" spans="1:6" x14ac:dyDescent="0.25">
      <c r="A32" s="14" t="s">
        <v>92</v>
      </c>
      <c r="B32" s="15" t="s">
        <v>93</v>
      </c>
      <c r="C32" s="16" t="s">
        <v>87</v>
      </c>
      <c r="D32" s="56"/>
      <c r="E32" s="51"/>
      <c r="F32" s="51"/>
    </row>
    <row r="33" spans="1:6" x14ac:dyDescent="0.25">
      <c r="A33" s="14" t="s">
        <v>94</v>
      </c>
      <c r="B33" s="15" t="s">
        <v>95</v>
      </c>
      <c r="C33" s="16" t="s">
        <v>87</v>
      </c>
      <c r="D33" s="56"/>
      <c r="E33" s="51"/>
      <c r="F33" s="51"/>
    </row>
    <row r="34" spans="1:6" x14ac:dyDescent="0.25">
      <c r="A34" s="14" t="s">
        <v>96</v>
      </c>
      <c r="B34" s="15" t="s">
        <v>97</v>
      </c>
      <c r="C34" s="16" t="s">
        <v>87</v>
      </c>
      <c r="D34" s="56"/>
      <c r="E34" s="51"/>
      <c r="F34" s="51"/>
    </row>
    <row r="35" spans="1:6" x14ac:dyDescent="0.25">
      <c r="A35" s="14" t="s">
        <v>98</v>
      </c>
      <c r="B35" s="15" t="s">
        <v>99</v>
      </c>
      <c r="C35" s="16" t="s">
        <v>100</v>
      </c>
      <c r="D35" s="56"/>
      <c r="E35" s="51"/>
      <c r="F35" s="51"/>
    </row>
    <row r="36" spans="1:6" x14ac:dyDescent="0.25">
      <c r="A36" s="14" t="s">
        <v>101</v>
      </c>
      <c r="B36" s="15" t="s">
        <v>102</v>
      </c>
      <c r="C36" s="16" t="s">
        <v>100</v>
      </c>
      <c r="D36" s="56"/>
      <c r="E36" s="51"/>
      <c r="F36" s="51"/>
    </row>
    <row r="37" spans="1:6" x14ac:dyDescent="0.25">
      <c r="A37" s="14" t="s">
        <v>103</v>
      </c>
      <c r="B37" s="15" t="s">
        <v>104</v>
      </c>
      <c r="C37" s="16" t="s">
        <v>100</v>
      </c>
      <c r="D37" s="56"/>
      <c r="E37" s="51"/>
      <c r="F37" s="51"/>
    </row>
    <row r="38" spans="1:6" x14ac:dyDescent="0.25">
      <c r="A38" s="14" t="s">
        <v>105</v>
      </c>
      <c r="B38" s="15" t="s">
        <v>106</v>
      </c>
      <c r="C38" s="16" t="s">
        <v>87</v>
      </c>
      <c r="D38" s="56"/>
      <c r="E38" s="51"/>
      <c r="F38" s="51"/>
    </row>
    <row r="39" spans="1:6" x14ac:dyDescent="0.25">
      <c r="A39" s="14" t="s">
        <v>107</v>
      </c>
      <c r="B39" s="15" t="s">
        <v>108</v>
      </c>
      <c r="C39" s="16" t="s">
        <v>87</v>
      </c>
      <c r="D39" s="56"/>
      <c r="E39" s="51"/>
      <c r="F39" s="51"/>
    </row>
    <row r="40" spans="1:6" x14ac:dyDescent="0.25">
      <c r="A40" s="14" t="s">
        <v>109</v>
      </c>
      <c r="B40" s="15" t="s">
        <v>110</v>
      </c>
      <c r="C40" s="16" t="s">
        <v>87</v>
      </c>
      <c r="D40" s="56"/>
      <c r="E40" s="51"/>
      <c r="F40" s="51"/>
    </row>
    <row r="41" spans="1:6" x14ac:dyDescent="0.25">
      <c r="A41" s="14" t="s">
        <v>111</v>
      </c>
      <c r="B41" s="15" t="s">
        <v>112</v>
      </c>
      <c r="C41" s="16" t="s">
        <v>87</v>
      </c>
      <c r="D41" s="56"/>
      <c r="E41" s="51"/>
      <c r="F41" s="51"/>
    </row>
    <row r="42" spans="1:6" x14ac:dyDescent="0.25">
      <c r="A42" s="14" t="s">
        <v>113</v>
      </c>
      <c r="B42" s="15" t="s">
        <v>114</v>
      </c>
      <c r="C42" s="16" t="s">
        <v>87</v>
      </c>
      <c r="D42" s="56"/>
      <c r="E42" s="51"/>
      <c r="F42" s="51"/>
    </row>
    <row r="43" spans="1:6" x14ac:dyDescent="0.25">
      <c r="A43" s="14" t="s">
        <v>115</v>
      </c>
      <c r="B43" s="15" t="s">
        <v>116</v>
      </c>
      <c r="C43" s="16" t="s">
        <v>87</v>
      </c>
      <c r="D43" s="56"/>
      <c r="E43" s="51"/>
      <c r="F43" s="51"/>
    </row>
    <row r="44" spans="1:6" x14ac:dyDescent="0.25">
      <c r="A44" s="14" t="s">
        <v>117</v>
      </c>
      <c r="B44" s="15" t="s">
        <v>118</v>
      </c>
      <c r="C44" s="16" t="s">
        <v>87</v>
      </c>
      <c r="D44" s="56"/>
      <c r="E44" s="51"/>
      <c r="F44" s="51"/>
    </row>
    <row r="45" spans="1:6" x14ac:dyDescent="0.25">
      <c r="A45" s="14" t="s">
        <v>119</v>
      </c>
      <c r="B45" s="15" t="s">
        <v>120</v>
      </c>
      <c r="C45" s="16" t="s">
        <v>87</v>
      </c>
      <c r="D45" s="56"/>
      <c r="E45" s="51"/>
      <c r="F45" s="51"/>
    </row>
    <row r="46" spans="1:6" x14ac:dyDescent="0.25">
      <c r="A46" s="14" t="s">
        <v>121</v>
      </c>
      <c r="B46" s="15" t="s">
        <v>122</v>
      </c>
      <c r="C46" s="16" t="s">
        <v>87</v>
      </c>
      <c r="D46" s="56"/>
      <c r="E46" s="51"/>
      <c r="F46" s="51"/>
    </row>
    <row r="47" spans="1:6" x14ac:dyDescent="0.25">
      <c r="A47" s="14" t="s">
        <v>123</v>
      </c>
      <c r="B47" s="15" t="s">
        <v>124</v>
      </c>
      <c r="C47" s="16" t="s">
        <v>87</v>
      </c>
      <c r="D47" s="56"/>
      <c r="E47" s="51"/>
      <c r="F47" s="51"/>
    </row>
    <row r="48" spans="1:6" x14ac:dyDescent="0.25">
      <c r="A48" s="14" t="s">
        <v>125</v>
      </c>
      <c r="B48" s="15" t="s">
        <v>126</v>
      </c>
      <c r="C48" s="16" t="s">
        <v>87</v>
      </c>
      <c r="D48" s="56"/>
      <c r="E48" s="51"/>
      <c r="F48" s="51"/>
    </row>
    <row r="49" spans="1:6" x14ac:dyDescent="0.25">
      <c r="A49" s="14" t="s">
        <v>127</v>
      </c>
      <c r="B49" s="15" t="s">
        <v>128</v>
      </c>
      <c r="C49" s="16" t="s">
        <v>87</v>
      </c>
      <c r="D49" s="56"/>
      <c r="E49" s="51"/>
      <c r="F49" s="51"/>
    </row>
    <row r="50" spans="1:6" x14ac:dyDescent="0.25">
      <c r="A50" s="14" t="s">
        <v>129</v>
      </c>
      <c r="B50" s="15" t="s">
        <v>130</v>
      </c>
      <c r="C50" s="16" t="s">
        <v>87</v>
      </c>
      <c r="D50" s="56"/>
      <c r="E50" s="51"/>
      <c r="F50" s="51"/>
    </row>
    <row r="51" spans="1:6" x14ac:dyDescent="0.25">
      <c r="A51" s="14" t="s">
        <v>131</v>
      </c>
      <c r="B51" s="15" t="s">
        <v>132</v>
      </c>
      <c r="C51" s="16" t="s">
        <v>87</v>
      </c>
      <c r="D51" s="56"/>
      <c r="E51" s="51"/>
      <c r="F51" s="51"/>
    </row>
    <row r="52" spans="1:6" x14ac:dyDescent="0.25">
      <c r="A52" s="14"/>
      <c r="B52" s="15"/>
      <c r="C52" s="16"/>
      <c r="D52" s="56"/>
      <c r="E52" s="51"/>
      <c r="F52" s="51"/>
    </row>
    <row r="53" spans="1:6" x14ac:dyDescent="0.25">
      <c r="A53" s="14"/>
      <c r="B53" s="15"/>
      <c r="C53" s="16"/>
      <c r="D53" s="56"/>
      <c r="E53" s="51"/>
      <c r="F53" s="51"/>
    </row>
    <row r="54" spans="1:6" x14ac:dyDescent="0.25">
      <c r="A54" s="40"/>
      <c r="B54" s="38" t="s">
        <v>133</v>
      </c>
      <c r="C54" s="41"/>
      <c r="D54" s="57"/>
      <c r="E54" s="58"/>
      <c r="F54" s="58"/>
    </row>
    <row r="55" spans="1:6" x14ac:dyDescent="0.25">
      <c r="A55" s="14" t="s">
        <v>134</v>
      </c>
      <c r="B55" s="15" t="s">
        <v>135</v>
      </c>
      <c r="C55" s="16" t="s">
        <v>100</v>
      </c>
      <c r="D55" s="56"/>
      <c r="E55" s="51"/>
      <c r="F55" s="51"/>
    </row>
    <row r="56" spans="1:6" x14ac:dyDescent="0.25">
      <c r="A56" s="14" t="s">
        <v>136</v>
      </c>
      <c r="B56" s="15" t="s">
        <v>137</v>
      </c>
      <c r="C56" s="16" t="s">
        <v>100</v>
      </c>
      <c r="D56" s="56"/>
      <c r="E56" s="51"/>
      <c r="F56" s="51"/>
    </row>
    <row r="57" spans="1:6" x14ac:dyDescent="0.25">
      <c r="A57" s="14" t="s">
        <v>138</v>
      </c>
      <c r="B57" s="15" t="s">
        <v>139</v>
      </c>
      <c r="C57" s="16" t="s">
        <v>100</v>
      </c>
      <c r="D57" s="56"/>
      <c r="E57" s="51"/>
      <c r="F57" s="51"/>
    </row>
    <row r="58" spans="1:6" x14ac:dyDescent="0.25">
      <c r="A58" s="14" t="s">
        <v>140</v>
      </c>
      <c r="B58" s="15" t="s">
        <v>141</v>
      </c>
      <c r="C58" s="16" t="s">
        <v>100</v>
      </c>
      <c r="D58" s="56"/>
      <c r="E58" s="51"/>
      <c r="F58" s="51"/>
    </row>
    <row r="59" spans="1:6" x14ac:dyDescent="0.25">
      <c r="A59" s="14" t="s">
        <v>142</v>
      </c>
      <c r="B59" s="15" t="s">
        <v>143</v>
      </c>
      <c r="C59" s="16" t="s">
        <v>100</v>
      </c>
      <c r="D59" s="56"/>
      <c r="E59" s="51"/>
      <c r="F59" s="51"/>
    </row>
    <row r="60" spans="1:6" x14ac:dyDescent="0.25">
      <c r="A60" s="14" t="s">
        <v>144</v>
      </c>
      <c r="B60" s="15" t="s">
        <v>145</v>
      </c>
      <c r="C60" s="16" t="s">
        <v>100</v>
      </c>
      <c r="D60" s="56"/>
      <c r="E60" s="51"/>
      <c r="F60" s="51"/>
    </row>
    <row r="61" spans="1:6" x14ac:dyDescent="0.25">
      <c r="A61" s="14" t="s">
        <v>146</v>
      </c>
      <c r="B61" s="15" t="s">
        <v>147</v>
      </c>
      <c r="C61" s="16" t="s">
        <v>100</v>
      </c>
      <c r="D61" s="56"/>
      <c r="E61" s="51"/>
      <c r="F61" s="51"/>
    </row>
    <row r="62" spans="1:6" x14ac:dyDescent="0.25">
      <c r="A62" s="14" t="s">
        <v>148</v>
      </c>
      <c r="B62" s="15" t="s">
        <v>149</v>
      </c>
      <c r="C62" s="16" t="s">
        <v>100</v>
      </c>
      <c r="D62" s="56"/>
      <c r="E62" s="51"/>
      <c r="F62" s="51"/>
    </row>
    <row r="63" spans="1:6" x14ac:dyDescent="0.25">
      <c r="A63" s="14" t="s">
        <v>150</v>
      </c>
      <c r="B63" s="15" t="s">
        <v>151</v>
      </c>
      <c r="C63" s="16" t="s">
        <v>87</v>
      </c>
      <c r="D63" s="56"/>
      <c r="E63" s="51"/>
      <c r="F63" s="51"/>
    </row>
    <row r="64" spans="1:6" x14ac:dyDescent="0.25">
      <c r="A64" s="14" t="s">
        <v>152</v>
      </c>
      <c r="B64" s="15" t="s">
        <v>153</v>
      </c>
      <c r="C64" s="16" t="s">
        <v>87</v>
      </c>
      <c r="D64" s="56"/>
      <c r="E64" s="51"/>
      <c r="F64" s="51"/>
    </row>
    <row r="65" spans="1:6" x14ac:dyDescent="0.25">
      <c r="A65" s="14" t="s">
        <v>154</v>
      </c>
      <c r="B65" s="15" t="s">
        <v>155</v>
      </c>
      <c r="C65" s="16" t="s">
        <v>87</v>
      </c>
      <c r="D65" s="56"/>
      <c r="E65" s="51"/>
      <c r="F65" s="51"/>
    </row>
    <row r="66" spans="1:6" x14ac:dyDescent="0.25">
      <c r="A66" s="14" t="s">
        <v>156</v>
      </c>
      <c r="B66" s="15" t="s">
        <v>157</v>
      </c>
      <c r="C66" s="16" t="s">
        <v>100</v>
      </c>
      <c r="D66" s="56"/>
      <c r="E66" s="51"/>
      <c r="F66" s="51"/>
    </row>
    <row r="67" spans="1:6" x14ac:dyDescent="0.25">
      <c r="A67" s="14" t="s">
        <v>158</v>
      </c>
      <c r="B67" s="15" t="s">
        <v>159</v>
      </c>
      <c r="C67" s="16" t="s">
        <v>100</v>
      </c>
      <c r="D67" s="56"/>
      <c r="E67" s="51"/>
      <c r="F67" s="51"/>
    </row>
    <row r="68" spans="1:6" x14ac:dyDescent="0.25">
      <c r="A68" s="14" t="s">
        <v>160</v>
      </c>
      <c r="B68" s="15" t="s">
        <v>161</v>
      </c>
      <c r="C68" s="16" t="s">
        <v>100</v>
      </c>
      <c r="D68" s="56"/>
      <c r="E68" s="51"/>
      <c r="F68" s="51"/>
    </row>
    <row r="69" spans="1:6" x14ac:dyDescent="0.25">
      <c r="A69" s="14" t="s">
        <v>162</v>
      </c>
      <c r="B69" s="15" t="s">
        <v>163</v>
      </c>
      <c r="C69" s="16" t="s">
        <v>100</v>
      </c>
      <c r="D69" s="56"/>
      <c r="E69" s="51"/>
      <c r="F69" s="51"/>
    </row>
    <row r="70" spans="1:6" x14ac:dyDescent="0.25">
      <c r="A70" s="14" t="s">
        <v>164</v>
      </c>
      <c r="B70" s="15" t="s">
        <v>165</v>
      </c>
      <c r="C70" s="16" t="s">
        <v>100</v>
      </c>
      <c r="D70" s="56"/>
      <c r="E70" s="51"/>
      <c r="F70" s="51"/>
    </row>
    <row r="71" spans="1:6" x14ac:dyDescent="0.25">
      <c r="A71" s="14" t="s">
        <v>166</v>
      </c>
      <c r="B71" s="15" t="s">
        <v>167</v>
      </c>
      <c r="C71" s="16" t="s">
        <v>100</v>
      </c>
      <c r="D71" s="56"/>
      <c r="E71" s="51"/>
      <c r="F71" s="51"/>
    </row>
    <row r="72" spans="1:6" x14ac:dyDescent="0.25">
      <c r="A72" s="14" t="s">
        <v>168</v>
      </c>
      <c r="B72" s="15" t="s">
        <v>169</v>
      </c>
      <c r="C72" s="16" t="s">
        <v>100</v>
      </c>
      <c r="D72" s="56"/>
      <c r="E72" s="51"/>
      <c r="F72" s="51"/>
    </row>
    <row r="73" spans="1:6" x14ac:dyDescent="0.25">
      <c r="A73" s="14" t="s">
        <v>170</v>
      </c>
      <c r="B73" s="15" t="s">
        <v>171</v>
      </c>
      <c r="C73" s="16" t="s">
        <v>100</v>
      </c>
      <c r="D73" s="56"/>
      <c r="E73" s="51"/>
      <c r="F73" s="51"/>
    </row>
    <row r="74" spans="1:6" x14ac:dyDescent="0.25">
      <c r="A74" s="14" t="s">
        <v>172</v>
      </c>
      <c r="B74" s="15" t="s">
        <v>173</v>
      </c>
      <c r="C74" s="16" t="s">
        <v>100</v>
      </c>
      <c r="D74" s="56"/>
      <c r="E74" s="51"/>
      <c r="F74" s="51"/>
    </row>
    <row r="75" spans="1:6" x14ac:dyDescent="0.25">
      <c r="A75" s="14" t="s">
        <v>174</v>
      </c>
      <c r="B75" s="15" t="s">
        <v>175</v>
      </c>
      <c r="C75" s="16" t="s">
        <v>100</v>
      </c>
      <c r="D75" s="56"/>
      <c r="E75" s="51"/>
      <c r="F75" s="51"/>
    </row>
    <row r="76" spans="1:6" x14ac:dyDescent="0.25">
      <c r="A76" s="14" t="s">
        <v>176</v>
      </c>
      <c r="B76" s="15" t="s">
        <v>177</v>
      </c>
      <c r="C76" s="16" t="s">
        <v>100</v>
      </c>
      <c r="D76" s="56"/>
      <c r="E76" s="51"/>
      <c r="F76" s="51"/>
    </row>
    <row r="77" spans="1:6" x14ac:dyDescent="0.25">
      <c r="A77" s="14"/>
      <c r="B77" s="15"/>
      <c r="C77" s="16"/>
      <c r="D77" s="56"/>
      <c r="E77" s="51"/>
      <c r="F77" s="51"/>
    </row>
    <row r="78" spans="1:6" x14ac:dyDescent="0.25">
      <c r="A78" s="14"/>
      <c r="B78" s="15"/>
      <c r="C78" s="16"/>
      <c r="D78" s="56"/>
      <c r="E78" s="51"/>
      <c r="F78" s="51"/>
    </row>
    <row r="79" spans="1:6" x14ac:dyDescent="0.25">
      <c r="A79" s="40"/>
      <c r="B79" s="38" t="s">
        <v>178</v>
      </c>
      <c r="C79" s="41"/>
      <c r="D79" s="57"/>
      <c r="E79" s="58"/>
      <c r="F79" s="58"/>
    </row>
    <row r="80" spans="1:6" x14ac:dyDescent="0.25">
      <c r="A80" s="14" t="s">
        <v>179</v>
      </c>
      <c r="B80" s="15" t="s">
        <v>180</v>
      </c>
      <c r="C80" s="16" t="s">
        <v>87</v>
      </c>
      <c r="D80" s="56"/>
      <c r="E80" s="51"/>
      <c r="F80" s="51"/>
    </row>
    <row r="81" spans="1:6" x14ac:dyDescent="0.25">
      <c r="A81" s="14" t="s">
        <v>181</v>
      </c>
      <c r="B81" s="15" t="s">
        <v>182</v>
      </c>
      <c r="C81" s="16" t="s">
        <v>87</v>
      </c>
      <c r="D81" s="56"/>
      <c r="E81" s="51"/>
      <c r="F81" s="51"/>
    </row>
    <row r="82" spans="1:6" x14ac:dyDescent="0.25">
      <c r="A82" s="14" t="s">
        <v>183</v>
      </c>
      <c r="B82" s="15" t="s">
        <v>184</v>
      </c>
      <c r="C82" s="16" t="s">
        <v>87</v>
      </c>
      <c r="D82" s="56"/>
      <c r="E82" s="51"/>
      <c r="F82" s="51"/>
    </row>
    <row r="83" spans="1:6" x14ac:dyDescent="0.25">
      <c r="A83" s="14" t="s">
        <v>185</v>
      </c>
      <c r="B83" s="15" t="s">
        <v>186</v>
      </c>
      <c r="C83" s="16" t="s">
        <v>87</v>
      </c>
      <c r="D83" s="56"/>
      <c r="E83" s="51"/>
      <c r="F83" s="51"/>
    </row>
    <row r="84" spans="1:6" x14ac:dyDescent="0.25">
      <c r="A84" s="14" t="s">
        <v>187</v>
      </c>
      <c r="B84" s="15" t="s">
        <v>188</v>
      </c>
      <c r="C84" s="16" t="s">
        <v>87</v>
      </c>
      <c r="D84" s="56"/>
      <c r="E84" s="51"/>
      <c r="F84" s="51"/>
    </row>
    <row r="85" spans="1:6" x14ac:dyDescent="0.25">
      <c r="A85" s="14" t="s">
        <v>189</v>
      </c>
      <c r="B85" s="15" t="s">
        <v>190</v>
      </c>
      <c r="C85" s="16" t="s">
        <v>87</v>
      </c>
      <c r="D85" s="56"/>
      <c r="E85" s="51"/>
      <c r="F85" s="51"/>
    </row>
    <row r="86" spans="1:6" x14ac:dyDescent="0.25">
      <c r="A86" s="14" t="s">
        <v>191</v>
      </c>
      <c r="B86" s="15" t="s">
        <v>192</v>
      </c>
      <c r="C86" s="16" t="s">
        <v>87</v>
      </c>
      <c r="D86" s="56"/>
      <c r="E86" s="51"/>
      <c r="F86" s="51"/>
    </row>
    <row r="87" spans="1:6" x14ac:dyDescent="0.25">
      <c r="A87" s="14" t="s">
        <v>193</v>
      </c>
      <c r="B87" s="15" t="s">
        <v>194</v>
      </c>
      <c r="C87" s="16" t="s">
        <v>87</v>
      </c>
      <c r="D87" s="56"/>
      <c r="E87" s="51"/>
      <c r="F87" s="51"/>
    </row>
    <row r="88" spans="1:6" x14ac:dyDescent="0.25">
      <c r="A88" s="14" t="s">
        <v>195</v>
      </c>
      <c r="B88" s="15" t="s">
        <v>196</v>
      </c>
      <c r="C88" s="16" t="s">
        <v>87</v>
      </c>
      <c r="D88" s="56"/>
      <c r="E88" s="51"/>
      <c r="F88" s="51"/>
    </row>
    <row r="89" spans="1:6" x14ac:dyDescent="0.25">
      <c r="A89" s="14" t="s">
        <v>197</v>
      </c>
      <c r="B89" s="15" t="s">
        <v>198</v>
      </c>
      <c r="C89" s="16" t="s">
        <v>87</v>
      </c>
      <c r="D89" s="56"/>
      <c r="E89" s="51"/>
      <c r="F89" s="51"/>
    </row>
    <row r="90" spans="1:6" x14ac:dyDescent="0.25">
      <c r="A90" s="14" t="s">
        <v>199</v>
      </c>
      <c r="B90" s="15" t="s">
        <v>200</v>
      </c>
      <c r="C90" s="16" t="s">
        <v>87</v>
      </c>
      <c r="D90" s="56"/>
      <c r="E90" s="51"/>
      <c r="F90" s="51"/>
    </row>
    <row r="91" spans="1:6" x14ac:dyDescent="0.25">
      <c r="A91" s="14" t="s">
        <v>201</v>
      </c>
      <c r="B91" s="15" t="s">
        <v>202</v>
      </c>
      <c r="C91" s="16" t="s">
        <v>87</v>
      </c>
      <c r="D91" s="56"/>
      <c r="E91" s="51"/>
      <c r="F91" s="51"/>
    </row>
    <row r="92" spans="1:6" x14ac:dyDescent="0.25">
      <c r="A92" s="14" t="s">
        <v>203</v>
      </c>
      <c r="B92" s="15" t="s">
        <v>204</v>
      </c>
      <c r="C92" s="16" t="s">
        <v>87</v>
      </c>
      <c r="D92" s="56"/>
      <c r="E92" s="51"/>
      <c r="F92" s="51"/>
    </row>
    <row r="93" spans="1:6" x14ac:dyDescent="0.25">
      <c r="A93" s="14" t="s">
        <v>205</v>
      </c>
      <c r="B93" s="15" t="s">
        <v>206</v>
      </c>
      <c r="C93" s="16" t="s">
        <v>87</v>
      </c>
      <c r="D93" s="56"/>
      <c r="E93" s="51"/>
      <c r="F93" s="51"/>
    </row>
    <row r="94" spans="1:6" x14ac:dyDescent="0.25">
      <c r="A94" s="14" t="s">
        <v>207</v>
      </c>
      <c r="B94" s="15" t="s">
        <v>208</v>
      </c>
      <c r="C94" s="16" t="s">
        <v>87</v>
      </c>
      <c r="D94" s="56"/>
      <c r="E94" s="51"/>
      <c r="F94" s="51"/>
    </row>
    <row r="95" spans="1:6" x14ac:dyDescent="0.25">
      <c r="A95" s="14" t="s">
        <v>209</v>
      </c>
      <c r="B95" s="15" t="s">
        <v>210</v>
      </c>
      <c r="C95" s="16" t="s">
        <v>87</v>
      </c>
      <c r="D95" s="56"/>
      <c r="E95" s="51"/>
      <c r="F95" s="51"/>
    </row>
    <row r="96" spans="1:6" x14ac:dyDescent="0.25">
      <c r="A96" s="14" t="s">
        <v>211</v>
      </c>
      <c r="B96" s="15" t="s">
        <v>212</v>
      </c>
      <c r="C96" s="16" t="s">
        <v>87</v>
      </c>
      <c r="D96" s="56"/>
      <c r="E96" s="51"/>
      <c r="F96" s="51"/>
    </row>
    <row r="97" spans="1:6" x14ac:dyDescent="0.25">
      <c r="A97" s="14" t="s">
        <v>213</v>
      </c>
      <c r="B97" s="15" t="s">
        <v>214</v>
      </c>
      <c r="C97" s="16" t="s">
        <v>87</v>
      </c>
      <c r="D97" s="56"/>
      <c r="E97" s="51"/>
      <c r="F97" s="51"/>
    </row>
    <row r="98" spans="1:6" x14ac:dyDescent="0.25">
      <c r="A98" s="14" t="s">
        <v>215</v>
      </c>
      <c r="B98" s="15" t="s">
        <v>216</v>
      </c>
      <c r="C98" s="16" t="s">
        <v>87</v>
      </c>
      <c r="D98" s="56"/>
      <c r="E98" s="51"/>
      <c r="F98" s="51"/>
    </row>
    <row r="99" spans="1:6" x14ac:dyDescent="0.25">
      <c r="A99" s="14"/>
      <c r="B99" s="15"/>
      <c r="C99" s="16"/>
      <c r="D99" s="56"/>
      <c r="E99" s="51"/>
      <c r="F99" s="51"/>
    </row>
    <row r="100" spans="1:6" x14ac:dyDescent="0.25">
      <c r="A100" s="14"/>
      <c r="B100" s="15"/>
      <c r="C100" s="16"/>
      <c r="D100" s="56"/>
      <c r="E100" s="51"/>
      <c r="F100" s="51"/>
    </row>
    <row r="101" spans="1:6" x14ac:dyDescent="0.25">
      <c r="A101" s="37"/>
      <c r="B101" s="38" t="s">
        <v>217</v>
      </c>
      <c r="C101" s="39"/>
      <c r="D101" s="55"/>
      <c r="E101" s="58"/>
      <c r="F101" s="58"/>
    </row>
    <row r="102" spans="1:6" x14ac:dyDescent="0.25">
      <c r="A102" s="14"/>
      <c r="B102" s="15" t="s">
        <v>218</v>
      </c>
      <c r="C102" s="16"/>
      <c r="D102" s="56"/>
      <c r="E102" s="51"/>
      <c r="F102" s="51"/>
    </row>
    <row r="103" spans="1:6" x14ac:dyDescent="0.25">
      <c r="A103" s="14"/>
      <c r="B103" s="15" t="s">
        <v>219</v>
      </c>
      <c r="C103" s="16"/>
      <c r="D103" s="56"/>
      <c r="E103" s="51"/>
      <c r="F103" s="51"/>
    </row>
    <row r="104" spans="1:6" x14ac:dyDescent="0.25">
      <c r="A104" s="14" t="s">
        <v>220</v>
      </c>
      <c r="B104" s="15" t="s">
        <v>221</v>
      </c>
      <c r="C104" s="16" t="s">
        <v>222</v>
      </c>
      <c r="D104" s="56"/>
      <c r="E104" s="51"/>
      <c r="F104" s="51"/>
    </row>
    <row r="105" spans="1:6" x14ac:dyDescent="0.25">
      <c r="A105" s="14" t="s">
        <v>223</v>
      </c>
      <c r="B105" s="15" t="s">
        <v>224</v>
      </c>
      <c r="C105" s="16" t="s">
        <v>225</v>
      </c>
      <c r="D105" s="56"/>
      <c r="E105" s="51"/>
      <c r="F105" s="51"/>
    </row>
    <row r="106" spans="1:6" x14ac:dyDescent="0.25">
      <c r="A106" s="14" t="s">
        <v>226</v>
      </c>
      <c r="B106" s="15" t="s">
        <v>227</v>
      </c>
      <c r="C106" s="16" t="s">
        <v>225</v>
      </c>
      <c r="D106" s="56"/>
      <c r="E106" s="51"/>
      <c r="F106" s="51"/>
    </row>
    <row r="107" spans="1:6" x14ac:dyDescent="0.25">
      <c r="A107" s="14"/>
      <c r="B107" s="15"/>
      <c r="C107" s="16"/>
      <c r="D107" s="56"/>
      <c r="E107" s="51"/>
      <c r="F107" s="51"/>
    </row>
    <row r="108" spans="1:6" x14ac:dyDescent="0.25">
      <c r="A108" s="14"/>
      <c r="B108" s="15"/>
      <c r="C108" s="16"/>
      <c r="D108" s="56"/>
      <c r="E108" s="51"/>
      <c r="F108" s="51"/>
    </row>
    <row r="109" spans="1:6" x14ac:dyDescent="0.25">
      <c r="A109" s="37"/>
      <c r="B109" s="38" t="s">
        <v>228</v>
      </c>
      <c r="C109" s="39"/>
      <c r="D109" s="55"/>
      <c r="E109" s="58"/>
      <c r="F109" s="58"/>
    </row>
    <row r="110" spans="1:6" x14ac:dyDescent="0.25">
      <c r="A110" s="14"/>
      <c r="B110" s="42" t="s">
        <v>229</v>
      </c>
      <c r="C110" s="16"/>
      <c r="D110" s="56"/>
      <c r="E110" s="51"/>
      <c r="F110" s="51"/>
    </row>
    <row r="111" spans="1:6" x14ac:dyDescent="0.25">
      <c r="A111" s="14" t="s">
        <v>230</v>
      </c>
      <c r="B111" s="15" t="s">
        <v>231</v>
      </c>
      <c r="C111" s="16" t="s">
        <v>232</v>
      </c>
      <c r="D111" s="56"/>
      <c r="E111" s="51"/>
      <c r="F111" s="51"/>
    </row>
    <row r="112" spans="1:6" x14ac:dyDescent="0.25">
      <c r="A112" s="14" t="s">
        <v>233</v>
      </c>
      <c r="B112" s="15" t="s">
        <v>234</v>
      </c>
      <c r="C112" s="16" t="s">
        <v>232</v>
      </c>
      <c r="D112" s="56"/>
      <c r="E112" s="51"/>
      <c r="F112" s="51"/>
    </row>
    <row r="113" spans="1:6" x14ac:dyDescent="0.25">
      <c r="A113" s="14" t="s">
        <v>235</v>
      </c>
      <c r="B113" s="15" t="s">
        <v>236</v>
      </c>
      <c r="C113" s="16" t="s">
        <v>232</v>
      </c>
      <c r="D113" s="56"/>
      <c r="E113" s="51"/>
      <c r="F113" s="51"/>
    </row>
    <row r="114" spans="1:6" x14ac:dyDescent="0.25">
      <c r="A114" s="14" t="s">
        <v>237</v>
      </c>
      <c r="B114" s="15" t="s">
        <v>238</v>
      </c>
      <c r="C114" s="16" t="s">
        <v>232</v>
      </c>
      <c r="D114" s="56"/>
      <c r="E114" s="51"/>
      <c r="F114" s="51"/>
    </row>
    <row r="115" spans="1:6" x14ac:dyDescent="0.25">
      <c r="A115" s="14" t="s">
        <v>239</v>
      </c>
      <c r="B115" s="15" t="s">
        <v>240</v>
      </c>
      <c r="C115" s="16" t="s">
        <v>232</v>
      </c>
      <c r="D115" s="56"/>
      <c r="E115" s="51"/>
      <c r="F115" s="51"/>
    </row>
    <row r="116" spans="1:6" x14ac:dyDescent="0.25">
      <c r="A116" s="14"/>
      <c r="B116" s="42" t="s">
        <v>241</v>
      </c>
      <c r="C116" s="16"/>
      <c r="D116" s="56"/>
      <c r="E116" s="51"/>
      <c r="F116" s="51"/>
    </row>
    <row r="117" spans="1:6" x14ac:dyDescent="0.25">
      <c r="A117" s="14" t="s">
        <v>242</v>
      </c>
      <c r="B117" s="15" t="s">
        <v>231</v>
      </c>
      <c r="C117" s="16" t="s">
        <v>232</v>
      </c>
      <c r="D117" s="56"/>
      <c r="E117" s="51"/>
      <c r="F117" s="51"/>
    </row>
    <row r="118" spans="1:6" x14ac:dyDescent="0.25">
      <c r="A118" s="14" t="s">
        <v>243</v>
      </c>
      <c r="B118" s="15" t="s">
        <v>234</v>
      </c>
      <c r="C118" s="16" t="s">
        <v>232</v>
      </c>
      <c r="D118" s="56"/>
      <c r="E118" s="51"/>
      <c r="F118" s="51"/>
    </row>
    <row r="119" spans="1:6" x14ac:dyDescent="0.25">
      <c r="A119" s="14"/>
      <c r="B119" s="42" t="s">
        <v>244</v>
      </c>
      <c r="C119" s="16"/>
      <c r="D119" s="56"/>
      <c r="E119" s="51"/>
      <c r="F119" s="51"/>
    </row>
    <row r="120" spans="1:6" x14ac:dyDescent="0.25">
      <c r="A120" s="14" t="s">
        <v>245</v>
      </c>
      <c r="B120" s="15" t="s">
        <v>231</v>
      </c>
      <c r="C120" s="16" t="s">
        <v>232</v>
      </c>
      <c r="D120" s="56"/>
      <c r="E120" s="51"/>
      <c r="F120" s="51"/>
    </row>
    <row r="121" spans="1:6" x14ac:dyDescent="0.25">
      <c r="A121" s="14" t="s">
        <v>246</v>
      </c>
      <c r="B121" s="15" t="s">
        <v>234</v>
      </c>
      <c r="C121" s="16" t="s">
        <v>232</v>
      </c>
      <c r="D121" s="56"/>
      <c r="E121" s="51"/>
      <c r="F121" s="51"/>
    </row>
    <row r="122" spans="1:6" x14ac:dyDescent="0.25">
      <c r="A122" s="14"/>
      <c r="B122" s="42" t="s">
        <v>247</v>
      </c>
      <c r="C122" s="16"/>
      <c r="D122" s="56"/>
      <c r="E122" s="51"/>
      <c r="F122" s="51"/>
    </row>
    <row r="123" spans="1:6" x14ac:dyDescent="0.25">
      <c r="A123" s="14" t="s">
        <v>248</v>
      </c>
      <c r="B123" s="15" t="s">
        <v>249</v>
      </c>
      <c r="C123" s="16"/>
      <c r="D123" s="56"/>
      <c r="E123" s="51"/>
      <c r="F123" s="51"/>
    </row>
    <row r="124" spans="1:6" x14ac:dyDescent="0.25">
      <c r="A124" s="14" t="s">
        <v>250</v>
      </c>
      <c r="B124" s="15" t="s">
        <v>251</v>
      </c>
      <c r="C124" s="16"/>
      <c r="D124" s="56"/>
      <c r="E124" s="51"/>
      <c r="F124" s="51"/>
    </row>
    <row r="125" spans="1:6" x14ac:dyDescent="0.25">
      <c r="A125" s="14" t="s">
        <v>252</v>
      </c>
      <c r="B125" s="15" t="s">
        <v>253</v>
      </c>
      <c r="C125" s="16"/>
      <c r="D125" s="56"/>
      <c r="E125" s="51"/>
      <c r="F125" s="51"/>
    </row>
    <row r="126" spans="1:6" x14ac:dyDescent="0.25">
      <c r="A126" s="14" t="s">
        <v>254</v>
      </c>
      <c r="B126" s="15" t="s">
        <v>255</v>
      </c>
      <c r="C126" s="16"/>
      <c r="D126" s="56"/>
      <c r="E126" s="51"/>
      <c r="F126" s="51"/>
    </row>
    <row r="127" spans="1:6" x14ac:dyDescent="0.25">
      <c r="A127" s="14"/>
      <c r="B127" s="15"/>
      <c r="C127" s="16"/>
      <c r="D127" s="56"/>
      <c r="E127" s="52"/>
      <c r="F127" s="52"/>
    </row>
    <row r="128" spans="1:6" x14ac:dyDescent="0.25">
      <c r="A128" s="43"/>
      <c r="B128" s="44"/>
      <c r="C128" s="45"/>
      <c r="D128" s="46"/>
    </row>
    <row r="129" spans="1:6" x14ac:dyDescent="0.25">
      <c r="A129" s="37"/>
      <c r="B129" s="38" t="s">
        <v>264</v>
      </c>
      <c r="C129" s="39"/>
      <c r="D129" s="55"/>
      <c r="E129" s="59"/>
      <c r="F129" s="59"/>
    </row>
    <row r="130" spans="1:6" x14ac:dyDescent="0.25">
      <c r="B130" s="27"/>
      <c r="E130" s="51"/>
      <c r="F130" s="51"/>
    </row>
    <row r="131" spans="1:6" x14ac:dyDescent="0.25">
      <c r="B131" s="20" t="s">
        <v>34</v>
      </c>
      <c r="C131" s="20" t="s">
        <v>87</v>
      </c>
      <c r="E131" s="51"/>
      <c r="F131" s="51"/>
    </row>
    <row r="132" spans="1:6" x14ac:dyDescent="0.25">
      <c r="B132" s="20" t="s">
        <v>32</v>
      </c>
      <c r="C132" s="20" t="s">
        <v>87</v>
      </c>
      <c r="E132" s="51"/>
      <c r="F132" s="51"/>
    </row>
    <row r="133" spans="1:6" x14ac:dyDescent="0.25">
      <c r="B133" s="20" t="s">
        <v>33</v>
      </c>
      <c r="C133" s="20" t="s">
        <v>87</v>
      </c>
      <c r="E133" s="51"/>
      <c r="F133" s="51"/>
    </row>
    <row r="134" spans="1:6" x14ac:dyDescent="0.25">
      <c r="B134" s="20" t="s">
        <v>35</v>
      </c>
      <c r="C134" s="20" t="s">
        <v>87</v>
      </c>
      <c r="E134" s="51"/>
      <c r="F134" s="51"/>
    </row>
    <row r="135" spans="1:6" x14ac:dyDescent="0.25">
      <c r="B135" s="20" t="s">
        <v>36</v>
      </c>
      <c r="C135" s="20" t="s">
        <v>87</v>
      </c>
      <c r="E135" s="51"/>
      <c r="F135" s="51"/>
    </row>
    <row r="136" spans="1:6" x14ac:dyDescent="0.25">
      <c r="B136" s="20" t="s">
        <v>37</v>
      </c>
      <c r="C136" s="20" t="s">
        <v>87</v>
      </c>
      <c r="E136" s="51"/>
      <c r="F136" s="51"/>
    </row>
    <row r="137" spans="1:6" x14ac:dyDescent="0.25">
      <c r="B137" s="20" t="s">
        <v>38</v>
      </c>
      <c r="C137" s="20" t="s">
        <v>87</v>
      </c>
      <c r="E137" s="51"/>
      <c r="F137" s="51"/>
    </row>
    <row r="138" spans="1:6" x14ac:dyDescent="0.25">
      <c r="B138" s="20" t="s">
        <v>39</v>
      </c>
      <c r="C138" s="20" t="s">
        <v>87</v>
      </c>
      <c r="E138" s="51"/>
      <c r="F138" s="51"/>
    </row>
    <row r="139" spans="1:6" x14ac:dyDescent="0.25">
      <c r="B139" s="20" t="s">
        <v>40</v>
      </c>
      <c r="C139" s="20" t="s">
        <v>87</v>
      </c>
      <c r="E139" s="51"/>
      <c r="F139" s="51"/>
    </row>
    <row r="140" spans="1:6" x14ac:dyDescent="0.25">
      <c r="B140" s="20" t="s">
        <v>41</v>
      </c>
      <c r="C140" s="20" t="s">
        <v>87</v>
      </c>
      <c r="E140" s="51"/>
      <c r="F140" s="51"/>
    </row>
    <row r="141" spans="1:6" x14ac:dyDescent="0.25">
      <c r="B141" s="20" t="s">
        <v>42</v>
      </c>
      <c r="C141" s="20" t="s">
        <v>87</v>
      </c>
      <c r="E141" s="51"/>
      <c r="F141" s="51"/>
    </row>
    <row r="142" spans="1:6" x14ac:dyDescent="0.25">
      <c r="B142" s="20" t="s">
        <v>43</v>
      </c>
      <c r="C142" s="20" t="s">
        <v>87</v>
      </c>
      <c r="E142" s="51"/>
      <c r="F142" s="51"/>
    </row>
    <row r="143" spans="1:6" x14ac:dyDescent="0.25">
      <c r="B143" s="20" t="s">
        <v>44</v>
      </c>
      <c r="C143" s="20" t="s">
        <v>87</v>
      </c>
      <c r="E143" s="51"/>
      <c r="F143" s="51"/>
    </row>
    <row r="144" spans="1:6" x14ac:dyDescent="0.25">
      <c r="B144" s="20" t="s">
        <v>45</v>
      </c>
      <c r="C144" s="20" t="s">
        <v>87</v>
      </c>
      <c r="E144" s="51"/>
      <c r="F144" s="51"/>
    </row>
    <row r="145" spans="1:6" x14ac:dyDescent="0.25">
      <c r="B145" s="20" t="s">
        <v>46</v>
      </c>
      <c r="C145" s="20" t="s">
        <v>87</v>
      </c>
      <c r="E145" s="51"/>
      <c r="F145" s="51"/>
    </row>
    <row r="146" spans="1:6" x14ac:dyDescent="0.25">
      <c r="B146" s="20" t="s">
        <v>47</v>
      </c>
      <c r="C146" s="20" t="s">
        <v>87</v>
      </c>
      <c r="E146" s="51"/>
      <c r="F146" s="51"/>
    </row>
    <row r="147" spans="1:6" x14ac:dyDescent="0.25">
      <c r="B147" s="20" t="s">
        <v>48</v>
      </c>
      <c r="C147" s="20" t="s">
        <v>87</v>
      </c>
      <c r="E147" s="51"/>
      <c r="F147" s="51"/>
    </row>
    <row r="148" spans="1:6" x14ac:dyDescent="0.25">
      <c r="A148" s="47"/>
      <c r="B148" s="48" t="s">
        <v>49</v>
      </c>
      <c r="C148" s="48" t="s">
        <v>87</v>
      </c>
      <c r="D148" s="47"/>
      <c r="E148" s="52"/>
      <c r="F148" s="52"/>
    </row>
  </sheetData>
  <mergeCells count="2">
    <mergeCell ref="A2:D2"/>
    <mergeCell ref="A4:D4"/>
  </mergeCells>
  <printOptions horizontalCentered="1"/>
  <pageMargins left="0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 Dib</dc:creator>
  <cp:lastModifiedBy>Charlotte ORTIZ</cp:lastModifiedBy>
  <cp:lastPrinted>2024-02-01T16:08:49Z</cp:lastPrinted>
  <dcterms:created xsi:type="dcterms:W3CDTF">2022-03-23T09:52:54Z</dcterms:created>
  <dcterms:modified xsi:type="dcterms:W3CDTF">2024-10-23T07:33:52Z</dcterms:modified>
</cp:coreProperties>
</file>