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_TRAVAUX ANNUELS\TRAVAUX 25\CANDELABRES\Marché\"/>
    </mc:Choice>
  </mc:AlternateContent>
  <bookViews>
    <workbookView xWindow="0" yWindow="470" windowWidth="38400" windowHeight="21560" tabRatio="500"/>
  </bookViews>
  <sheets>
    <sheet name="CANDELABRES" sheetId="2" r:id="rId1"/>
  </sheets>
  <definedNames>
    <definedName name="_xlnm.Print_Area" localSheetId="0">CANDELABRES!$A$1:$H$60</definedName>
  </definedNames>
  <calcPr calcId="162913"/>
</workbook>
</file>

<file path=xl/calcChain.xml><?xml version="1.0" encoding="utf-8"?>
<calcChain xmlns="http://schemas.openxmlformats.org/spreadsheetml/2006/main">
  <c r="D46" i="2" l="1"/>
  <c r="D48" i="2"/>
  <c r="H38" i="2"/>
  <c r="H40" i="2" s="1"/>
  <c r="H37" i="2"/>
  <c r="H36" i="2"/>
  <c r="H29" i="2"/>
  <c r="H28" i="2"/>
  <c r="H27" i="2"/>
  <c r="H26" i="2"/>
  <c r="H25" i="2"/>
  <c r="H18" i="2"/>
  <c r="H17" i="2"/>
  <c r="H16" i="2"/>
  <c r="H31" i="2" l="1"/>
  <c r="H48" i="2"/>
  <c r="H46" i="2"/>
  <c r="H51" i="2" s="1"/>
  <c r="H53" i="2" s="1"/>
  <c r="H55" i="2" s="1"/>
  <c r="H20" i="2"/>
  <c r="H44" i="2" s="1"/>
</calcChain>
</file>

<file path=xl/sharedStrings.xml><?xml version="1.0" encoding="utf-8"?>
<sst xmlns="http://schemas.openxmlformats.org/spreadsheetml/2006/main" count="54" uniqueCount="42">
  <si>
    <t>Nom de l'entreprise à renseigner</t>
  </si>
  <si>
    <t>Désignation</t>
  </si>
  <si>
    <t>A    , le</t>
  </si>
  <si>
    <t>Nom du signataire, cachet de l'entreprise et signature</t>
  </si>
  <si>
    <t>ANNEXE FINANCIERE N° 1 A L'ACTE D'ENGAGEMENT</t>
  </si>
  <si>
    <t>Ens.</t>
  </si>
  <si>
    <t>U</t>
  </si>
  <si>
    <t xml:space="preserve">Réf. </t>
  </si>
  <si>
    <t>Quant.</t>
  </si>
  <si>
    <t>P.U. en € HT</t>
  </si>
  <si>
    <t>Montant
total € HT</t>
  </si>
  <si>
    <t>I - GENERALITES</t>
  </si>
  <si>
    <t>001</t>
  </si>
  <si>
    <t>Etudes d'exécution</t>
  </si>
  <si>
    <t>Fft</t>
  </si>
  <si>
    <t>002</t>
  </si>
  <si>
    <t>DOE</t>
  </si>
  <si>
    <t>003</t>
  </si>
  <si>
    <t>Contrôles</t>
  </si>
  <si>
    <t>TOT I</t>
  </si>
  <si>
    <t>SOUS-TOTAL I € H.T.</t>
  </si>
  <si>
    <t>II - RESEAU D'ECLAIRAGE PUBLIC</t>
  </si>
  <si>
    <t>Modules et boîtes de raccordement</t>
  </si>
  <si>
    <t>Accessoires et divers</t>
  </si>
  <si>
    <t>Raccordements</t>
  </si>
  <si>
    <t>Massifs Candélabres solaires</t>
  </si>
  <si>
    <t>Prises illumination festivités</t>
  </si>
  <si>
    <t>TOT II</t>
  </si>
  <si>
    <t>SOUS-TOTAL II € H.T.</t>
  </si>
  <si>
    <t>III - MATERIEL D'ECLAIRAGE PUBLIC</t>
  </si>
  <si>
    <t>Fourniture et pose de lanternes sur "Mâts 1" et "Mât 2"</t>
  </si>
  <si>
    <t>TOT III</t>
  </si>
  <si>
    <t>SOUS-TOTAL III € H.T.</t>
  </si>
  <si>
    <t>RECAPITULATIF</t>
  </si>
  <si>
    <t>HT</t>
  </si>
  <si>
    <t>TOTAL   H.T. en EUROS</t>
  </si>
  <si>
    <t>TVA 20 %</t>
  </si>
  <si>
    <t xml:space="preserve">TOTAL  TTC  en EUROS </t>
  </si>
  <si>
    <r>
      <t xml:space="preserve">Fourniture et pose de Mât  - Hauteur 3m
</t>
    </r>
    <r>
      <rPr>
        <i/>
        <sz val="9"/>
        <rFont val="Arial"/>
        <family val="2"/>
      </rPr>
      <t>(remplacement "Mâts 2" endommagés)</t>
    </r>
  </si>
  <si>
    <t>Fourniture et pose de candélabres Solaire - Mât - Hauteur 5m
1 lanterne</t>
  </si>
  <si>
    <t>DECOMPOSITION DE PRIX GLOBAL ET FORFAITAIRE</t>
  </si>
  <si>
    <t>TRAVAUX D'ECLAIRAGE PUBLIC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</si>
</sst>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7" formatCode="0.0"/>
    <numFmt numFmtId="168" formatCode="#,##0.00\ _F"/>
    <numFmt numFmtId="169" formatCode="_-* #,##0.00\ [$€-40C]_-;\-* #,##0.00\ [$€-40C]_-;_-* &quot;-&quot;??\ [$€-40C]_-;_-@_-"/>
  </numFmts>
  <fonts count="13" x14ac:knownFonts="1">
    <font>
      <sz val="10"/>
      <name val="Arial"/>
      <family val="2"/>
    </font>
    <font>
      <b/>
      <i/>
      <sz val="16"/>
      <color indexed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i/>
      <u/>
      <sz val="10"/>
      <name val="Arial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164" fontId="0" fillId="0" borderId="0" xfId="0" applyNumberFormat="1" applyFont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164" fontId="0" fillId="0" borderId="0" xfId="0" applyNumberFormat="1" applyFont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6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7" fontId="0" fillId="0" borderId="0" xfId="0" applyNumberFormat="1" applyFont="1" applyAlignment="1">
      <alignment horizontal="center" vertical="center"/>
    </xf>
    <xf numFmtId="167" fontId="3" fillId="0" borderId="0" xfId="0" applyNumberFormat="1" applyFont="1" applyBorder="1" applyAlignment="1">
      <alignment horizontal="center" vertical="center"/>
    </xf>
    <xf numFmtId="167" fontId="0" fillId="0" borderId="0" xfId="0" applyNumberFormat="1" applyFont="1" applyBorder="1" applyAlignment="1">
      <alignment horizontal="center" vertical="center" wrapText="1"/>
    </xf>
    <xf numFmtId="167" fontId="4" fillId="0" borderId="0" xfId="0" applyNumberFormat="1" applyFont="1" applyBorder="1" applyAlignment="1">
      <alignment horizontal="center" vertical="center"/>
    </xf>
    <xf numFmtId="0" fontId="0" fillId="0" borderId="17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168" fontId="0" fillId="0" borderId="25" xfId="0" applyNumberFormat="1" applyBorder="1"/>
    <xf numFmtId="168" fontId="0" fillId="0" borderId="26" xfId="0" applyNumberFormat="1" applyBorder="1"/>
    <xf numFmtId="168" fontId="0" fillId="0" borderId="5" xfId="0" applyNumberFormat="1" applyBorder="1"/>
    <xf numFmtId="0" fontId="8" fillId="0" borderId="17" xfId="0" applyFont="1" applyBorder="1" applyAlignment="1">
      <alignment vertical="center" wrapText="1"/>
    </xf>
    <xf numFmtId="3" fontId="0" fillId="0" borderId="25" xfId="0" applyNumberFormat="1" applyBorder="1" applyAlignment="1">
      <alignment horizontal="center"/>
    </xf>
    <xf numFmtId="0" fontId="0" fillId="0" borderId="22" xfId="0" applyBorder="1" applyAlignment="1">
      <alignment vertical="center" wrapText="1"/>
    </xf>
    <xf numFmtId="0" fontId="0" fillId="0" borderId="23" xfId="0" applyBorder="1" applyAlignment="1">
      <alignment horizontal="center" vertical="center" wrapText="1"/>
    </xf>
    <xf numFmtId="3" fontId="0" fillId="0" borderId="21" xfId="0" applyNumberFormat="1" applyBorder="1" applyAlignment="1">
      <alignment horizontal="center"/>
    </xf>
    <xf numFmtId="168" fontId="0" fillId="0" borderId="24" xfId="0" applyNumberFormat="1" applyBorder="1"/>
    <xf numFmtId="168" fontId="0" fillId="0" borderId="23" xfId="0" applyNumberFormat="1" applyBorder="1"/>
    <xf numFmtId="3" fontId="7" fillId="0" borderId="25" xfId="0" applyNumberFormat="1" applyFont="1" applyBorder="1" applyAlignment="1">
      <alignment horizontal="center" vertical="center"/>
    </xf>
    <xf numFmtId="169" fontId="7" fillId="0" borderId="26" xfId="0" applyNumberFormat="1" applyFont="1" applyBorder="1" applyAlignment="1">
      <alignment vertical="center"/>
    </xf>
    <xf numFmtId="169" fontId="7" fillId="0" borderId="5" xfId="0" applyNumberFormat="1" applyFont="1" applyBorder="1" applyAlignment="1">
      <alignment vertical="center"/>
    </xf>
    <xf numFmtId="169" fontId="0" fillId="0" borderId="26" xfId="0" applyNumberFormat="1" applyBorder="1"/>
    <xf numFmtId="169" fontId="0" fillId="0" borderId="5" xfId="0" applyNumberFormat="1" applyBorder="1"/>
    <xf numFmtId="0" fontId="9" fillId="2" borderId="17" xfId="0" applyFont="1" applyFill="1" applyBorder="1" applyAlignment="1">
      <alignment horizontal="right" vertical="center" wrapText="1"/>
    </xf>
    <xf numFmtId="0" fontId="0" fillId="2" borderId="5" xfId="0" applyFill="1" applyBorder="1" applyAlignment="1">
      <alignment horizontal="center" vertical="center" wrapText="1"/>
    </xf>
    <xf numFmtId="169" fontId="4" fillId="0" borderId="27" xfId="0" applyNumberFormat="1" applyFont="1" applyBorder="1" applyAlignment="1">
      <alignment horizontal="right"/>
    </xf>
    <xf numFmtId="169" fontId="0" fillId="0" borderId="24" xfId="0" applyNumberFormat="1" applyBorder="1"/>
    <xf numFmtId="169" fontId="0" fillId="0" borderId="23" xfId="0" applyNumberFormat="1" applyBorder="1"/>
    <xf numFmtId="3" fontId="0" fillId="0" borderId="25" xfId="0" applyNumberFormat="1" applyBorder="1"/>
    <xf numFmtId="169" fontId="0" fillId="0" borderId="5" xfId="0" applyNumberFormat="1" applyBorder="1" applyAlignment="1">
      <alignment horizontal="right"/>
    </xf>
    <xf numFmtId="168" fontId="0" fillId="0" borderId="21" xfId="0" applyNumberFormat="1" applyBorder="1"/>
    <xf numFmtId="0" fontId="9" fillId="2" borderId="17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168" fontId="4" fillId="0" borderId="25" xfId="0" applyNumberFormat="1" applyFont="1" applyBorder="1" applyAlignment="1">
      <alignment horizontal="center"/>
    </xf>
    <xf numFmtId="169" fontId="4" fillId="0" borderId="26" xfId="0" applyNumberFormat="1" applyFont="1" applyBorder="1" applyAlignment="1">
      <alignment horizontal="center"/>
    </xf>
    <xf numFmtId="169" fontId="4" fillId="0" borderId="5" xfId="0" applyNumberFormat="1" applyFont="1" applyBorder="1" applyAlignment="1">
      <alignment horizontal="center"/>
    </xf>
    <xf numFmtId="0" fontId="10" fillId="0" borderId="17" xfId="0" applyFont="1" applyBorder="1" applyAlignment="1">
      <alignment horizontal="right" vertical="top" wrapText="1"/>
    </xf>
    <xf numFmtId="0" fontId="11" fillId="0" borderId="17" xfId="0" applyFont="1" applyBorder="1" applyAlignment="1">
      <alignment vertical="center" wrapText="1"/>
    </xf>
    <xf numFmtId="0" fontId="9" fillId="0" borderId="5" xfId="0" applyFont="1" applyBorder="1" applyAlignment="1">
      <alignment horizontal="right" vertical="center" wrapText="1"/>
    </xf>
    <xf numFmtId="168" fontId="0" fillId="0" borderId="25" xfId="0" applyNumberFormat="1" applyBorder="1" applyAlignment="1">
      <alignment vertical="center"/>
    </xf>
    <xf numFmtId="169" fontId="0" fillId="0" borderId="26" xfId="0" applyNumberFormat="1" applyBorder="1" applyAlignment="1">
      <alignment vertical="center"/>
    </xf>
    <xf numFmtId="0" fontId="12" fillId="0" borderId="17" xfId="0" applyFont="1" applyBorder="1" applyAlignment="1">
      <alignment vertical="center" wrapText="1"/>
    </xf>
    <xf numFmtId="168" fontId="7" fillId="0" borderId="25" xfId="0" applyNumberFormat="1" applyFont="1" applyBorder="1" applyAlignment="1">
      <alignment vertical="center"/>
    </xf>
    <xf numFmtId="0" fontId="11" fillId="0" borderId="17" xfId="0" applyFont="1" applyBorder="1" applyAlignment="1">
      <alignment horizontal="left" vertical="center" wrapText="1"/>
    </xf>
    <xf numFmtId="168" fontId="4" fillId="0" borderId="25" xfId="0" applyNumberFormat="1" applyFont="1" applyBorder="1" applyAlignment="1">
      <alignment vertical="center"/>
    </xf>
    <xf numFmtId="169" fontId="4" fillId="0" borderId="26" xfId="0" applyNumberFormat="1" applyFont="1" applyBorder="1" applyAlignment="1">
      <alignment vertical="center"/>
    </xf>
    <xf numFmtId="0" fontId="9" fillId="0" borderId="19" xfId="0" applyFont="1" applyBorder="1" applyAlignment="1">
      <alignment horizontal="right" vertical="center" wrapText="1"/>
    </xf>
    <xf numFmtId="0" fontId="0" fillId="0" borderId="7" xfId="0" applyBorder="1" applyAlignment="1">
      <alignment horizontal="center" vertical="center" wrapText="1"/>
    </xf>
    <xf numFmtId="168" fontId="0" fillId="0" borderId="18" xfId="0" applyNumberFormat="1" applyBorder="1"/>
    <xf numFmtId="169" fontId="0" fillId="0" borderId="20" xfId="0" applyNumberFormat="1" applyBorder="1"/>
    <xf numFmtId="169" fontId="0" fillId="0" borderId="7" xfId="0" applyNumberFormat="1" applyBorder="1"/>
    <xf numFmtId="0" fontId="9" fillId="0" borderId="17" xfId="0" applyFont="1" applyBorder="1" applyAlignment="1">
      <alignment horizontal="right" vertical="center" wrapText="1"/>
    </xf>
    <xf numFmtId="0" fontId="10" fillId="0" borderId="17" xfId="0" applyFont="1" applyBorder="1" applyAlignment="1">
      <alignment horizontal="right" vertical="center" wrapText="1"/>
    </xf>
    <xf numFmtId="169" fontId="7" fillId="0" borderId="27" xfId="0" applyNumberFormat="1" applyFont="1" applyBorder="1" applyAlignment="1">
      <alignment horizontal="right"/>
    </xf>
    <xf numFmtId="0" fontId="9" fillId="0" borderId="17" xfId="0" applyFont="1" applyBorder="1" applyAlignment="1">
      <alignment horizontal="right" vertical="top" wrapText="1"/>
    </xf>
    <xf numFmtId="0" fontId="10" fillId="0" borderId="22" xfId="0" applyFont="1" applyBorder="1" applyAlignment="1">
      <alignment horizontal="right" vertical="top" wrapText="1"/>
    </xf>
    <xf numFmtId="0" fontId="0" fillId="0" borderId="33" xfId="0" applyFont="1" applyBorder="1" applyAlignment="1">
      <alignment vertical="center" wrapText="1"/>
    </xf>
    <xf numFmtId="0" fontId="0" fillId="0" borderId="34" xfId="0" applyBorder="1" applyAlignment="1">
      <alignment horizontal="center" vertical="center" wrapText="1"/>
    </xf>
    <xf numFmtId="3" fontId="7" fillId="0" borderId="35" xfId="0" applyNumberFormat="1" applyFont="1" applyBorder="1" applyAlignment="1">
      <alignment horizontal="center" vertical="center"/>
    </xf>
    <xf numFmtId="169" fontId="7" fillId="0" borderId="30" xfId="0" applyNumberFormat="1" applyFont="1" applyBorder="1" applyAlignment="1">
      <alignment vertical="center"/>
    </xf>
    <xf numFmtId="169" fontId="7" fillId="0" borderId="34" xfId="0" applyNumberFormat="1" applyFont="1" applyBorder="1" applyAlignment="1">
      <alignment vertical="center"/>
    </xf>
    <xf numFmtId="0" fontId="0" fillId="0" borderId="15" xfId="0" applyFont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3" fontId="7" fillId="0" borderId="37" xfId="0" applyNumberFormat="1" applyFont="1" applyBorder="1" applyAlignment="1">
      <alignment horizontal="center" vertical="center"/>
    </xf>
    <xf numFmtId="169" fontId="7" fillId="0" borderId="38" xfId="0" applyNumberFormat="1" applyFont="1" applyBorder="1" applyAlignment="1">
      <alignment vertical="center"/>
    </xf>
    <xf numFmtId="169" fontId="7" fillId="0" borderId="11" xfId="0" applyNumberFormat="1" applyFont="1" applyBorder="1" applyAlignment="1">
      <alignment vertical="center"/>
    </xf>
    <xf numFmtId="0" fontId="7" fillId="0" borderId="15" xfId="0" applyFont="1" applyBorder="1" applyAlignment="1">
      <alignment vertical="center" wrapText="1"/>
    </xf>
    <xf numFmtId="0" fontId="7" fillId="0" borderId="33" xfId="0" applyFont="1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169" fontId="4" fillId="0" borderId="27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13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39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7" fillId="0" borderId="3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29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" fontId="0" fillId="0" borderId="36" xfId="0" quotePrefix="1" applyNumberFormat="1" applyBorder="1" applyAlignment="1">
      <alignment horizontal="center" vertical="center" wrapText="1"/>
    </xf>
    <xf numFmtId="1" fontId="0" fillId="0" borderId="10" xfId="0" quotePrefix="1" applyNumberFormat="1" applyBorder="1" applyAlignment="1">
      <alignment horizontal="center" vertical="center" wrapText="1"/>
    </xf>
    <xf numFmtId="1" fontId="0" fillId="0" borderId="31" xfId="0" quotePrefix="1" applyNumberFormat="1" applyBorder="1" applyAlignment="1">
      <alignment horizontal="center" vertical="center" wrapText="1"/>
    </xf>
    <xf numFmtId="1" fontId="0" fillId="0" borderId="32" xfId="0" quotePrefix="1" applyNumberFormat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E181E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85725</xdr:rowOff>
    </xdr:from>
    <xdr:to>
      <xdr:col>3</xdr:col>
      <xdr:colOff>2705100</xdr:colOff>
      <xdr:row>2</xdr:row>
      <xdr:rowOff>0</xdr:rowOff>
    </xdr:to>
    <xdr:sp macro="" textlink="" fLocksText="0">
      <xdr:nvSpPr>
        <xdr:cNvPr id="2" name="AutoShape 8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704975" y="85725"/>
          <a:ext cx="2638425" cy="1311275"/>
        </a:xfrm>
        <a:custGeom>
          <a:avLst/>
          <a:gdLst>
            <a:gd name="G0" fmla="*/ 16667 65535 1"/>
            <a:gd name="G1" fmla="+- 50000 0 16667"/>
            <a:gd name="G2" fmla="?: G1 16667 50000"/>
            <a:gd name="G3" fmla="?: G0 0 G1"/>
            <a:gd name="G4" fmla="+- 3422 0 0"/>
            <a:gd name="G5" fmla="*/ G4 G3 1"/>
            <a:gd name="G6" fmla="*/ G5 1 34464"/>
            <a:gd name="G7" fmla="+- 7681 0 G6"/>
            <a:gd name="G8" fmla="+- 3422 0 G6"/>
            <a:gd name="G9" fmla="*/ G6 29289 1"/>
            <a:gd name="G10" fmla="*/ G9 1 34464"/>
            <a:gd name="G11" fmla="+- 7681 0 G10"/>
            <a:gd name="G12" fmla="+- 3422 0 G10"/>
            <a:gd name="G13" fmla="*/ 1 7681 2"/>
            <a:gd name="G14" fmla="+- 1711 0 0"/>
            <a:gd name="G15" fmla="+- 3422 0 0"/>
            <a:gd name="G16" fmla="+- 7681 0 0"/>
            <a:gd name="G17" fmla="+- 180 0 0"/>
            <a:gd name="G18" fmla="+- 90 0 0"/>
            <a:gd name="G19" fmla="+- 270 0 0"/>
            <a:gd name="G20" fmla="+- 90 0 0"/>
            <a:gd name="G21" fmla="+- 1 0 0"/>
            <a:gd name="G22" fmla="+- 90 0 0"/>
            <a:gd name="G23" fmla="+- 90 0 0"/>
            <a:gd name="G24" fmla="+- 90 0 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0" t="0" r="0" b="0"/>
          <a:pathLst>
            <a:path>
              <a:moveTo>
                <a:pt x="0" y="0"/>
              </a:moveTo>
              <a:lnTo>
                <a:pt x="0" y="0"/>
              </a:lnTo>
              <a:lnTo>
                <a:pt x="180" y="90"/>
              </a:lnTo>
              <a:lnTo>
                <a:pt x="7681" y="0"/>
              </a:lnTo>
              <a:lnTo>
                <a:pt x="0" y="0"/>
              </a:lnTo>
              <a:lnTo>
                <a:pt x="270" y="90"/>
              </a:lnTo>
              <a:lnTo>
                <a:pt x="7681" y="3422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 w="9360" cap="flat">
          <a:solidFill>
            <a:srgbClr val="00000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79200" tIns="36000" rIns="79200" bIns="36000" anchor="t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Comic Sans MS"/>
            </a:rPr>
            <a:t>GHT des Alpes du Sud</a:t>
          </a:r>
        </a:p>
        <a:p>
          <a:pPr algn="ctr" rtl="0">
            <a:defRPr sz="1000"/>
          </a:pPr>
          <a:r>
            <a:rPr lang="fr-FR" sz="600" b="1" i="0" u="none" strike="noStrike" baseline="0">
              <a:solidFill>
                <a:srgbClr val="000000"/>
              </a:solidFill>
              <a:latin typeface="Comic Sans MS"/>
            </a:rPr>
            <a:t> 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Comic Sans MS"/>
            </a:rPr>
            <a:t>CHICAS - Cellule des Marchés</a:t>
          </a:r>
        </a:p>
        <a:p>
          <a:pPr algn="ctr" rtl="0"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Tél. : 04.92.40.28.04</a:t>
          </a:r>
        </a:p>
        <a:p>
          <a:pPr algn="ctr" rtl="0"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Fax : 04.92.40.61.68</a:t>
          </a:r>
        </a:p>
        <a:p>
          <a:pPr algn="ctr" rtl="0"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E-mail : </a:t>
          </a:r>
          <a:r>
            <a:rPr lang="fr-FR" sz="900" b="0" i="0" u="none" strike="noStrike" baseline="0">
              <a:solidFill>
                <a:srgbClr val="0000FF"/>
              </a:solidFill>
              <a:latin typeface="Arial"/>
              <a:cs typeface="Arial"/>
            </a:rPr>
            <a:t>cellulemarches@chicas-gap.fr   </a:t>
          </a:r>
        </a:p>
      </xdr:txBody>
    </xdr:sp>
    <xdr:clientData/>
  </xdr:twoCellAnchor>
  <xdr:twoCellAnchor editAs="oneCell">
    <xdr:from>
      <xdr:col>3</xdr:col>
      <xdr:colOff>514350</xdr:colOff>
      <xdr:row>0</xdr:row>
      <xdr:rowOff>127000</xdr:rowOff>
    </xdr:from>
    <xdr:to>
      <xdr:col>3</xdr:col>
      <xdr:colOff>3987800</xdr:colOff>
      <xdr:row>1</xdr:row>
      <xdr:rowOff>95250</xdr:rowOff>
    </xdr:to>
    <xdr:pic>
      <xdr:nvPicPr>
        <xdr:cNvPr id="3" name="Image 2" descr="C:\Users\mebrochi\AppData\Local\Microsoft\Windows\Temporary Internet Files\Content.Outlook\R379N9RU\logo_GHT_V2_mail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" y="127000"/>
          <a:ext cx="3473450" cy="1079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topLeftCell="A10" workbookViewId="0">
      <selection activeCell="G37" sqref="G37"/>
    </sheetView>
  </sheetViews>
  <sheetFormatPr baseColWidth="10" defaultColWidth="11.453125" defaultRowHeight="12.5" x14ac:dyDescent="0.25"/>
  <cols>
    <col min="1" max="1" width="0.7265625" style="7" customWidth="1"/>
    <col min="2" max="2" width="4.1796875" style="7" customWidth="1"/>
    <col min="3" max="3" width="3.90625" style="7" customWidth="1"/>
    <col min="4" max="4" width="57.81640625" style="7" customWidth="1"/>
    <col min="5" max="5" width="4.36328125" style="8" bestFit="1" customWidth="1"/>
    <col min="6" max="6" width="6.6328125" style="12" bestFit="1" customWidth="1"/>
    <col min="7" max="7" width="13.7265625" style="4" customWidth="1"/>
    <col min="8" max="8" width="14.36328125" style="4" customWidth="1"/>
    <col min="9" max="259" width="10.26953125" style="7" customWidth="1"/>
    <col min="260" max="16384" width="11.453125" style="7"/>
  </cols>
  <sheetData>
    <row r="1" spans="1:8" ht="87.75" customHeight="1" x14ac:dyDescent="0.25"/>
    <row r="2" spans="1:8" ht="22.5" customHeight="1" thickBot="1" x14ac:dyDescent="0.3"/>
    <row r="3" spans="1:8" ht="20.5" thickBot="1" x14ac:dyDescent="0.3">
      <c r="A3" s="81" t="s">
        <v>0</v>
      </c>
      <c r="B3" s="82"/>
      <c r="C3" s="82"/>
      <c r="D3" s="82"/>
      <c r="E3" s="82"/>
      <c r="F3" s="82"/>
      <c r="G3" s="82"/>
      <c r="H3" s="83"/>
    </row>
    <row r="4" spans="1:8" ht="11.5" customHeight="1" thickBot="1" x14ac:dyDescent="0.3">
      <c r="D4" s="1"/>
    </row>
    <row r="5" spans="1:8" ht="42" customHeight="1" thickBot="1" x14ac:dyDescent="0.3">
      <c r="A5" s="84" t="s">
        <v>41</v>
      </c>
      <c r="B5" s="85"/>
      <c r="C5" s="85"/>
      <c r="D5" s="85"/>
      <c r="E5" s="85"/>
      <c r="F5" s="85"/>
      <c r="G5" s="85"/>
      <c r="H5" s="86"/>
    </row>
    <row r="6" spans="1:8" ht="9.5" customHeight="1" thickBot="1" x14ac:dyDescent="0.3">
      <c r="D6" s="1"/>
    </row>
    <row r="7" spans="1:8" ht="18" customHeight="1" thickBot="1" x14ac:dyDescent="0.3">
      <c r="A7" s="87" t="s">
        <v>4</v>
      </c>
      <c r="B7" s="88"/>
      <c r="C7" s="88"/>
      <c r="D7" s="88"/>
      <c r="E7" s="88"/>
      <c r="F7" s="88"/>
      <c r="G7" s="88"/>
      <c r="H7" s="89"/>
    </row>
    <row r="8" spans="1:8" s="1" customFormat="1" ht="8" customHeight="1" thickBot="1" x14ac:dyDescent="0.3">
      <c r="D8" s="2"/>
      <c r="E8" s="2"/>
      <c r="F8" s="13"/>
      <c r="G8" s="5"/>
      <c r="H8" s="5"/>
    </row>
    <row r="9" spans="1:8" ht="16" thickBot="1" x14ac:dyDescent="0.3">
      <c r="A9" s="90" t="s">
        <v>40</v>
      </c>
      <c r="B9" s="91"/>
      <c r="C9" s="91"/>
      <c r="D9" s="91"/>
      <c r="E9" s="91"/>
      <c r="F9" s="91"/>
      <c r="G9" s="91"/>
      <c r="H9" s="92"/>
    </row>
    <row r="10" spans="1:8" s="1" customFormat="1" ht="10" customHeight="1" thickBot="1" x14ac:dyDescent="0.3">
      <c r="D10" s="3"/>
      <c r="E10" s="3"/>
      <c r="F10" s="14"/>
      <c r="G10" s="6"/>
      <c r="H10" s="6"/>
    </row>
    <row r="11" spans="1:8" s="1" customFormat="1" ht="21" customHeight="1" x14ac:dyDescent="0.25">
      <c r="B11" s="138" t="s">
        <v>7</v>
      </c>
      <c r="C11" s="139"/>
      <c r="D11" s="142" t="s">
        <v>1</v>
      </c>
      <c r="E11" s="144" t="s">
        <v>6</v>
      </c>
      <c r="F11" s="146" t="s">
        <v>8</v>
      </c>
      <c r="G11" s="136" t="s">
        <v>9</v>
      </c>
      <c r="H11" s="136" t="s">
        <v>10</v>
      </c>
    </row>
    <row r="12" spans="1:8" s="1" customFormat="1" ht="21" customHeight="1" thickBot="1" x14ac:dyDescent="0.3">
      <c r="B12" s="140"/>
      <c r="C12" s="141"/>
      <c r="D12" s="143"/>
      <c r="E12" s="145"/>
      <c r="F12" s="147"/>
      <c r="G12" s="137"/>
      <c r="H12" s="137"/>
    </row>
    <row r="13" spans="1:8" s="1" customFormat="1" ht="10" customHeight="1" x14ac:dyDescent="0.25">
      <c r="B13" s="124"/>
      <c r="C13" s="125"/>
      <c r="D13" s="16"/>
      <c r="E13" s="17"/>
      <c r="F13" s="18"/>
      <c r="G13" s="19"/>
      <c r="H13" s="20"/>
    </row>
    <row r="14" spans="1:8" s="1" customFormat="1" ht="10" customHeight="1" x14ac:dyDescent="0.25">
      <c r="B14" s="126"/>
      <c r="C14" s="127"/>
      <c r="D14" s="21" t="s">
        <v>11</v>
      </c>
      <c r="E14" s="17"/>
      <c r="F14" s="22"/>
      <c r="G14" s="19"/>
      <c r="H14" s="20"/>
    </row>
    <row r="15" spans="1:8" s="1" customFormat="1" ht="10" customHeight="1" thickBot="1" x14ac:dyDescent="0.3">
      <c r="B15" s="128"/>
      <c r="C15" s="129"/>
      <c r="D15" s="23"/>
      <c r="E15" s="24"/>
      <c r="F15" s="25"/>
      <c r="G15" s="26"/>
      <c r="H15" s="27"/>
    </row>
    <row r="16" spans="1:8" s="1" customFormat="1" ht="15" customHeight="1" x14ac:dyDescent="0.25">
      <c r="B16" s="134" t="s">
        <v>12</v>
      </c>
      <c r="C16" s="135"/>
      <c r="D16" s="78" t="s">
        <v>13</v>
      </c>
      <c r="E16" s="67" t="s">
        <v>14</v>
      </c>
      <c r="F16" s="68">
        <v>1</v>
      </c>
      <c r="G16" s="69"/>
      <c r="H16" s="70">
        <f>G16*F16</f>
        <v>0</v>
      </c>
    </row>
    <row r="17" spans="2:8" s="1" customFormat="1" ht="15" customHeight="1" x14ac:dyDescent="0.25">
      <c r="B17" s="132" t="s">
        <v>15</v>
      </c>
      <c r="C17" s="133"/>
      <c r="D17" s="79" t="s">
        <v>16</v>
      </c>
      <c r="E17" s="72" t="s">
        <v>14</v>
      </c>
      <c r="F17" s="73">
        <v>1</v>
      </c>
      <c r="G17" s="74"/>
      <c r="H17" s="75">
        <f t="shared" ref="H17:H18" si="0">G17*F17</f>
        <v>0</v>
      </c>
    </row>
    <row r="18" spans="2:8" s="1" customFormat="1" ht="15" customHeight="1" x14ac:dyDescent="0.25">
      <c r="B18" s="132" t="s">
        <v>17</v>
      </c>
      <c r="C18" s="133"/>
      <c r="D18" s="79" t="s">
        <v>18</v>
      </c>
      <c r="E18" s="72" t="s">
        <v>14</v>
      </c>
      <c r="F18" s="73">
        <v>1</v>
      </c>
      <c r="G18" s="74"/>
      <c r="H18" s="75">
        <f t="shared" si="0"/>
        <v>0</v>
      </c>
    </row>
    <row r="19" spans="2:8" s="1" customFormat="1" ht="15" customHeight="1" thickBot="1" x14ac:dyDescent="0.3">
      <c r="B19" s="122"/>
      <c r="C19" s="123"/>
      <c r="D19" s="16"/>
      <c r="E19" s="17"/>
      <c r="F19" s="22"/>
      <c r="G19" s="31"/>
      <c r="H19" s="32"/>
    </row>
    <row r="20" spans="2:8" s="1" customFormat="1" ht="15" customHeight="1" thickBot="1" x14ac:dyDescent="0.35">
      <c r="B20" s="130" t="s">
        <v>19</v>
      </c>
      <c r="C20" s="131"/>
      <c r="D20" s="33" t="s">
        <v>20</v>
      </c>
      <c r="E20" s="34"/>
      <c r="F20" s="28"/>
      <c r="G20" s="29"/>
      <c r="H20" s="35">
        <f>H16+H17+H18</f>
        <v>0</v>
      </c>
    </row>
    <row r="21" spans="2:8" s="1" customFormat="1" ht="10" customHeight="1" thickBot="1" x14ac:dyDescent="0.3">
      <c r="B21" s="120"/>
      <c r="C21" s="121"/>
      <c r="D21" s="23"/>
      <c r="E21" s="24"/>
      <c r="F21" s="25"/>
      <c r="G21" s="36"/>
      <c r="H21" s="37"/>
    </row>
    <row r="22" spans="2:8" s="1" customFormat="1" ht="10" customHeight="1" x14ac:dyDescent="0.25">
      <c r="B22" s="124"/>
      <c r="C22" s="125"/>
      <c r="D22" s="16"/>
      <c r="E22" s="17"/>
      <c r="F22" s="22"/>
      <c r="G22" s="31"/>
      <c r="H22" s="32"/>
    </row>
    <row r="23" spans="2:8" s="1" customFormat="1" ht="10" customHeight="1" x14ac:dyDescent="0.25">
      <c r="B23" s="126"/>
      <c r="C23" s="127"/>
      <c r="D23" s="21" t="s">
        <v>21</v>
      </c>
      <c r="E23" s="17"/>
      <c r="F23" s="22"/>
      <c r="G23" s="31"/>
      <c r="H23" s="32"/>
    </row>
    <row r="24" spans="2:8" s="1" customFormat="1" ht="10" customHeight="1" thickBot="1" x14ac:dyDescent="0.3">
      <c r="B24" s="128"/>
      <c r="C24" s="129"/>
      <c r="D24" s="23"/>
      <c r="E24" s="24"/>
      <c r="F24" s="25"/>
      <c r="G24" s="36"/>
      <c r="H24" s="37"/>
    </row>
    <row r="25" spans="2:8" s="1" customFormat="1" ht="15" customHeight="1" x14ac:dyDescent="0.25">
      <c r="B25" s="106">
        <v>101</v>
      </c>
      <c r="C25" s="107"/>
      <c r="D25" s="77" t="s">
        <v>22</v>
      </c>
      <c r="E25" s="67" t="s">
        <v>6</v>
      </c>
      <c r="F25" s="68">
        <v>37</v>
      </c>
      <c r="G25" s="69"/>
      <c r="H25" s="70">
        <f t="shared" ref="H25:H29" si="1">G25*F25</f>
        <v>0</v>
      </c>
    </row>
    <row r="26" spans="2:8" s="1" customFormat="1" ht="15" customHeight="1" x14ac:dyDescent="0.25">
      <c r="B26" s="104">
        <v>102</v>
      </c>
      <c r="C26" s="105"/>
      <c r="D26" s="76" t="s">
        <v>23</v>
      </c>
      <c r="E26" s="72" t="s">
        <v>5</v>
      </c>
      <c r="F26" s="73">
        <v>1</v>
      </c>
      <c r="G26" s="74"/>
      <c r="H26" s="75">
        <f t="shared" si="1"/>
        <v>0</v>
      </c>
    </row>
    <row r="27" spans="2:8" s="1" customFormat="1" ht="15" customHeight="1" x14ac:dyDescent="0.25">
      <c r="B27" s="102">
        <v>103</v>
      </c>
      <c r="C27" s="103"/>
      <c r="D27" s="76" t="s">
        <v>24</v>
      </c>
      <c r="E27" s="72" t="s">
        <v>6</v>
      </c>
      <c r="F27" s="73">
        <v>37</v>
      </c>
      <c r="G27" s="74"/>
      <c r="H27" s="75">
        <f t="shared" si="1"/>
        <v>0</v>
      </c>
    </row>
    <row r="28" spans="2:8" s="1" customFormat="1" ht="15" customHeight="1" x14ac:dyDescent="0.25">
      <c r="B28" s="102">
        <v>104</v>
      </c>
      <c r="C28" s="103"/>
      <c r="D28" s="76" t="s">
        <v>25</v>
      </c>
      <c r="E28" s="72" t="s">
        <v>6</v>
      </c>
      <c r="F28" s="73">
        <v>10</v>
      </c>
      <c r="G28" s="74"/>
      <c r="H28" s="75">
        <f t="shared" si="1"/>
        <v>0</v>
      </c>
    </row>
    <row r="29" spans="2:8" s="1" customFormat="1" ht="15" customHeight="1" x14ac:dyDescent="0.25">
      <c r="B29" s="102">
        <v>105</v>
      </c>
      <c r="C29" s="103"/>
      <c r="D29" s="76" t="s">
        <v>26</v>
      </c>
      <c r="E29" s="72" t="s">
        <v>6</v>
      </c>
      <c r="F29" s="73">
        <v>20</v>
      </c>
      <c r="G29" s="74"/>
      <c r="H29" s="75">
        <f t="shared" si="1"/>
        <v>0</v>
      </c>
    </row>
    <row r="30" spans="2:8" s="1" customFormat="1" ht="15" customHeight="1" thickBot="1" x14ac:dyDescent="0.3">
      <c r="B30" s="122"/>
      <c r="C30" s="123"/>
      <c r="D30" s="16"/>
      <c r="E30" s="17"/>
      <c r="F30" s="22"/>
      <c r="G30" s="31"/>
      <c r="H30" s="32"/>
    </row>
    <row r="31" spans="2:8" s="1" customFormat="1" ht="15" customHeight="1" thickBot="1" x14ac:dyDescent="0.35">
      <c r="B31" s="130" t="s">
        <v>27</v>
      </c>
      <c r="C31" s="131"/>
      <c r="D31" s="33" t="s">
        <v>28</v>
      </c>
      <c r="E31" s="34"/>
      <c r="F31" s="28"/>
      <c r="G31" s="29"/>
      <c r="H31" s="35">
        <f>H25+H26+H27+H28+H29</f>
        <v>0</v>
      </c>
    </row>
    <row r="32" spans="2:8" s="1" customFormat="1" ht="10" customHeight="1" thickBot="1" x14ac:dyDescent="0.3">
      <c r="B32" s="120"/>
      <c r="C32" s="121"/>
      <c r="D32" s="23"/>
      <c r="E32" s="24"/>
      <c r="F32" s="25"/>
      <c r="G32" s="36"/>
      <c r="H32" s="37"/>
    </row>
    <row r="33" spans="2:8" s="1" customFormat="1" ht="10" customHeight="1" x14ac:dyDescent="0.25">
      <c r="B33" s="124"/>
      <c r="C33" s="125"/>
      <c r="D33" s="16"/>
      <c r="E33" s="17"/>
      <c r="F33" s="38"/>
      <c r="G33" s="31"/>
      <c r="H33" s="32"/>
    </row>
    <row r="34" spans="2:8" s="1" customFormat="1" ht="10" customHeight="1" x14ac:dyDescent="0.25">
      <c r="B34" s="126"/>
      <c r="C34" s="127"/>
      <c r="D34" s="21" t="s">
        <v>29</v>
      </c>
      <c r="E34" s="17"/>
      <c r="F34" s="22"/>
      <c r="G34" s="31"/>
      <c r="H34" s="32"/>
    </row>
    <row r="35" spans="2:8" s="1" customFormat="1" ht="10" customHeight="1" thickBot="1" x14ac:dyDescent="0.3">
      <c r="B35" s="128"/>
      <c r="C35" s="129"/>
      <c r="D35" s="23"/>
      <c r="E35" s="24"/>
      <c r="F35" s="25"/>
      <c r="G35" s="36"/>
      <c r="H35" s="37"/>
    </row>
    <row r="36" spans="2:8" s="1" customFormat="1" ht="25" x14ac:dyDescent="0.25">
      <c r="B36" s="134">
        <v>201</v>
      </c>
      <c r="C36" s="135"/>
      <c r="D36" s="66" t="s">
        <v>39</v>
      </c>
      <c r="E36" s="67" t="s">
        <v>6</v>
      </c>
      <c r="F36" s="68">
        <v>10</v>
      </c>
      <c r="G36" s="69"/>
      <c r="H36" s="70">
        <f t="shared" ref="H36:H38" si="2">G36*F36</f>
        <v>0</v>
      </c>
    </row>
    <row r="37" spans="2:8" s="1" customFormat="1" ht="24.5" x14ac:dyDescent="0.25">
      <c r="B37" s="132">
        <v>202</v>
      </c>
      <c r="C37" s="133"/>
      <c r="D37" s="71" t="s">
        <v>38</v>
      </c>
      <c r="E37" s="72" t="s">
        <v>6</v>
      </c>
      <c r="F37" s="73">
        <v>3</v>
      </c>
      <c r="G37" s="74"/>
      <c r="H37" s="75">
        <f>G37*F37</f>
        <v>0</v>
      </c>
    </row>
    <row r="38" spans="2:8" s="1" customFormat="1" ht="19" customHeight="1" x14ac:dyDescent="0.25">
      <c r="B38" s="132">
        <v>203</v>
      </c>
      <c r="C38" s="133"/>
      <c r="D38" s="76" t="s">
        <v>30</v>
      </c>
      <c r="E38" s="72" t="s">
        <v>6</v>
      </c>
      <c r="F38" s="73">
        <v>37</v>
      </c>
      <c r="G38" s="74"/>
      <c r="H38" s="75">
        <f t="shared" si="2"/>
        <v>0</v>
      </c>
    </row>
    <row r="39" spans="2:8" s="1" customFormat="1" ht="15" customHeight="1" thickBot="1" x14ac:dyDescent="0.3">
      <c r="B39" s="122"/>
      <c r="C39" s="123"/>
      <c r="D39" s="16"/>
      <c r="E39" s="17"/>
      <c r="F39" s="22"/>
      <c r="G39" s="31"/>
      <c r="H39" s="39"/>
    </row>
    <row r="40" spans="2:8" s="1" customFormat="1" ht="15" customHeight="1" thickBot="1" x14ac:dyDescent="0.35">
      <c r="B40" s="130" t="s">
        <v>31</v>
      </c>
      <c r="C40" s="131"/>
      <c r="D40" s="33" t="s">
        <v>32</v>
      </c>
      <c r="E40" s="34"/>
      <c r="F40" s="28"/>
      <c r="G40" s="29"/>
      <c r="H40" s="35">
        <f>H36+H37+H38</f>
        <v>0</v>
      </c>
    </row>
    <row r="41" spans="2:8" s="1" customFormat="1" ht="10" customHeight="1" thickBot="1" x14ac:dyDescent="0.3">
      <c r="B41" s="120"/>
      <c r="C41" s="121"/>
      <c r="D41" s="23"/>
      <c r="E41" s="24"/>
      <c r="F41" s="40"/>
      <c r="G41" s="36"/>
      <c r="H41" s="37"/>
    </row>
    <row r="42" spans="2:8" s="1" customFormat="1" ht="15" customHeight="1" x14ac:dyDescent="0.3">
      <c r="B42" s="118"/>
      <c r="C42" s="119"/>
      <c r="D42" s="41" t="s">
        <v>33</v>
      </c>
      <c r="E42" s="42"/>
      <c r="F42" s="43"/>
      <c r="G42" s="44"/>
      <c r="H42" s="45"/>
    </row>
    <row r="43" spans="2:8" s="1" customFormat="1" ht="10" customHeight="1" thickBot="1" x14ac:dyDescent="0.3">
      <c r="B43" s="114"/>
      <c r="C43" s="115"/>
      <c r="D43" s="46"/>
      <c r="E43" s="17"/>
      <c r="F43" s="18"/>
      <c r="G43" s="31"/>
      <c r="H43" s="32"/>
    </row>
    <row r="44" spans="2:8" s="1" customFormat="1" ht="15" customHeight="1" thickBot="1" x14ac:dyDescent="0.3">
      <c r="B44" s="114"/>
      <c r="C44" s="115"/>
      <c r="D44" s="47" t="s">
        <v>11</v>
      </c>
      <c r="E44" s="48" t="s">
        <v>34</v>
      </c>
      <c r="F44" s="49"/>
      <c r="G44" s="50"/>
      <c r="H44" s="80">
        <f>H20</f>
        <v>0</v>
      </c>
    </row>
    <row r="45" spans="2:8" s="1" customFormat="1" ht="10" customHeight="1" thickBot="1" x14ac:dyDescent="0.3">
      <c r="B45" s="114"/>
      <c r="C45" s="115"/>
      <c r="D45" s="51"/>
      <c r="E45" s="17"/>
      <c r="F45" s="52"/>
      <c r="G45" s="29"/>
      <c r="H45" s="30"/>
    </row>
    <row r="46" spans="2:8" s="1" customFormat="1" ht="15" customHeight="1" thickBot="1" x14ac:dyDescent="0.3">
      <c r="B46" s="114"/>
      <c r="C46" s="115"/>
      <c r="D46" s="53" t="str">
        <f>D23</f>
        <v>II - RESEAU D'ECLAIRAGE PUBLIC</v>
      </c>
      <c r="E46" s="48" t="s">
        <v>34</v>
      </c>
      <c r="F46" s="54"/>
      <c r="G46" s="55"/>
      <c r="H46" s="80">
        <f>H31</f>
        <v>0</v>
      </c>
    </row>
    <row r="47" spans="2:8" s="1" customFormat="1" ht="10" customHeight="1" thickBot="1" x14ac:dyDescent="0.3">
      <c r="B47" s="114"/>
      <c r="C47" s="115"/>
      <c r="D47" s="51"/>
      <c r="E47" s="17"/>
      <c r="F47" s="52"/>
      <c r="G47" s="29"/>
      <c r="H47" s="30"/>
    </row>
    <row r="48" spans="2:8" s="1" customFormat="1" ht="15" customHeight="1" thickBot="1" x14ac:dyDescent="0.3">
      <c r="B48" s="114"/>
      <c r="C48" s="115"/>
      <c r="D48" s="53" t="str">
        <f>D34</f>
        <v>III - MATERIEL D'ECLAIRAGE PUBLIC</v>
      </c>
      <c r="E48" s="48" t="s">
        <v>34</v>
      </c>
      <c r="F48" s="54"/>
      <c r="G48" s="55"/>
      <c r="H48" s="80">
        <f>H40</f>
        <v>0</v>
      </c>
    </row>
    <row r="49" spans="1:8" s="1" customFormat="1" ht="10" customHeight="1" thickBot="1" x14ac:dyDescent="0.3">
      <c r="B49" s="116"/>
      <c r="C49" s="117"/>
      <c r="D49" s="16"/>
      <c r="E49" s="17"/>
      <c r="F49" s="52"/>
      <c r="G49" s="29"/>
      <c r="H49" s="30"/>
    </row>
    <row r="50" spans="1:8" s="1" customFormat="1" ht="10" customHeight="1" thickBot="1" x14ac:dyDescent="0.3">
      <c r="B50" s="108"/>
      <c r="C50" s="109"/>
      <c r="D50" s="56"/>
      <c r="E50" s="57"/>
      <c r="F50" s="58"/>
      <c r="G50" s="59"/>
      <c r="H50" s="60"/>
    </row>
    <row r="51" spans="1:8" s="1" customFormat="1" ht="15" customHeight="1" thickBot="1" x14ac:dyDescent="0.35">
      <c r="B51" s="110"/>
      <c r="C51" s="111"/>
      <c r="D51" s="61" t="s">
        <v>35</v>
      </c>
      <c r="E51" s="17"/>
      <c r="F51" s="18"/>
      <c r="G51" s="31"/>
      <c r="H51" s="35">
        <f>H44+H46+H48</f>
        <v>0</v>
      </c>
    </row>
    <row r="52" spans="1:8" s="1" customFormat="1" ht="10" customHeight="1" thickBot="1" x14ac:dyDescent="0.3">
      <c r="B52" s="110"/>
      <c r="C52" s="111"/>
      <c r="D52" s="16"/>
      <c r="E52" s="17"/>
      <c r="F52" s="52"/>
      <c r="G52" s="29"/>
      <c r="H52" s="39"/>
    </row>
    <row r="53" spans="1:8" s="1" customFormat="1" ht="15" customHeight="1" thickBot="1" x14ac:dyDescent="0.3">
      <c r="B53" s="110"/>
      <c r="C53" s="111"/>
      <c r="D53" s="62" t="s">
        <v>36</v>
      </c>
      <c r="E53" s="17"/>
      <c r="F53" s="18"/>
      <c r="G53" s="31"/>
      <c r="H53" s="63">
        <f>H51*0.2</f>
        <v>0</v>
      </c>
    </row>
    <row r="54" spans="1:8" s="1" customFormat="1" ht="10" customHeight="1" thickBot="1" x14ac:dyDescent="0.3">
      <c r="B54" s="110"/>
      <c r="C54" s="111"/>
      <c r="D54" s="16"/>
      <c r="E54" s="17"/>
      <c r="F54" s="52"/>
      <c r="G54" s="29"/>
      <c r="H54" s="39"/>
    </row>
    <row r="55" spans="1:8" s="1" customFormat="1" ht="15" customHeight="1" thickBot="1" x14ac:dyDescent="0.35">
      <c r="B55" s="110"/>
      <c r="C55" s="111"/>
      <c r="D55" s="64" t="s">
        <v>37</v>
      </c>
      <c r="E55" s="17"/>
      <c r="F55" s="18"/>
      <c r="G55" s="31"/>
      <c r="H55" s="35">
        <f>H53+H51</f>
        <v>0</v>
      </c>
    </row>
    <row r="56" spans="1:8" s="1" customFormat="1" ht="10" customHeight="1" thickBot="1" x14ac:dyDescent="0.3">
      <c r="B56" s="112"/>
      <c r="C56" s="113"/>
      <c r="D56" s="65"/>
      <c r="E56" s="24"/>
      <c r="F56" s="40"/>
      <c r="G56" s="36"/>
      <c r="H56" s="37"/>
    </row>
    <row r="57" spans="1:8" ht="13.5" thickBot="1" x14ac:dyDescent="0.3">
      <c r="A57" s="11"/>
      <c r="B57" s="11"/>
      <c r="C57" s="11"/>
      <c r="D57" s="11"/>
      <c r="E57" s="1"/>
      <c r="F57" s="15"/>
      <c r="G57" s="10"/>
      <c r="H57" s="9"/>
    </row>
    <row r="58" spans="1:8" x14ac:dyDescent="0.25">
      <c r="A58" s="96" t="s">
        <v>2</v>
      </c>
      <c r="B58" s="97"/>
      <c r="C58" s="97"/>
      <c r="D58" s="97"/>
      <c r="E58" s="97"/>
      <c r="F58" s="97"/>
      <c r="G58" s="97"/>
      <c r="H58" s="98"/>
    </row>
    <row r="59" spans="1:8" x14ac:dyDescent="0.25">
      <c r="A59" s="99" t="s">
        <v>3</v>
      </c>
      <c r="B59" s="100"/>
      <c r="C59" s="100"/>
      <c r="D59" s="100"/>
      <c r="E59" s="100"/>
      <c r="F59" s="100"/>
      <c r="G59" s="100"/>
      <c r="H59" s="101"/>
    </row>
    <row r="60" spans="1:8" ht="84" customHeight="1" thickBot="1" x14ac:dyDescent="0.3">
      <c r="A60" s="93"/>
      <c r="B60" s="94"/>
      <c r="C60" s="94"/>
      <c r="D60" s="94"/>
      <c r="E60" s="94"/>
      <c r="F60" s="94"/>
      <c r="G60" s="94"/>
      <c r="H60" s="95"/>
    </row>
  </sheetData>
  <mergeCells count="39">
    <mergeCell ref="H11:H12"/>
    <mergeCell ref="B16:C16"/>
    <mergeCell ref="B11:C12"/>
    <mergeCell ref="B13:C15"/>
    <mergeCell ref="B22:C24"/>
    <mergeCell ref="B21:C21"/>
    <mergeCell ref="B19:C19"/>
    <mergeCell ref="G11:G12"/>
    <mergeCell ref="D11:D12"/>
    <mergeCell ref="B20:C20"/>
    <mergeCell ref="B18:C18"/>
    <mergeCell ref="E11:E12"/>
    <mergeCell ref="F11:F12"/>
    <mergeCell ref="B17:C17"/>
    <mergeCell ref="B30:C30"/>
    <mergeCell ref="B41:C41"/>
    <mergeCell ref="B39:C39"/>
    <mergeCell ref="B33:C35"/>
    <mergeCell ref="B40:C40"/>
    <mergeCell ref="B38:C38"/>
    <mergeCell ref="B37:C37"/>
    <mergeCell ref="B36:C36"/>
    <mergeCell ref="B31:C31"/>
    <mergeCell ref="A3:H3"/>
    <mergeCell ref="A5:H5"/>
    <mergeCell ref="A7:H7"/>
    <mergeCell ref="A9:H9"/>
    <mergeCell ref="A60:H60"/>
    <mergeCell ref="A58:H58"/>
    <mergeCell ref="A59:H59"/>
    <mergeCell ref="B29:C29"/>
    <mergeCell ref="B28:C28"/>
    <mergeCell ref="B27:C27"/>
    <mergeCell ref="B26:C26"/>
    <mergeCell ref="B25:C25"/>
    <mergeCell ref="B50:C56"/>
    <mergeCell ref="B43:C49"/>
    <mergeCell ref="B42:C42"/>
    <mergeCell ref="B32:C32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0" verticalDpi="0" r:id="rId1"/>
  <headerFooter>
    <oddFooter>&amp;Cpage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CANDELABRES</vt:lpstr>
      <vt:lpstr>CANDELABRES!Zone_d_impression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BROCHIER, Marylise</dc:creator>
  <cp:lastModifiedBy>stephane andre</cp:lastModifiedBy>
  <cp:lastPrinted>2023-09-12T12:49:09Z</cp:lastPrinted>
  <dcterms:created xsi:type="dcterms:W3CDTF">2019-06-11T09:50:26Z</dcterms:created>
  <dcterms:modified xsi:type="dcterms:W3CDTF">2024-10-04T09:53:42Z</dcterms:modified>
</cp:coreProperties>
</file>