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oiesnavigablesdefrance-my.sharepoint.com/personal/samia_korchit_vnf_fr/Documents/Bureau/DCE_AMOF_V3/"/>
    </mc:Choice>
  </mc:AlternateContent>
  <xr:revisionPtr revIDLastSave="14" documentId="13_ncr:1_{BFEB5897-F3DA-4F23-9788-9976367B12D9}" xr6:coauthVersionLast="47" xr6:coauthVersionMax="47" xr10:uidLastSave="{1B763D09-0693-4329-9359-FD9696A48311}"/>
  <bookViews>
    <workbookView xWindow="20370" yWindow="-120" windowWidth="24240" windowHeight="13140" activeTab="1" xr2:uid="{F2771E4A-F27C-435C-B2A7-8A8AC8288EBA}"/>
  </bookViews>
  <sheets>
    <sheet name="BPUF" sheetId="6" r:id="rId1"/>
    <sheet name="Document financier" sheetId="5" r:id="rId2"/>
  </sheets>
  <definedNames>
    <definedName name="_xlnm.Print_Titles" localSheetId="0">BPUF!$4:$7</definedName>
    <definedName name="_xlnm.Print_Titles" localSheetId="1">'Document financier'!$4:$7</definedName>
    <definedName name="_xlnm.Print_Area" localSheetId="0">BPUF!$A$1:$F$81</definedName>
    <definedName name="_xlnm.Print_Area" localSheetId="1">'Document financier'!$A$1:$G$82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5" l="1"/>
  <c r="D10" i="5"/>
  <c r="D12" i="5"/>
  <c r="D13" i="5"/>
  <c r="D14" i="5"/>
  <c r="D15" i="5"/>
  <c r="D16" i="5"/>
  <c r="D17" i="5"/>
  <c r="D18" i="5"/>
  <c r="D19" i="5"/>
  <c r="D20" i="5"/>
  <c r="D22" i="5"/>
  <c r="D23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7" i="5"/>
  <c r="D48" i="5"/>
  <c r="D49" i="5"/>
  <c r="D51" i="5"/>
  <c r="D52" i="5"/>
  <c r="D53" i="5"/>
  <c r="D55" i="5"/>
  <c r="D56" i="5"/>
  <c r="D58" i="5"/>
  <c r="D59" i="5"/>
  <c r="D60" i="5"/>
  <c r="D62" i="5"/>
  <c r="D63" i="5"/>
  <c r="D64" i="5"/>
  <c r="D65" i="5"/>
  <c r="D67" i="5"/>
  <c r="D68" i="5"/>
  <c r="D69" i="5"/>
  <c r="D70" i="5"/>
  <c r="D71" i="5"/>
  <c r="D73" i="5"/>
  <c r="D74" i="5"/>
  <c r="D75" i="5"/>
  <c r="D76" i="5"/>
  <c r="D77" i="5"/>
  <c r="D78" i="5"/>
  <c r="D79" i="5"/>
  <c r="D80" i="5"/>
  <c r="D8" i="5"/>
  <c r="F8" i="5" s="1"/>
  <c r="G8" i="5" s="1"/>
  <c r="C74" i="5"/>
  <c r="C75" i="5"/>
  <c r="C76" i="5"/>
  <c r="C77" i="5"/>
  <c r="C78" i="5"/>
  <c r="C79" i="5"/>
  <c r="C80" i="5"/>
  <c r="C73" i="5"/>
  <c r="C68" i="5"/>
  <c r="C69" i="5"/>
  <c r="C70" i="5"/>
  <c r="C71" i="5"/>
  <c r="C67" i="5"/>
  <c r="C63" i="5"/>
  <c r="C64" i="5"/>
  <c r="C65" i="5"/>
  <c r="C62" i="5"/>
  <c r="C59" i="5"/>
  <c r="C60" i="5"/>
  <c r="C58" i="5"/>
  <c r="C56" i="5"/>
  <c r="C55" i="5"/>
  <c r="C52" i="5"/>
  <c r="C53" i="5"/>
  <c r="C51" i="5"/>
  <c r="C48" i="5"/>
  <c r="C49" i="5"/>
  <c r="C47" i="5"/>
  <c r="C38" i="5"/>
  <c r="C39" i="5"/>
  <c r="C40" i="5"/>
  <c r="C41" i="5"/>
  <c r="C42" i="5"/>
  <c r="C43" i="5"/>
  <c r="C44" i="5"/>
  <c r="C45" i="5"/>
  <c r="C31" i="5"/>
  <c r="C32" i="5"/>
  <c r="C33" i="5"/>
  <c r="C34" i="5"/>
  <c r="C35" i="5"/>
  <c r="C36" i="5"/>
  <c r="C37" i="5"/>
  <c r="C30" i="5"/>
  <c r="C26" i="5"/>
  <c r="C27" i="5"/>
  <c r="C28" i="5"/>
  <c r="C25" i="5"/>
  <c r="C23" i="5"/>
  <c r="C22" i="5"/>
  <c r="C13" i="5"/>
  <c r="C14" i="5"/>
  <c r="C15" i="5"/>
  <c r="C16" i="5"/>
  <c r="C17" i="5"/>
  <c r="C18" i="5"/>
  <c r="C19" i="5"/>
  <c r="C20" i="5"/>
  <c r="C12" i="5"/>
  <c r="C9" i="5"/>
  <c r="C10" i="5"/>
  <c r="C8" i="5"/>
  <c r="B74" i="5"/>
  <c r="B75" i="5"/>
  <c r="B76" i="5"/>
  <c r="B77" i="5"/>
  <c r="B78" i="5"/>
  <c r="B79" i="5"/>
  <c r="B80" i="5"/>
  <c r="B73" i="5"/>
  <c r="B68" i="5"/>
  <c r="B69" i="5"/>
  <c r="B70" i="5"/>
  <c r="B71" i="5"/>
  <c r="B67" i="5"/>
  <c r="B63" i="5"/>
  <c r="B64" i="5"/>
  <c r="B65" i="5"/>
  <c r="B62" i="5"/>
  <c r="B59" i="5"/>
  <c r="B60" i="5"/>
  <c r="B58" i="5"/>
  <c r="B56" i="5"/>
  <c r="B55" i="5"/>
  <c r="B52" i="5"/>
  <c r="B53" i="5"/>
  <c r="B51" i="5"/>
  <c r="B48" i="5"/>
  <c r="B49" i="5"/>
  <c r="B47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30" i="5"/>
  <c r="B26" i="5"/>
  <c r="B27" i="5"/>
  <c r="B28" i="5"/>
  <c r="B25" i="5"/>
  <c r="B23" i="5"/>
  <c r="B22" i="5"/>
  <c r="B13" i="5"/>
  <c r="B14" i="5"/>
  <c r="B15" i="5"/>
  <c r="B16" i="5"/>
  <c r="B17" i="5"/>
  <c r="B18" i="5"/>
  <c r="B19" i="5"/>
  <c r="B20" i="5"/>
  <c r="B12" i="5"/>
  <c r="B9" i="5"/>
  <c r="B10" i="5"/>
  <c r="B8" i="5"/>
  <c r="A74" i="5"/>
  <c r="A75" i="5"/>
  <c r="A76" i="5"/>
  <c r="A77" i="5"/>
  <c r="A78" i="5"/>
  <c r="A79" i="5"/>
  <c r="A80" i="5"/>
  <c r="A73" i="5"/>
  <c r="A68" i="5"/>
  <c r="A69" i="5"/>
  <c r="A70" i="5"/>
  <c r="A71" i="5"/>
  <c r="A67" i="5"/>
  <c r="A63" i="5"/>
  <c r="A64" i="5"/>
  <c r="A65" i="5"/>
  <c r="A62" i="5"/>
  <c r="A59" i="5"/>
  <c r="A60" i="5"/>
  <c r="A58" i="5"/>
  <c r="A56" i="5"/>
  <c r="A55" i="5"/>
  <c r="A52" i="5"/>
  <c r="A53" i="5"/>
  <c r="A51" i="5"/>
  <c r="A48" i="5"/>
  <c r="A49" i="5"/>
  <c r="A47" i="5"/>
  <c r="A45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30" i="5"/>
  <c r="A26" i="5"/>
  <c r="A27" i="5"/>
  <c r="A28" i="5"/>
  <c r="A25" i="5"/>
  <c r="A23" i="5"/>
  <c r="A22" i="5"/>
  <c r="A13" i="5"/>
  <c r="A14" i="5"/>
  <c r="A15" i="5"/>
  <c r="A16" i="5"/>
  <c r="A17" i="5"/>
  <c r="A18" i="5"/>
  <c r="A19" i="5"/>
  <c r="A20" i="5"/>
  <c r="A10" i="5"/>
  <c r="A12" i="5"/>
  <c r="A9" i="5"/>
  <c r="A8" i="5"/>
  <c r="F80" i="5" l="1"/>
  <c r="G80" i="5" s="1"/>
  <c r="F71" i="5"/>
  <c r="G71" i="5" s="1"/>
  <c r="F70" i="5"/>
  <c r="G70" i="5" s="1"/>
  <c r="F69" i="5"/>
  <c r="G69" i="5" s="1"/>
  <c r="F68" i="5"/>
  <c r="G68" i="5" s="1"/>
  <c r="F67" i="5"/>
  <c r="G67" i="5" s="1"/>
  <c r="F56" i="5"/>
  <c r="G56" i="5" s="1"/>
  <c r="F55" i="5"/>
  <c r="G55" i="5" s="1"/>
  <c r="F53" i="5"/>
  <c r="G53" i="5" s="1"/>
  <c r="F52" i="5"/>
  <c r="G52" i="5" s="1"/>
  <c r="F51" i="5"/>
  <c r="G51" i="5" s="1"/>
  <c r="F41" i="5"/>
  <c r="G41" i="5" s="1"/>
  <c r="F40" i="5"/>
  <c r="G40" i="5" s="1"/>
  <c r="F39" i="5"/>
  <c r="G39" i="5" s="1"/>
  <c r="F38" i="5"/>
  <c r="G38" i="5" s="1"/>
  <c r="F37" i="5"/>
  <c r="G37" i="5" s="1"/>
  <c r="F28" i="5"/>
  <c r="G28" i="5" s="1"/>
  <c r="F27" i="5"/>
  <c r="G27" i="5" s="1"/>
  <c r="F26" i="5"/>
  <c r="G26" i="5" s="1"/>
  <c r="F25" i="5"/>
  <c r="G25" i="5" s="1"/>
  <c r="F23" i="5"/>
  <c r="G23" i="5" s="1"/>
  <c r="F14" i="5"/>
  <c r="G14" i="5" s="1"/>
  <c r="F13" i="5"/>
  <c r="G13" i="5" s="1"/>
  <c r="F12" i="5"/>
  <c r="G12" i="5" s="1"/>
  <c r="F10" i="5"/>
  <c r="G10" i="5" s="1"/>
  <c r="F9" i="5"/>
  <c r="G9" i="5" s="1"/>
  <c r="F15" i="5"/>
  <c r="G15" i="5" s="1"/>
  <c r="F16" i="5"/>
  <c r="G16" i="5" s="1"/>
  <c r="F17" i="5"/>
  <c r="G17" i="5" s="1"/>
  <c r="F18" i="5"/>
  <c r="G18" i="5" s="1"/>
  <c r="F19" i="5"/>
  <c r="G19" i="5" s="1"/>
  <c r="F20" i="5"/>
  <c r="G20" i="5" s="1"/>
  <c r="F22" i="5"/>
  <c r="G22" i="5" s="1"/>
  <c r="F30" i="5"/>
  <c r="G30" i="5" s="1"/>
  <c r="F31" i="5"/>
  <c r="G31" i="5" s="1"/>
  <c r="F32" i="5"/>
  <c r="G32" i="5" s="1"/>
  <c r="F33" i="5"/>
  <c r="G33" i="5" s="1"/>
  <c r="F34" i="5"/>
  <c r="G34" i="5" s="1"/>
  <c r="F35" i="5"/>
  <c r="G35" i="5" s="1"/>
  <c r="F36" i="5"/>
  <c r="G36" i="5" s="1"/>
  <c r="F42" i="5"/>
  <c r="G42" i="5" s="1"/>
  <c r="F43" i="5"/>
  <c r="G43" i="5" s="1"/>
  <c r="F44" i="5"/>
  <c r="G44" i="5" s="1"/>
  <c r="F45" i="5"/>
  <c r="G45" i="5" s="1"/>
  <c r="F47" i="5"/>
  <c r="G47" i="5" s="1"/>
  <c r="F48" i="5"/>
  <c r="G48" i="5" s="1"/>
  <c r="F49" i="5"/>
  <c r="G49" i="5" s="1"/>
  <c r="F58" i="5"/>
  <c r="G58" i="5" s="1"/>
  <c r="F59" i="5"/>
  <c r="G59" i="5" s="1"/>
  <c r="F60" i="5"/>
  <c r="G60" i="5" s="1"/>
  <c r="F62" i="5"/>
  <c r="G62" i="5" s="1"/>
  <c r="F63" i="5"/>
  <c r="G63" i="5" s="1"/>
  <c r="F64" i="5"/>
  <c r="G64" i="5" s="1"/>
  <c r="F65" i="5"/>
  <c r="G65" i="5" s="1"/>
  <c r="F73" i="5"/>
  <c r="G73" i="5" s="1"/>
  <c r="F74" i="5"/>
  <c r="G74" i="5" s="1"/>
  <c r="F75" i="5"/>
  <c r="G75" i="5" s="1"/>
  <c r="F76" i="5"/>
  <c r="G76" i="5" s="1"/>
  <c r="F77" i="5"/>
  <c r="G77" i="5" s="1"/>
  <c r="F78" i="5"/>
  <c r="G78" i="5" s="1"/>
  <c r="F79" i="5"/>
  <c r="G79" i="5" s="1"/>
  <c r="G82" i="5" l="1"/>
  <c r="F82" i="5"/>
</calcChain>
</file>

<file path=xl/sharedStrings.xml><?xml version="1.0" encoding="utf-8"?>
<sst xmlns="http://schemas.openxmlformats.org/spreadsheetml/2006/main" count="289" uniqueCount="224">
  <si>
    <t>Désignation</t>
  </si>
  <si>
    <t xml:space="preserve">Unité
</t>
  </si>
  <si>
    <t>Prix unitaire
en € HT</t>
  </si>
  <si>
    <t>Mission 1 : Assistance générale et pilotage de la mission</t>
  </si>
  <si>
    <t>1.1</t>
  </si>
  <si>
    <t>Forfait</t>
  </si>
  <si>
    <t>1.2</t>
  </si>
  <si>
    <t>Mission 2 : Assistance à l'acquisition du foncier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</si>
  <si>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</si>
  <si>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</si>
  <si>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</si>
  <si>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</si>
  <si>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</si>
  <si>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</si>
  <si>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</si>
  <si>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</si>
  <si>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</si>
  <si>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3.1</t>
  </si>
  <si>
    <t>Mission 4 : Conduite des négociations en vue d'accords à l'amiable</t>
  </si>
  <si>
    <t>4.1</t>
  </si>
  <si>
    <t>Le propriétaire ou l'ayant-droit</t>
  </si>
  <si>
    <t>4.2</t>
  </si>
  <si>
    <t>4.3</t>
  </si>
  <si>
    <t>La propriété ou le terrier</t>
  </si>
  <si>
    <t>La convention</t>
  </si>
  <si>
    <t>Mission 5 : Acquisitions par voie d'expropriation</t>
  </si>
  <si>
    <t>5.1</t>
  </si>
  <si>
    <t>Le dossier</t>
  </si>
  <si>
    <t>5.2</t>
  </si>
  <si>
    <t>5.3</t>
  </si>
  <si>
    <t>5.4</t>
  </si>
  <si>
    <t>L'ordonnance</t>
  </si>
  <si>
    <t>5.5</t>
  </si>
  <si>
    <t>5.6</t>
  </si>
  <si>
    <t>L'audience</t>
  </si>
  <si>
    <t>5.7</t>
  </si>
  <si>
    <t>5.8</t>
  </si>
  <si>
    <t>6.1</t>
  </si>
  <si>
    <t>6.2</t>
  </si>
  <si>
    <t>Unité foncière</t>
  </si>
  <si>
    <t>7.1</t>
  </si>
  <si>
    <t>Forfait par bien</t>
  </si>
  <si>
    <t>7.2</t>
  </si>
  <si>
    <t>Forfait par bâti concerné</t>
  </si>
  <si>
    <t>La parcelle</t>
  </si>
  <si>
    <t>La notification</t>
  </si>
  <si>
    <t>La servitude</t>
  </si>
  <si>
    <t>Le plan</t>
  </si>
  <si>
    <t>Forfait 12 mois</t>
  </si>
  <si>
    <t>La réunion 1/2 j.</t>
  </si>
  <si>
    <t>Le rapport</t>
  </si>
  <si>
    <t>La note</t>
  </si>
  <si>
    <t>La propriété</t>
  </si>
  <si>
    <t>L'acte</t>
  </si>
  <si>
    <t>5.10</t>
  </si>
  <si>
    <t>Le mémoire</t>
  </si>
  <si>
    <t>Trimestre</t>
  </si>
  <si>
    <t>Parcelle</t>
  </si>
  <si>
    <t>Dossier</t>
  </si>
  <si>
    <t>Enquête</t>
  </si>
  <si>
    <t>Publication</t>
  </si>
  <si>
    <t>Le propriétaire ou l'ayant-droit - l'exploitant ou le locataire</t>
  </si>
  <si>
    <t>L'offre</t>
  </si>
  <si>
    <t>Le propriétaire ou le locataire</t>
  </si>
  <si>
    <t>5.9</t>
  </si>
  <si>
    <t>5.11</t>
  </si>
  <si>
    <t>5.12</t>
  </si>
  <si>
    <t>Le transport</t>
  </si>
  <si>
    <t>5.13</t>
  </si>
  <si>
    <t>Le certificat</t>
  </si>
  <si>
    <t>5.14</t>
  </si>
  <si>
    <t>5.15</t>
  </si>
  <si>
    <t>5.16</t>
  </si>
  <si>
    <t>Mission 6 : Acquisition d'opportunité et mise en réserve foncière</t>
  </si>
  <si>
    <t>6.3</t>
  </si>
  <si>
    <t>Mission 7 : Mise en oeuvre et suivi des procédures d’occupation temporaire</t>
  </si>
  <si>
    <t>Mission 8 : Assistance administrative et technique de gestion du patrimoine</t>
  </si>
  <si>
    <t>8.1</t>
  </si>
  <si>
    <t>8.2</t>
  </si>
  <si>
    <t>Mission 9 : Mise en oeuvre et suivi des référés préventifs et des constats d'huissiers en phase travaux</t>
  </si>
  <si>
    <t>9.1</t>
  </si>
  <si>
    <t>9.2</t>
  </si>
  <si>
    <t>9.3</t>
  </si>
  <si>
    <t>Mission 10 : Assistance à l’aménagement foncier agricole, forestier et environnemental (AFAFE)</t>
  </si>
  <si>
    <t>10.1</t>
  </si>
  <si>
    <t>10.2</t>
  </si>
  <si>
    <t>10.3</t>
  </si>
  <si>
    <t>10.4</t>
  </si>
  <si>
    <t>Mission 11 : Assistance pour les opérations archéologiques</t>
  </si>
  <si>
    <t>11.1</t>
  </si>
  <si>
    <t>11.2</t>
  </si>
  <si>
    <t>11.3</t>
  </si>
  <si>
    <t>11.4</t>
  </si>
  <si>
    <t>11.5</t>
  </si>
  <si>
    <t>La  propriété</t>
  </si>
  <si>
    <t>1.3</t>
  </si>
  <si>
    <t>3.2</t>
  </si>
  <si>
    <t>Le site</t>
  </si>
  <si>
    <t>7.3</t>
  </si>
  <si>
    <t>Mission 12 : Prestations diverses</t>
  </si>
  <si>
    <t>cases en vert à renseigner par le candidat</t>
  </si>
  <si>
    <t>N° de prix</t>
  </si>
  <si>
    <r>
      <t xml:space="preserve">Assistance générale et coordination opérations complexes
</t>
    </r>
    <r>
      <rPr>
        <i/>
        <sz val="11"/>
        <rFont val="Calibri"/>
        <family val="2"/>
        <scheme val="minor"/>
      </rPr>
      <t>Ce prix rémunère à l'unité les prestations prévues à l'article 3.1.1 du CCTP du présent marché.</t>
    </r>
  </si>
  <si>
    <r>
      <t xml:space="preserve">Assistance générale et coordination opérations ponctuelles
</t>
    </r>
    <r>
      <rPr>
        <i/>
        <sz val="11"/>
        <rFont val="Calibri"/>
        <family val="2"/>
        <scheme val="minor"/>
      </rPr>
      <t>Ce prix rémunère à l'unité les prestations prévues à l'article 3.1.1 du CCTP du présent marché.</t>
    </r>
  </si>
  <si>
    <r>
      <t xml:space="preserve">Outils et reporting relatifs aux opérations de la maîtrise foncière
</t>
    </r>
    <r>
      <rPr>
        <i/>
        <sz val="11"/>
        <color theme="1"/>
        <rFont val="Calibri"/>
        <family val="2"/>
        <scheme val="minor"/>
      </rPr>
      <t>Ce prix rémunère à l'unité les prestations prévues à l'article 3.1.2 du CCTP du présent marché.</t>
    </r>
  </si>
  <si>
    <t>4.4</t>
  </si>
  <si>
    <t>12.1</t>
  </si>
  <si>
    <t>12.2</t>
  </si>
  <si>
    <t>12.3</t>
  </si>
  <si>
    <t>12.4</t>
  </si>
  <si>
    <t>12.5</t>
  </si>
  <si>
    <t>12.6</t>
  </si>
  <si>
    <t>12.7</t>
  </si>
  <si>
    <r>
      <t xml:space="preserve">Dossier d'expertise foncière
</t>
    </r>
    <r>
      <rPr>
        <i/>
        <sz val="11"/>
        <color theme="1"/>
        <rFont val="Calibri"/>
        <family val="2"/>
        <scheme val="minor"/>
      </rPr>
      <t>Ce prix rémunère à l'unité les prestations prévues à l'article 3.12.1 du CCTP du présent marché.</t>
    </r>
  </si>
  <si>
    <r>
      <t xml:space="preserve">Notification de tout acte par voie extra judicaire
</t>
    </r>
    <r>
      <rPr>
        <i/>
        <sz val="11"/>
        <color theme="1"/>
        <rFont val="Calibri"/>
        <family val="2"/>
        <scheme val="minor"/>
      </rPr>
      <t>Ce prix rémunère à l'unité les prestations prévues à l'article 3.12.2 du CCTP du présent marché.</t>
    </r>
  </si>
  <si>
    <r>
      <t xml:space="preserve">Constitution de servitudes
</t>
    </r>
    <r>
      <rPr>
        <i/>
        <sz val="11"/>
        <color theme="1"/>
        <rFont val="Calibri"/>
        <family val="2"/>
        <scheme val="minor"/>
      </rPr>
      <t>Ce prix rémunère à l'unité les prestations prévues à l'article 3.12.4 du CCTP du présent marché.</t>
    </r>
  </si>
  <si>
    <r>
      <t xml:space="preserve">Traduction des actes
</t>
    </r>
    <r>
      <rPr>
        <i/>
        <sz val="11"/>
        <color theme="1"/>
        <rFont val="Calibri"/>
        <family val="2"/>
        <scheme val="minor"/>
      </rPr>
      <t>Ce prix rémunère à l'unité les prestations prévues à l'article 3.12.5 du CCTP du présent marché.</t>
    </r>
  </si>
  <si>
    <r>
      <t xml:space="preserve">Cession et procédure de déclassement
</t>
    </r>
    <r>
      <rPr>
        <i/>
        <sz val="11"/>
        <color theme="1"/>
        <rFont val="Calibri"/>
        <family val="2"/>
        <scheme val="minor"/>
      </rPr>
      <t>Ce prix rémunère à l'unité les prestations prévues à l'article 3.12.6 du CCTP du présent marché.</t>
    </r>
  </si>
  <si>
    <r>
      <t xml:space="preserve">Procédure de bien sans maître
</t>
    </r>
    <r>
      <rPr>
        <i/>
        <sz val="11"/>
        <color theme="1"/>
        <rFont val="Calibri"/>
        <family val="2"/>
        <scheme val="minor"/>
      </rPr>
      <t>Ce prix rémunère à l'unité les prestations prévues à l'article 3.12.7 du CCTP du présent marché.</t>
    </r>
  </si>
  <si>
    <r>
      <t xml:space="preserve">Réunion spécifique archéologie
</t>
    </r>
    <r>
      <rPr>
        <i/>
        <sz val="9"/>
        <rFont val="Trebuchet MS"/>
        <family val="2"/>
      </rPr>
      <t>Ce prix rémunère à l'unité les prestations prévues à l'article 3.11.1 du CCTP du présent marché.</t>
    </r>
  </si>
  <si>
    <r>
      <t xml:space="preserve">Dossier de saisine de prescription archéologique générale
</t>
    </r>
    <r>
      <rPr>
        <i/>
        <sz val="9"/>
        <rFont val="Trebuchet MS"/>
        <family val="2"/>
      </rPr>
      <t>Ce prix rémunère à l'unité les prestations prévues à l'article 3.11.2 du CCTP du présent marché.</t>
    </r>
  </si>
  <si>
    <r>
      <t xml:space="preserve">Rapport d'avancement spécifique AFAFE
</t>
    </r>
    <r>
      <rPr>
        <i/>
        <sz val="9"/>
        <rFont val="Trebuchet MS"/>
        <family val="2"/>
      </rPr>
      <t>Ce prix rémunère à l'unité les prestations prévues à l'article 3.10.1 du CCTP du présent marché.</t>
    </r>
  </si>
  <si>
    <r>
      <t xml:space="preserve">Réunion spécifique AFAFE
</t>
    </r>
    <r>
      <rPr>
        <i/>
        <sz val="9"/>
        <rFont val="Trebuchet MS"/>
        <family val="2"/>
      </rPr>
      <t>Ce prix rémunère à l'unité les prestations prévues à l'article 3.10.2 du CCTP du présent marché.</t>
    </r>
  </si>
  <si>
    <r>
      <t xml:space="preserve">Assistance spécifique AFAFE en phase d'études et d'opérations et reporting
</t>
    </r>
    <r>
      <rPr>
        <i/>
        <sz val="9"/>
        <rFont val="Trebuchet MS"/>
        <family val="2"/>
      </rPr>
      <t>Ce prix rémunère à l'unité les prestations prévues à l'article  3.10.3 du CCTP du présent marché.</t>
    </r>
  </si>
  <si>
    <r>
      <t xml:space="preserve">Mise en œuvre et suivi des référés préventifs opérations simples
</t>
    </r>
    <r>
      <rPr>
        <i/>
        <sz val="11"/>
        <rFont val="Calibri"/>
        <family val="2"/>
        <scheme val="minor"/>
      </rPr>
      <t>Ce prix rémunère à l'unité les prestations prévues à l'article 3.9.1 du CCTP du présent marché.</t>
    </r>
  </si>
  <si>
    <r>
      <t xml:space="preserve">Plus-value pour mise en œuvre et suivi des référés préventifs opérations complexes
</t>
    </r>
    <r>
      <rPr>
        <i/>
        <sz val="11"/>
        <rFont val="Calibri"/>
        <family val="2"/>
        <scheme val="minor"/>
      </rPr>
      <t>Ce prix rémunère à l'unité les prestations prévues à l'article 3.9.1 du CCTP du présent marché.</t>
    </r>
  </si>
  <si>
    <r>
      <t xml:space="preserve">Mise en œuvre et suivi des constats d'huissier
</t>
    </r>
    <r>
      <rPr>
        <i/>
        <sz val="11"/>
        <color theme="1"/>
        <rFont val="Calibri"/>
        <family val="2"/>
        <scheme val="minor"/>
      </rPr>
      <t>Ce prix rémunère à l'unité les prestations prévues à l'article 3.9.2 du CCTP du présent marché.</t>
    </r>
  </si>
  <si>
    <r>
      <t xml:space="preserve">Assistance générale à la gestion du patrimoine
</t>
    </r>
    <r>
      <rPr>
        <i/>
        <sz val="11"/>
        <color theme="1"/>
        <rFont val="Calibri"/>
        <family val="2"/>
        <scheme val="minor"/>
      </rPr>
      <t>Ce prix rémunère à l'unité les prestations prévues à l'article 3.8.1 du CCTP du présent marché.</t>
    </r>
  </si>
  <si>
    <r>
      <t xml:space="preserve">Assistance à la gestion de biens sans location
</t>
    </r>
    <r>
      <rPr>
        <i/>
        <sz val="11"/>
        <color theme="1"/>
        <rFont val="Calibri"/>
        <family val="2"/>
        <scheme val="minor"/>
      </rPr>
      <t>Ce prix rémunère à l'unité les prestations prévues à l'article 3.8.2 du CCTP du présent marché.</t>
    </r>
  </si>
  <si>
    <r>
      <t xml:space="preserve">Négociation, rédaction et mise en oeuvre des accords à l’amiable pour des occupations temporaires - opération ponctuelle
</t>
    </r>
    <r>
      <rPr>
        <i/>
        <sz val="11"/>
        <color theme="1"/>
        <rFont val="Calibri"/>
        <family val="2"/>
        <scheme val="minor"/>
      </rPr>
      <t>Ce prix rémunère à l'unité les prestations prévues à l'article 3.7.1 du CCTP du présent marché.</t>
    </r>
  </si>
  <si>
    <r>
      <t xml:space="preserve">Négociation, rédaction et mise en œuvre des accords à l’amiable pour des occupations temporaires - opération complexe
</t>
    </r>
    <r>
      <rPr>
        <i/>
        <sz val="11"/>
        <color theme="1"/>
        <rFont val="Calibri"/>
        <family val="2"/>
        <scheme val="minor"/>
      </rPr>
      <t>Ce prix rémunère à l'unité les prestations prévues à l'article 3.7.1  du CCTP du présent marché.</t>
    </r>
  </si>
  <si>
    <r>
      <t xml:space="preserve">Mise en oeuvre de l’arrêté d’occupation temporaire
</t>
    </r>
    <r>
      <rPr>
        <i/>
        <sz val="11"/>
        <color theme="1"/>
        <rFont val="Calibri"/>
        <family val="2"/>
        <scheme val="minor"/>
      </rPr>
      <t>Ce prix rémunère à l'unité les prestations prévues à l'article 3.7.2 du CCTP du présent marché.</t>
    </r>
  </si>
  <si>
    <r>
      <t xml:space="preserve">Dossier d’acquisition d’opportunité
</t>
    </r>
    <r>
      <rPr>
        <i/>
        <sz val="9"/>
        <rFont val="Trebuchet MS"/>
        <family val="2"/>
      </rPr>
      <t>Ce prix rémunère à l'unité les prestations prévues à l'article 3.6.1 du CCTP du présent marché.</t>
    </r>
  </si>
  <si>
    <r>
      <t xml:space="preserve">Rapport d’analyse sur l’opportunité d’une mise en réserve foncière
</t>
    </r>
    <r>
      <rPr>
        <i/>
        <sz val="9"/>
        <rFont val="Trebuchet MS"/>
        <family val="2"/>
      </rPr>
      <t>Ce prix rémunère à l'unité les prestations prévues à l'article 3.6.2 du CCTP du présent marché.</t>
    </r>
  </si>
  <si>
    <r>
      <t xml:space="preserve">Assistance spécifique aux réserves foncières et tableau de suivi trimestriel
</t>
    </r>
    <r>
      <rPr>
        <i/>
        <sz val="9"/>
        <rFont val="Trebuchet MS"/>
        <family val="2"/>
      </rPr>
      <t>Ce prix rémunère à l'unité les prestations prévues à l'article 3.6.3 du CCTP du présent marché.</t>
    </r>
  </si>
  <si>
    <r>
      <t xml:space="preserve">Établissement du dossier de demande d’arrêté de cessibilité et de saisine du juge
</t>
    </r>
    <r>
      <rPr>
        <i/>
        <sz val="11"/>
        <color theme="1"/>
        <rFont val="Calibri"/>
        <family val="2"/>
        <scheme val="minor"/>
      </rPr>
      <t>Ce prix rémunère à l'unité les prestations prévues à l'article 3.5.1 du CCTP du présent marché.</t>
    </r>
  </si>
  <si>
    <r>
      <t xml:space="preserve">Notification de l’arrêté de cessibilité
</t>
    </r>
    <r>
      <rPr>
        <i/>
        <sz val="11"/>
        <color theme="1"/>
        <rFont val="Calibri"/>
        <family val="2"/>
        <scheme val="minor"/>
      </rPr>
      <t>Ce prix rémunère à l'unité les prestations prévues à l'article 3.5.2 du CCTP du présent marché.</t>
    </r>
  </si>
  <si>
    <r>
      <t xml:space="preserve">Notification de l’ordonnance d’expropriation
</t>
    </r>
    <r>
      <rPr>
        <i/>
        <sz val="11"/>
        <color theme="1"/>
        <rFont val="Calibri"/>
        <family val="2"/>
        <scheme val="minor"/>
      </rPr>
      <t>Ce prix rémunère à l'unité les prestations prévues à l'article 3.5.3 du CCTP du présent marché.</t>
    </r>
  </si>
  <si>
    <r>
      <t xml:space="preserve">Publication et suivi de l’ordonnance d’expropriation
</t>
    </r>
    <r>
      <rPr>
        <i/>
        <sz val="11"/>
        <color theme="1"/>
        <rFont val="Calibri"/>
        <family val="2"/>
        <scheme val="minor"/>
      </rPr>
      <t>Ce prix rémunère à l'unité les prestations prévues à l'article 3.5.4 du CCTP du présent marché.</t>
    </r>
  </si>
  <si>
    <r>
      <t xml:space="preserve">Requête en vue d’une ordonnance rectificative
</t>
    </r>
    <r>
      <rPr>
        <i/>
        <sz val="11"/>
        <color theme="1"/>
        <rFont val="Calibri"/>
        <family val="2"/>
        <scheme val="minor"/>
      </rPr>
      <t>Ce prix rémunère à l'unité les prestations prévues à l'article 3.5.5 du CCTP du présent marché.</t>
    </r>
  </si>
  <si>
    <r>
      <t xml:space="preserve">Préparation des offres formelles et la saisine de la juridiction compétente
</t>
    </r>
    <r>
      <rPr>
        <i/>
        <sz val="11"/>
        <rFont val="Calibri"/>
        <family val="2"/>
        <scheme val="minor"/>
      </rPr>
      <t>Ce prix rémunère à l'unité les prestations prévues à l'article 3.5.6 du CCTP du présent marché.</t>
    </r>
  </si>
  <si>
    <r>
      <t xml:space="preserve">Rédaction du mémoire
</t>
    </r>
    <r>
      <rPr>
        <i/>
        <sz val="11"/>
        <rFont val="Calibri"/>
        <family val="2"/>
        <scheme val="minor"/>
      </rPr>
      <t>Ce prix rémunère à l'unité les prestations prévues à l'article 3.5.7 du CCTP du présent marché.</t>
    </r>
  </si>
  <si>
    <r>
      <t xml:space="preserve">Préparation de la notification des mémoires aux propriétaires et locataires concernés
</t>
    </r>
    <r>
      <rPr>
        <i/>
        <sz val="11"/>
        <rFont val="Calibri"/>
        <family val="2"/>
        <scheme val="minor"/>
      </rPr>
      <t>Ce prix rémunère à l'unité les prestations prévues à l'article 3.5.8 du CCTP du présent marché.</t>
    </r>
  </si>
  <si>
    <r>
      <t xml:space="preserve">Préparation du dossier de saisine du juge
</t>
    </r>
    <r>
      <rPr>
        <i/>
        <sz val="11"/>
        <rFont val="Calibri"/>
        <family val="2"/>
        <scheme val="minor"/>
      </rPr>
      <t>Ce prix rémunère à l'unité les prestations prévues à l'article 3.5.9 du CCTP du présent marché.</t>
    </r>
  </si>
  <si>
    <r>
      <t xml:space="preserve">Préparation de la notification de la saisine aux propriétaires et locataires concernés
</t>
    </r>
    <r>
      <rPr>
        <i/>
        <sz val="11"/>
        <rFont val="Calibri"/>
        <family val="2"/>
        <scheme val="minor"/>
      </rPr>
      <t>Ce prix rémunère à l'unité les prestations prévues à l'article 3.5.10 du CCTP du présent marché.</t>
    </r>
  </si>
  <si>
    <r>
      <t xml:space="preserve">Préparation de la notification de l'ordonnance de transport sur les lieux aux propriétaires et locataires concernés et au Commissaire du Gouvernement
</t>
    </r>
    <r>
      <rPr>
        <i/>
        <sz val="11"/>
        <rFont val="Calibri"/>
        <family val="2"/>
        <scheme val="minor"/>
      </rPr>
      <t>Ce prix rémunère à l'unité les prestations prévues à l'article 3.5.11 du CCTP du présent marché.</t>
    </r>
  </si>
  <si>
    <r>
      <t xml:space="preserve">Représentation du MOA lors des transports sur les lieux
</t>
    </r>
    <r>
      <rPr>
        <i/>
        <sz val="11"/>
        <rFont val="Calibri"/>
        <family val="2"/>
        <scheme val="minor"/>
      </rPr>
      <t>Ce prix rémunère à l'unité les prestations prévues à l'article 3.5.12 du CCTP du présent marché.</t>
    </r>
  </si>
  <si>
    <r>
      <t xml:space="preserve">Recueil des certificats de non-appel afin de permettre Le paiement ou La consignation partielle ou totale des indemnités
</t>
    </r>
    <r>
      <rPr>
        <i/>
        <sz val="11"/>
        <rFont val="Calibri"/>
        <family val="2"/>
        <scheme val="minor"/>
      </rPr>
      <t>Ce prix rémunère à l'unité les prestations prévues à l'article 3.5.13 du CCTP du présent marché.</t>
    </r>
  </si>
  <si>
    <r>
      <t>Audience du juge de l’expropriation</t>
    </r>
    <r>
      <rPr>
        <i/>
        <sz val="11"/>
        <rFont val="Calibri"/>
        <family val="2"/>
        <scheme val="minor"/>
      </rPr>
      <t xml:space="preserve">
Ce prix rémunère à l'unité les prestations prévues à l'article 3.5.14 du CCTP du présent marché.</t>
    </r>
  </si>
  <si>
    <r>
      <t xml:space="preserve">Notification et suivi du jugement fixant le montant des indemnités
</t>
    </r>
    <r>
      <rPr>
        <i/>
        <sz val="11"/>
        <color theme="1"/>
        <rFont val="Calibri"/>
        <family val="2"/>
        <scheme val="minor"/>
      </rPr>
      <t>Ce prix rémunère à l'unité les prestations prévues à l'article 3.5.15 du CCTP du présent marché.</t>
    </r>
  </si>
  <si>
    <r>
      <t xml:space="preserve">Préparation du dossier de paiement ou consignation pour transmission au payeur
</t>
    </r>
    <r>
      <rPr>
        <i/>
        <sz val="11"/>
        <color theme="1"/>
        <rFont val="Calibri"/>
        <family val="2"/>
        <scheme val="minor"/>
      </rPr>
      <t>Ce prix rémunère à l'unité les prestations prévues à l'article 3.5.16 du CCTP du présent marché.</t>
    </r>
  </si>
  <si>
    <r>
      <t xml:space="preserve">Négociations amiables avec les propriétaires et les exploitants/locataires
</t>
    </r>
    <r>
      <rPr>
        <i/>
        <sz val="11"/>
        <color theme="1"/>
        <rFont val="Calibri"/>
        <family val="2"/>
        <scheme val="minor"/>
      </rPr>
      <t>Ce prix rémunère à l'unité les prestations prévues à l'article 3.4.1 du CCTP du présent marché.</t>
    </r>
  </si>
  <si>
    <r>
      <t xml:space="preserve">Organisation et animation des réunions avec les propriétaires
</t>
    </r>
    <r>
      <rPr>
        <i/>
        <sz val="11"/>
        <color theme="1"/>
        <rFont val="Calibri"/>
        <family val="2"/>
        <scheme val="minor"/>
      </rPr>
      <t>Ce prix rémunère à l'unité les prestations prévues à l'article 3.4.2  du CCTP du présent marché.</t>
    </r>
  </si>
  <si>
    <r>
      <t xml:space="preserve">Rédaction de la promesse de vente, de la promesse d’échange ou du protocole d’accord et suivi jusqu’à la prise de possession
</t>
    </r>
    <r>
      <rPr>
        <i/>
        <sz val="11"/>
        <color theme="1"/>
        <rFont val="Calibri"/>
        <family val="2"/>
        <scheme val="minor"/>
      </rPr>
      <t>Ce prix rémunère à l'unité les prestations prévues à l'article 3.4.3  du CCTP du présent marché.</t>
    </r>
  </si>
  <si>
    <r>
      <t xml:space="preserve">Rédaction de la convention d’éviction
</t>
    </r>
    <r>
      <rPr>
        <i/>
        <sz val="11"/>
        <color theme="1"/>
        <rFont val="Calibri"/>
        <family val="2"/>
        <scheme val="minor"/>
      </rPr>
      <t>Ce prix rémunère à l'unité les prestations prévues à l'article 3.4.4 du CCTP du présent marché.</t>
    </r>
  </si>
  <si>
    <t>Mission 3 : Recollement final</t>
  </si>
  <si>
    <r>
      <t xml:space="preserve">Recolement final - opération ponctuelle
</t>
    </r>
    <r>
      <rPr>
        <i/>
        <sz val="11"/>
        <rFont val="Calibri"/>
        <family val="2"/>
      </rPr>
      <t>Ce prix rémunère à l'unité les prestations prévues à l'article 3.3 du CCTP du présent marché.</t>
    </r>
  </si>
  <si>
    <r>
      <t xml:space="preserve">Recolement final - opération complexe
</t>
    </r>
    <r>
      <rPr>
        <i/>
        <sz val="11"/>
        <rFont val="Calibri"/>
        <family val="2"/>
      </rPr>
      <t>Ce prix rémunère à l'unité les prestations prévues à l'article 3.3 du CCTP du présent marché.</t>
    </r>
  </si>
  <si>
    <r>
      <t xml:space="preserve">Publicité foncière du transfert de propriété
</t>
    </r>
    <r>
      <rPr>
        <i/>
        <sz val="11"/>
        <color theme="1"/>
        <rFont val="Calibri"/>
        <family val="2"/>
        <scheme val="minor"/>
      </rPr>
      <t>Ce prix rémunère à l'unité les prestations prévues à l'article 3.2.9 du CCTP du présent marché.</t>
    </r>
  </si>
  <si>
    <r>
      <t xml:space="preserve">Notification et suivi de l'enquête parcellaire dans le cadre de l'enquête publique
</t>
    </r>
    <r>
      <rPr>
        <i/>
        <sz val="11"/>
        <color theme="1"/>
        <rFont val="Calibri"/>
        <family val="2"/>
        <scheme val="minor"/>
      </rPr>
      <t>Ce prix rémunère à l'unité les prestations prévues à l'article 3.2.8 du CCTP du présent marché.</t>
    </r>
  </si>
  <si>
    <r>
      <t xml:space="preserve">Préparation des pièces enquête parcellaire en prévision de l'enquête publique
</t>
    </r>
    <r>
      <rPr>
        <i/>
        <sz val="11"/>
        <color theme="1"/>
        <rFont val="Calibri"/>
        <family val="2"/>
        <scheme val="minor"/>
      </rPr>
      <t>Ce prix rémunère à l'unité les prestations prévues à l'article 3.2.7 du CCTP du présent marché.</t>
    </r>
  </si>
  <si>
    <r>
      <t xml:space="preserve">Établissement d’états descriptifs de division en volume (EDDV)
</t>
    </r>
    <r>
      <rPr>
        <i/>
        <sz val="11"/>
        <color theme="1"/>
        <rFont val="Calibri"/>
        <family val="2"/>
        <scheme val="minor"/>
      </rPr>
      <t>Ce prix rémunère à l'unité les prestations prévues à l'article 3.2.6 du CCTP du présent marché.</t>
    </r>
  </si>
  <si>
    <r>
      <t xml:space="preserve">Délimitation contradictoire par bornage
</t>
    </r>
    <r>
      <rPr>
        <i/>
        <sz val="11"/>
        <color theme="1"/>
        <rFont val="Calibri"/>
        <family val="2"/>
        <scheme val="minor"/>
      </rPr>
      <t>Ce prix rémunère à l'unité les prestations prévues à l'article 3.2.5 du CCTP du présent marché.</t>
    </r>
  </si>
  <si>
    <r>
      <t xml:space="preserve">Etablissement d'un DMPC
</t>
    </r>
    <r>
      <rPr>
        <i/>
        <sz val="11"/>
        <color theme="1"/>
        <rFont val="Calibri"/>
        <family val="2"/>
        <scheme val="minor"/>
      </rPr>
      <t>Ce prix rémunère à l'unité les prestations prévues à l'article 3.2.4 du CCTP du présent marché.</t>
    </r>
  </si>
  <si>
    <r>
      <t xml:space="preserve">Recherches aux hypothèques, à l'Etat Civil, au registre de Commerce ou autres
</t>
    </r>
    <r>
      <rPr>
        <i/>
        <sz val="11"/>
        <color theme="1"/>
        <rFont val="Calibri"/>
        <family val="2"/>
        <scheme val="minor"/>
      </rPr>
      <t>Ce prix rémunère à l'unité les prestations prévues à l'article 3.2.3 du CCTP du présent marché.</t>
    </r>
  </si>
  <si>
    <r>
      <t xml:space="preserve">Etablissement d'un état parcellaire cadastral
</t>
    </r>
    <r>
      <rPr>
        <i/>
        <sz val="11"/>
        <color theme="1"/>
        <rFont val="Calibri"/>
        <family val="2"/>
        <scheme val="minor"/>
      </rPr>
      <t>Ce prix rémunère à l'unité les prestations prévues à l'article 3.2.2 du CCTP du présent marché.</t>
    </r>
  </si>
  <si>
    <r>
      <t xml:space="preserve">Etablissement d'un plan parcellaire cadastral
</t>
    </r>
    <r>
      <rPr>
        <i/>
        <sz val="11"/>
        <color theme="1"/>
        <rFont val="Calibri"/>
        <family val="2"/>
        <scheme val="minor"/>
      </rPr>
      <t>Ce prix rémunère à l'unité les prestations prévues à l'article 3.2.1 du CCTP du présent marché.</t>
    </r>
  </si>
  <si>
    <t>La mission</t>
  </si>
  <si>
    <t>12.8</t>
  </si>
  <si>
    <r>
      <t>Mission de conseil et d'expertise - niveau d'expertise complexe</t>
    </r>
    <r>
      <rPr>
        <i/>
        <sz val="11"/>
        <color theme="1"/>
        <rFont val="Calibri"/>
        <family val="2"/>
        <scheme val="minor"/>
      </rPr>
      <t xml:space="preserve">
Ce prix rémunère à l'unité les prestations prévues à l'article 3.12.3 du CCTP du présent marché.</t>
    </r>
  </si>
  <si>
    <r>
      <t>Mission de conseil et d'expertise - niveau d'expertise simple</t>
    </r>
    <r>
      <rPr>
        <i/>
        <sz val="11"/>
        <color theme="1"/>
        <rFont val="Calibri"/>
        <family val="2"/>
        <scheme val="minor"/>
      </rPr>
      <t xml:space="preserve">
Ce prix rémunère à l'unité les prestations prévues à l'article 3.12.3 du CCTP du présent marché.</t>
    </r>
  </si>
  <si>
    <t>Quantités totales</t>
  </si>
  <si>
    <t>Mode de rémunération</t>
  </si>
  <si>
    <t xml:space="preserve">En cas de groupement
Indication de l’opérateur en charge du dossier </t>
  </si>
  <si>
    <t>A chaque fin de trimestre</t>
  </si>
  <si>
    <t>80% à la remise de la première version du plan
20% restant à la remise du plan validé</t>
  </si>
  <si>
    <t>80% à la remise de la première version de l'état
20% restant à la remise de l'état validé</t>
  </si>
  <si>
    <t>100% à l'issue de l'ensemble des informations recueillies à la parcelle</t>
  </si>
  <si>
    <t>80% à la remise de la première version de DMPC
20% restant à la remise du DMPC validé</t>
  </si>
  <si>
    <t>100% à la transmission du PV du bornage</t>
  </si>
  <si>
    <t>80% à la remise de la première version de l'EDDV
20% restant à la remise de l'EDDV validé</t>
  </si>
  <si>
    <t>80% à la remise de la première version des pièces
20% restant à la remise des pièces validées</t>
  </si>
  <si>
    <t>100%  à la remise du rapport du commissaire-enquêteur</t>
  </si>
  <si>
    <t>100% à l'envoi de l'acte au SPF</t>
  </si>
  <si>
    <t>100% à la fin de chaque opération</t>
  </si>
  <si>
    <t>A l'avancement (cf. tableau de suivi des négociations)</t>
  </si>
  <si>
    <t>100% à la remise du CR de la réunion</t>
  </si>
  <si>
    <t>80% à la remise de la première version de la promesse
20% restant à la signature de la promesse de vente</t>
  </si>
  <si>
    <t>80% à la remise de la première version de convention d'éviction
20% restant à la signature de la convention d'éviction signée</t>
  </si>
  <si>
    <t>100% au dépôt du dossier de demande de cessibilité</t>
  </si>
  <si>
    <t>A l'avancement (cf. tableau de suivi des notifications)</t>
  </si>
  <si>
    <t>80% à la publication de l'ordonnance
20% restant à la fin du suivi</t>
  </si>
  <si>
    <t>100% à l'obtention de l'ordonnace rectificative</t>
  </si>
  <si>
    <t>80% à la remise de la première version de l'offre
20% restant à la saisine</t>
  </si>
  <si>
    <t>80% à la remise de la première version du mémoire
20% restant à la transmission du mémoire validé</t>
  </si>
  <si>
    <t>100% à la notification du mémoire</t>
  </si>
  <si>
    <t>80% à la remise de la première version du dossier
20% restant à la transmission du dossier validé</t>
  </si>
  <si>
    <t>100% à la notification de la saisine aux propriétaires et locataires</t>
  </si>
  <si>
    <t>100% à la notification de l'ordonnace de transport</t>
  </si>
  <si>
    <t>100% à l'issue de chaque transport</t>
  </si>
  <si>
    <t>100% à la transmission de chaque certificat</t>
  </si>
  <si>
    <t>100% à l'issue de chaque audience</t>
  </si>
  <si>
    <t>80% à la remise de la première version du rapport
20% restant à la transmission du rapport validé</t>
  </si>
  <si>
    <t>A l'avancement, à chaque fin de trimestre</t>
  </si>
  <si>
    <t>80% à la remise de la première version de convention d'occupation temporaire
20% restant à la signature de la convention d'occupation temporaire</t>
  </si>
  <si>
    <t>100% à la notification de l'arrêté d'occupation temporaire</t>
  </si>
  <si>
    <t>100% à l'issue de la visite du bien</t>
  </si>
  <si>
    <t>50% à l'issue de la seconde visite du bien
50% restant à la clôture du référé</t>
  </si>
  <si>
    <t>80% à la remise de la première version de la note
20% restant à la remise de la note validée</t>
  </si>
  <si>
    <t>100% à l'issue de la prestation de piquetage commandée</t>
  </si>
  <si>
    <t>80% à la remise de la première version du dossier
20% restant à la remise du dossier validé</t>
  </si>
  <si>
    <t>100% à la transmission du PV de signification</t>
  </si>
  <si>
    <t>80% à la remise de la première version du livrable
20% restant à la remise du livrable validé</t>
  </si>
  <si>
    <t>100% à la remise de l'acte</t>
  </si>
  <si>
    <t>A l'avancement</t>
  </si>
  <si>
    <t>Montant offre en €HT</t>
  </si>
  <si>
    <t>Montant offre
en € TTC</t>
  </si>
  <si>
    <t>TOTAL</t>
  </si>
  <si>
    <r>
      <t xml:space="preserve">
Accord-cadre d’assistance à maitrise d’ouvrage foncier
Annexe 1 au RC - Document financier
</t>
    </r>
    <r>
      <rPr>
        <b/>
        <sz val="18"/>
        <color rgb="FFFF0000"/>
        <rFont val="Calibri"/>
        <family val="2"/>
        <scheme val="minor"/>
      </rPr>
      <t>Document sans valeur contractuelle et servant uniquement à l'analyse des offres - se remplit automatiquement à partir de l'onglet BPU mais nécessite d'être controlé par le candidat</t>
    </r>
    <r>
      <rPr>
        <b/>
        <sz val="18"/>
        <rFont val="Calibri"/>
        <family val="2"/>
        <scheme val="minor"/>
      </rPr>
      <t xml:space="preserve">
</t>
    </r>
  </si>
  <si>
    <r>
      <t xml:space="preserve">Accord-cadre d’assistance à maitrise d’ouvrage foncier
Annexe 1 à l'AE - Bordereau de Prix Unitaire et Forfaitaire (BPUF)
</t>
    </r>
    <r>
      <rPr>
        <b/>
        <sz val="18"/>
        <color rgb="FFFF0000"/>
        <rFont val="Calibri"/>
        <family val="2"/>
        <scheme val="minor"/>
      </rPr>
      <t>Document à valeur contractuelle</t>
    </r>
    <r>
      <rPr>
        <b/>
        <sz val="18"/>
        <rFont val="Calibri"/>
        <family val="2"/>
        <scheme val="minor"/>
      </rPr>
      <t xml:space="preserve"> </t>
    </r>
    <r>
      <rPr>
        <b/>
        <sz val="18"/>
        <color rgb="FFFF0000"/>
        <rFont val="Calibri"/>
        <family val="2"/>
        <scheme val="minor"/>
      </rPr>
      <t>- à compléter sans autres modifications</t>
    </r>
  </si>
  <si>
    <r>
      <t xml:space="preserve">Note d'analyse spécifique AFAFE en phase d'études et d'opérations
</t>
    </r>
    <r>
      <rPr>
        <i/>
        <sz val="9"/>
        <rFont val="Trebuchet MS"/>
        <family val="2"/>
      </rPr>
      <t>Ce prix rémunère à l'unité les prestations prévues à l'article 3.10.3 du CCTP du présent marché.</t>
    </r>
  </si>
  <si>
    <r>
      <t xml:space="preserve">Dossier de saisine de prescription archéologique de site opérationnel
</t>
    </r>
    <r>
      <rPr>
        <i/>
        <sz val="9"/>
        <rFont val="Trebuchet MS"/>
        <family val="2"/>
      </rPr>
      <t>Ce prix rémunère à l'unité les prestations prévues à l'article 3.11.2 du CCTP du présent marché.</t>
    </r>
  </si>
  <si>
    <r>
      <t xml:space="preserve">Réalisation d'un plan de piquetage de l'opération archéologique (OT et emprise)
</t>
    </r>
    <r>
      <rPr>
        <i/>
        <sz val="9"/>
        <rFont val="Trebuchet MS"/>
        <family val="2"/>
      </rPr>
      <t>Ce prix rémunère à l'unité les prestations prévues à l'article 3.11.3 du CCTP du présent marché.</t>
    </r>
  </si>
  <si>
    <r>
      <t xml:space="preserve">Piquetage de l'opération archéologique (OT et emprise)
</t>
    </r>
    <r>
      <rPr>
        <i/>
        <sz val="9"/>
        <rFont val="Trebuchet MS"/>
        <family val="2"/>
      </rPr>
      <t>Ce prix rémunère à l'unité les prestations prévues à l'article 3.11.3 du CCTP du présent marché.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</si>
</sst>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2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Verdana"/>
      <family val="2"/>
    </font>
    <font>
      <b/>
      <sz val="11"/>
      <name val="Verdana"/>
      <family val="2"/>
    </font>
    <font>
      <b/>
      <i/>
      <sz val="9"/>
      <name val="Verdana"/>
      <family val="2"/>
    </font>
    <font>
      <b/>
      <sz val="10"/>
      <color rgb="FFFF000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0"/>
      <name val="Verdana"/>
      <family val="2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Trebuchet MS"/>
      <family val="2"/>
    </font>
    <font>
      <sz val="11"/>
      <name val="Verdana"/>
      <family val="2"/>
    </font>
    <font>
      <b/>
      <i/>
      <sz val="11"/>
      <name val="Verdana"/>
      <family val="2"/>
    </font>
    <font>
      <b/>
      <sz val="18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</font>
    <font>
      <i/>
      <sz val="9"/>
      <name val="Trebuchet MS"/>
      <family val="2"/>
    </font>
    <font>
      <sz val="8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43" fontId="12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74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9" fillId="0" borderId="0" xfId="0" applyFont="1" applyProtection="1">
      <protection locked="0"/>
    </xf>
    <xf numFmtId="0" fontId="8" fillId="0" borderId="14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8" fillId="0" borderId="11" xfId="0" applyFont="1" applyBorder="1" applyAlignment="1">
      <alignment horizontal="center" vertical="center" wrapText="1"/>
    </xf>
    <xf numFmtId="0" fontId="4" fillId="0" borderId="0" xfId="0" applyFont="1" applyAlignment="1" applyProtection="1">
      <alignment vertical="center" wrapText="1"/>
      <protection locked="0"/>
    </xf>
    <xf numFmtId="0" fontId="14" fillId="0" borderId="6" xfId="0" applyFont="1" applyBorder="1" applyAlignment="1">
      <alignment horizontal="center" vertical="center" wrapText="1"/>
    </xf>
    <xf numFmtId="0" fontId="10" fillId="0" borderId="0" xfId="0" applyFont="1" applyProtection="1">
      <protection locked="0"/>
    </xf>
    <xf numFmtId="0" fontId="8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2" fontId="16" fillId="0" borderId="0" xfId="0" applyNumberFormat="1" applyFont="1" applyAlignment="1" applyProtection="1">
      <alignment horizontal="center" vertical="center" wrapText="1"/>
      <protection locked="0"/>
    </xf>
    <xf numFmtId="2" fontId="3" fillId="0" borderId="14" xfId="0" applyNumberFormat="1" applyFont="1" applyBorder="1" applyAlignment="1">
      <alignment horizontal="center" vertical="center" wrapText="1"/>
    </xf>
    <xf numFmtId="2" fontId="3" fillId="0" borderId="14" xfId="2" applyNumberFormat="1" applyFont="1" applyBorder="1" applyAlignment="1">
      <alignment horizontal="center" vertical="center" wrapText="1"/>
    </xf>
    <xf numFmtId="2" fontId="3" fillId="0" borderId="11" xfId="2" applyNumberFormat="1" applyFont="1" applyBorder="1" applyAlignment="1">
      <alignment horizontal="center" vertical="center" wrapText="1"/>
    </xf>
    <xf numFmtId="2" fontId="1" fillId="0" borderId="0" xfId="0" applyNumberFormat="1" applyFont="1" applyAlignment="1" applyProtection="1">
      <alignment horizont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2" fontId="1" fillId="0" borderId="0" xfId="2" applyNumberFormat="1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2" fontId="1" fillId="2" borderId="0" xfId="0" applyNumberFormat="1" applyFont="1" applyFill="1" applyAlignment="1">
      <alignment horizontal="center" vertical="center" wrapText="1"/>
    </xf>
    <xf numFmtId="2" fontId="0" fillId="0" borderId="5" xfId="2" applyNumberFormat="1" applyFont="1" applyFill="1" applyBorder="1" applyAlignment="1">
      <alignment horizontal="center" vertical="center" wrapText="1"/>
    </xf>
    <xf numFmtId="2" fontId="0" fillId="0" borderId="11" xfId="2" applyNumberFormat="1" applyFont="1" applyFill="1" applyBorder="1" applyAlignment="1">
      <alignment horizontal="center" vertical="center" wrapText="1"/>
    </xf>
    <xf numFmtId="2" fontId="3" fillId="0" borderId="14" xfId="2" applyNumberFormat="1" applyFont="1" applyFill="1" applyBorder="1" applyAlignment="1">
      <alignment horizontal="center" vertical="center" wrapText="1"/>
    </xf>
    <xf numFmtId="2" fontId="3" fillId="0" borderId="11" xfId="2" applyNumberFormat="1" applyFont="1" applyFill="1" applyBorder="1" applyAlignment="1">
      <alignment horizontal="center" vertical="center" wrapText="1"/>
    </xf>
    <xf numFmtId="2" fontId="1" fillId="0" borderId="0" xfId="2" applyNumberFormat="1" applyFont="1" applyFill="1" applyBorder="1" applyAlignment="1" applyProtection="1">
      <alignment horizontal="center" vertical="center"/>
      <protection locked="0"/>
    </xf>
    <xf numFmtId="2" fontId="1" fillId="2" borderId="12" xfId="2" applyNumberFormat="1" applyFont="1" applyFill="1" applyBorder="1" applyAlignment="1" applyProtection="1">
      <alignment horizontal="center" vertical="center" wrapText="1"/>
      <protection locked="0"/>
    </xf>
    <xf numFmtId="2" fontId="0" fillId="2" borderId="5" xfId="2" applyNumberFormat="1" applyFont="1" applyFill="1" applyBorder="1" applyAlignment="1">
      <alignment horizontal="center" vertical="center" wrapText="1"/>
    </xf>
    <xf numFmtId="2" fontId="0" fillId="2" borderId="15" xfId="2" applyNumberFormat="1" applyFont="1" applyFill="1" applyBorder="1" applyAlignment="1">
      <alignment horizontal="center" vertical="center" wrapText="1"/>
    </xf>
    <xf numFmtId="2" fontId="1" fillId="2" borderId="6" xfId="2" applyNumberFormat="1" applyFont="1" applyFill="1" applyBorder="1" applyAlignment="1" applyProtection="1">
      <alignment horizontal="center" vertical="center"/>
      <protection locked="0"/>
    </xf>
    <xf numFmtId="2" fontId="1" fillId="2" borderId="6" xfId="2" applyNumberFormat="1" applyFont="1" applyFill="1" applyBorder="1" applyAlignment="1" applyProtection="1">
      <alignment horizontal="center" vertical="center" wrapText="1"/>
      <protection locked="0"/>
    </xf>
    <xf numFmtId="2" fontId="1" fillId="2" borderId="10" xfId="2" applyNumberFormat="1" applyFont="1" applyFill="1" applyBorder="1" applyAlignment="1" applyProtection="1">
      <alignment horizontal="center" vertical="center" wrapText="1"/>
      <protection locked="0"/>
    </xf>
    <xf numFmtId="2" fontId="10" fillId="2" borderId="6" xfId="2" applyNumberFormat="1" applyFont="1" applyFill="1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left" vertical="center" wrapText="1"/>
    </xf>
    <xf numFmtId="2" fontId="0" fillId="0" borderId="15" xfId="2" applyNumberFormat="1" applyFont="1" applyFill="1" applyBorder="1" applyAlignment="1">
      <alignment horizontal="center" vertical="center" wrapText="1"/>
    </xf>
    <xf numFmtId="2" fontId="1" fillId="0" borderId="15" xfId="2" applyNumberFormat="1" applyFont="1" applyFill="1" applyBorder="1" applyAlignment="1" applyProtection="1">
      <alignment horizontal="center" vertical="center" wrapText="1"/>
      <protection locked="0"/>
    </xf>
    <xf numFmtId="2" fontId="0" fillId="0" borderId="6" xfId="2" applyNumberFormat="1" applyFont="1" applyFill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1" fillId="0" borderId="5" xfId="2" applyNumberFormat="1" applyFont="1" applyFill="1" applyBorder="1" applyAlignment="1" applyProtection="1">
      <alignment horizontal="center" vertical="center"/>
      <protection locked="0"/>
    </xf>
    <xf numFmtId="2" fontId="1" fillId="0" borderId="5" xfId="2" applyNumberFormat="1" applyFont="1" applyFill="1" applyBorder="1" applyAlignment="1" applyProtection="1">
      <alignment horizontal="center" vertical="center" wrapText="1"/>
      <protection locked="0"/>
    </xf>
    <xf numFmtId="2" fontId="1" fillId="0" borderId="9" xfId="2" applyNumberFormat="1" applyFont="1" applyFill="1" applyBorder="1" applyAlignment="1" applyProtection="1">
      <alignment horizontal="center" vertical="center" wrapText="1"/>
      <protection locked="0"/>
    </xf>
    <xf numFmtId="2" fontId="0" fillId="2" borderId="6" xfId="2" applyNumberFormat="1" applyFont="1" applyFill="1" applyBorder="1" applyAlignment="1">
      <alignment horizontal="center" vertical="center" wrapText="1"/>
    </xf>
    <xf numFmtId="2" fontId="0" fillId="2" borderId="6" xfId="0" applyNumberFormat="1" applyFill="1" applyBorder="1" applyAlignment="1">
      <alignment horizontal="center" vertical="center" wrapText="1"/>
    </xf>
    <xf numFmtId="2" fontId="1" fillId="0" borderId="5" xfId="2" applyNumberFormat="1" applyFont="1" applyFill="1" applyBorder="1" applyAlignment="1">
      <alignment horizontal="center" vertical="center" wrapText="1"/>
    </xf>
    <xf numFmtId="2" fontId="0" fillId="0" borderId="0" xfId="2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2" fontId="24" fillId="0" borderId="5" xfId="0" applyNumberFormat="1" applyFont="1" applyBorder="1" applyAlignment="1" applyProtection="1">
      <alignment horizontal="center"/>
      <protection locked="0"/>
    </xf>
    <xf numFmtId="44" fontId="24" fillId="0" borderId="16" xfId="3" applyFont="1" applyBorder="1" applyAlignment="1" applyProtection="1">
      <alignment horizontal="center"/>
      <protection locked="0"/>
    </xf>
    <xf numFmtId="44" fontId="24" fillId="0" borderId="6" xfId="3" applyFont="1" applyBorder="1" applyAlignment="1" applyProtection="1">
      <alignment horizontal="center"/>
      <protection locked="0"/>
    </xf>
    <xf numFmtId="0" fontId="17" fillId="0" borderId="0" xfId="0" applyFont="1" applyAlignment="1" applyProtection="1">
      <alignment horizontal="center" vertical="center" wrapText="1"/>
      <protection locked="0"/>
    </xf>
    <xf numFmtId="0" fontId="8" fillId="0" borderId="7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</cellXfs>
  <cellStyles count="4">
    <cellStyle name="Milliers" xfId="2" builtinId="3"/>
    <cellStyle name="Monétaire" xfId="3" builtinId="4"/>
    <cellStyle name="Normal" xfId="0" builtinId="0"/>
    <cellStyle name="Normal 2" xfId="1" xr:uid="{49D4609E-AB3C-41D1-9397-2D22FF4F49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162214</xdr:colOff>
      <xdr:row>0</xdr:row>
      <xdr:rowOff>159038</xdr:rowOff>
    </xdr:from>
    <xdr:to>
      <xdr:col>1</xdr:col>
      <xdr:colOff>515216</xdr:colOff>
      <xdr:row>0</xdr:row>
      <xdr:rowOff>987713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2913A75-4B03-47AA-BBB2-9059CDA47B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214" y="159038"/>
          <a:ext cx="976457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132772</xdr:colOff>
      <xdr:row>0</xdr:row>
      <xdr:rowOff>159038</xdr:rowOff>
    </xdr:from>
    <xdr:to>
      <xdr:col>1</xdr:col>
      <xdr:colOff>125556</xdr:colOff>
      <xdr:row>0</xdr:row>
      <xdr:rowOff>991177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A693AD7-9183-3FA9-846C-B65008EE86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772" y="159038"/>
          <a:ext cx="983384" cy="8321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769A7-B737-4C78-A5F9-5798ABFB9427}">
  <sheetPr>
    <pageSetUpPr fitToPage="1"/>
  </sheetPr>
  <dimension ref="A1:H84"/>
  <sheetViews>
    <sheetView showGridLines="0" view="pageBreakPreview" topLeftCell="A72" zoomScale="91" zoomScaleNormal="85" zoomScaleSheetLayoutView="91" workbookViewId="0">
      <selection activeCell="B68" sqref="B68"/>
    </sheetView>
  </sheetViews>
  <sheetFormatPr baseColWidth="10" defaultColWidth="11.42578125" defaultRowHeight="15" x14ac:dyDescent="0.25"/>
  <cols>
    <col min="1" max="1" width="9.28515625" style="1" customWidth="1"/>
    <col min="2" max="2" width="92.7109375" style="1" customWidth="1"/>
    <col min="3" max="3" width="19.42578125" style="1" bestFit="1" customWidth="1"/>
    <col min="4" max="4" width="16.5703125" style="23" bestFit="1" customWidth="1"/>
    <col min="5" max="5" width="47.85546875" style="23" customWidth="1"/>
    <col min="6" max="6" width="43.85546875" style="23" customWidth="1"/>
    <col min="7" max="16384" width="11.42578125" style="1"/>
  </cols>
  <sheetData>
    <row r="1" spans="1:8" ht="87" customHeight="1" x14ac:dyDescent="0.25">
      <c r="B1" s="60" t="s">
        <v>219</v>
      </c>
      <c r="C1" s="60"/>
      <c r="D1" s="60"/>
      <c r="E1" s="30" t="s">
        <v>100</v>
      </c>
      <c r="H1" s="9"/>
    </row>
    <row r="2" spans="1:8" ht="15.6" customHeight="1" thickBot="1" x14ac:dyDescent="0.3">
      <c r="A2" s="14"/>
      <c r="B2" s="14"/>
      <c r="C2" s="14"/>
      <c r="D2" s="19"/>
      <c r="E2" s="19"/>
      <c r="F2" s="19"/>
      <c r="H2" s="24"/>
    </row>
    <row r="3" spans="1:8" ht="17.25" customHeight="1" x14ac:dyDescent="0.25">
      <c r="A3" s="68" t="s">
        <v>101</v>
      </c>
      <c r="B3" s="68" t="s">
        <v>0</v>
      </c>
      <c r="C3" s="68" t="s">
        <v>1</v>
      </c>
      <c r="D3" s="71" t="s">
        <v>2</v>
      </c>
      <c r="E3" s="65" t="s">
        <v>172</v>
      </c>
      <c r="F3" s="65" t="s">
        <v>173</v>
      </c>
      <c r="H3" s="24"/>
    </row>
    <row r="4" spans="1:8" s="2" customFormat="1" ht="14.45" customHeight="1" x14ac:dyDescent="0.2">
      <c r="A4" s="69"/>
      <c r="B4" s="69"/>
      <c r="C4" s="69"/>
      <c r="D4" s="72"/>
      <c r="E4" s="66"/>
      <c r="F4" s="66"/>
    </row>
    <row r="5" spans="1:8" s="2" customFormat="1" ht="15" customHeight="1" x14ac:dyDescent="0.2">
      <c r="A5" s="69"/>
      <c r="B5" s="69"/>
      <c r="C5" s="69"/>
      <c r="D5" s="72"/>
      <c r="E5" s="66"/>
      <c r="F5" s="66"/>
    </row>
    <row r="6" spans="1:8" s="2" customFormat="1" ht="5.0999999999999996" customHeight="1" thickBot="1" x14ac:dyDescent="0.25">
      <c r="A6" s="70"/>
      <c r="B6" s="70"/>
      <c r="C6" s="70"/>
      <c r="D6" s="73"/>
      <c r="E6" s="67"/>
      <c r="F6" s="67"/>
    </row>
    <row r="7" spans="1:8" s="2" customFormat="1" ht="50.1" customHeight="1" x14ac:dyDescent="0.2">
      <c r="A7" s="63" t="s">
        <v>3</v>
      </c>
      <c r="B7" s="64"/>
      <c r="C7" s="10"/>
      <c r="D7" s="20"/>
      <c r="E7" s="20"/>
      <c r="F7" s="20"/>
    </row>
    <row r="8" spans="1:8" s="2" customFormat="1" ht="50.1" customHeight="1" x14ac:dyDescent="0.2">
      <c r="A8" s="3" t="s">
        <v>4</v>
      </c>
      <c r="B8" s="18" t="s">
        <v>102</v>
      </c>
      <c r="C8" s="4" t="s">
        <v>56</v>
      </c>
      <c r="D8" s="37"/>
      <c r="E8" s="31" t="s">
        <v>174</v>
      </c>
      <c r="F8" s="51"/>
    </row>
    <row r="9" spans="1:8" s="2" customFormat="1" ht="50.1" customHeight="1" x14ac:dyDescent="0.2">
      <c r="A9" s="3" t="s">
        <v>6</v>
      </c>
      <c r="B9" s="18" t="s">
        <v>103</v>
      </c>
      <c r="C9" s="4" t="s">
        <v>56</v>
      </c>
      <c r="D9" s="38"/>
      <c r="E9" s="31" t="s">
        <v>174</v>
      </c>
      <c r="F9" s="51"/>
    </row>
    <row r="10" spans="1:8" ht="50.1" customHeight="1" x14ac:dyDescent="0.25">
      <c r="A10" s="3" t="s">
        <v>95</v>
      </c>
      <c r="B10" s="7" t="s">
        <v>104</v>
      </c>
      <c r="C10" s="4" t="s">
        <v>56</v>
      </c>
      <c r="D10" s="36"/>
      <c r="E10" s="31" t="s">
        <v>174</v>
      </c>
      <c r="F10" s="36"/>
    </row>
    <row r="11" spans="1:8" ht="50.1" customHeight="1" x14ac:dyDescent="0.25">
      <c r="A11" s="63" t="s">
        <v>7</v>
      </c>
      <c r="B11" s="64"/>
      <c r="C11" s="10"/>
      <c r="D11" s="21"/>
      <c r="E11" s="32"/>
      <c r="F11" s="33"/>
    </row>
    <row r="12" spans="1:8" s="2" customFormat="1" ht="50.1" customHeight="1" x14ac:dyDescent="0.2">
      <c r="A12" s="3" t="s">
        <v>8</v>
      </c>
      <c r="B12" s="7" t="s">
        <v>166</v>
      </c>
      <c r="C12" s="4" t="s">
        <v>57</v>
      </c>
      <c r="D12" s="39"/>
      <c r="E12" s="31" t="s">
        <v>175</v>
      </c>
      <c r="F12" s="39"/>
    </row>
    <row r="13" spans="1:8" ht="50.1" customHeight="1" x14ac:dyDescent="0.25">
      <c r="A13" s="3" t="s">
        <v>9</v>
      </c>
      <c r="B13" s="7" t="s">
        <v>165</v>
      </c>
      <c r="C13" s="4" t="s">
        <v>57</v>
      </c>
      <c r="D13" s="40"/>
      <c r="E13" s="31" t="s">
        <v>176</v>
      </c>
      <c r="F13" s="40"/>
    </row>
    <row r="14" spans="1:8" ht="50.1" customHeight="1" x14ac:dyDescent="0.25">
      <c r="A14" s="3" t="s">
        <v>10</v>
      </c>
      <c r="B14" s="7" t="s">
        <v>164</v>
      </c>
      <c r="C14" s="4" t="s">
        <v>57</v>
      </c>
      <c r="D14" s="40"/>
      <c r="E14" s="31" t="s">
        <v>177</v>
      </c>
      <c r="F14" s="40"/>
    </row>
    <row r="15" spans="1:8" ht="50.1" customHeight="1" x14ac:dyDescent="0.25">
      <c r="A15" s="3" t="s">
        <v>11</v>
      </c>
      <c r="B15" s="7" t="s">
        <v>163</v>
      </c>
      <c r="C15" s="4" t="s">
        <v>57</v>
      </c>
      <c r="D15" s="40"/>
      <c r="E15" s="31" t="s">
        <v>178</v>
      </c>
      <c r="F15" s="40"/>
    </row>
    <row r="16" spans="1:8" ht="50.1" customHeight="1" x14ac:dyDescent="0.25">
      <c r="A16" s="3" t="s">
        <v>12</v>
      </c>
      <c r="B16" s="7" t="s">
        <v>162</v>
      </c>
      <c r="C16" s="4" t="s">
        <v>57</v>
      </c>
      <c r="D16" s="40"/>
      <c r="E16" s="31" t="s">
        <v>179</v>
      </c>
      <c r="F16" s="40"/>
    </row>
    <row r="17" spans="1:6" ht="68.099999999999994" customHeight="1" x14ac:dyDescent="0.25">
      <c r="A17" s="3" t="s">
        <v>13</v>
      </c>
      <c r="B17" s="7" t="s">
        <v>161</v>
      </c>
      <c r="C17" s="4" t="s">
        <v>57</v>
      </c>
      <c r="D17" s="40"/>
      <c r="E17" s="31" t="s">
        <v>180</v>
      </c>
      <c r="F17" s="40"/>
    </row>
    <row r="18" spans="1:6" ht="50.1" customHeight="1" x14ac:dyDescent="0.25">
      <c r="A18" s="3" t="s">
        <v>14</v>
      </c>
      <c r="B18" s="7" t="s">
        <v>160</v>
      </c>
      <c r="C18" s="4" t="s">
        <v>58</v>
      </c>
      <c r="D18" s="40"/>
      <c r="E18" s="31" t="s">
        <v>181</v>
      </c>
      <c r="F18" s="40"/>
    </row>
    <row r="19" spans="1:6" ht="50.1" customHeight="1" x14ac:dyDescent="0.25">
      <c r="A19" s="3" t="s">
        <v>15</v>
      </c>
      <c r="B19" s="7" t="s">
        <v>159</v>
      </c>
      <c r="C19" s="4" t="s">
        <v>59</v>
      </c>
      <c r="D19" s="40"/>
      <c r="E19" s="31" t="s">
        <v>182</v>
      </c>
      <c r="F19" s="40"/>
    </row>
    <row r="20" spans="1:6" ht="50.1" customHeight="1" x14ac:dyDescent="0.25">
      <c r="A20" s="3" t="s">
        <v>16</v>
      </c>
      <c r="B20" s="7" t="s">
        <v>158</v>
      </c>
      <c r="C20" s="4" t="s">
        <v>60</v>
      </c>
      <c r="D20" s="40"/>
      <c r="E20" s="31" t="s">
        <v>183</v>
      </c>
      <c r="F20" s="40"/>
    </row>
    <row r="21" spans="1:6" ht="50.1" customHeight="1" x14ac:dyDescent="0.25">
      <c r="A21" s="63" t="s">
        <v>155</v>
      </c>
      <c r="B21" s="64"/>
      <c r="C21" s="11"/>
      <c r="D21" s="21"/>
      <c r="E21" s="32"/>
      <c r="F21" s="33"/>
    </row>
    <row r="22" spans="1:6" ht="50.1" customHeight="1" x14ac:dyDescent="0.25">
      <c r="A22" s="3" t="s">
        <v>17</v>
      </c>
      <c r="B22" s="28" t="s">
        <v>156</v>
      </c>
      <c r="C22" s="4" t="s">
        <v>5</v>
      </c>
      <c r="D22" s="40"/>
      <c r="E22" s="31" t="s">
        <v>184</v>
      </c>
      <c r="F22" s="40"/>
    </row>
    <row r="23" spans="1:6" s="2" customFormat="1" ht="50.1" customHeight="1" x14ac:dyDescent="0.2">
      <c r="A23" s="3" t="s">
        <v>96</v>
      </c>
      <c r="B23" s="28" t="s">
        <v>157</v>
      </c>
      <c r="C23" s="4" t="s">
        <v>5</v>
      </c>
      <c r="D23" s="40"/>
      <c r="E23" s="31" t="s">
        <v>184</v>
      </c>
      <c r="F23" s="52"/>
    </row>
    <row r="24" spans="1:6" ht="50.1" customHeight="1" x14ac:dyDescent="0.25">
      <c r="A24" s="63" t="s">
        <v>18</v>
      </c>
      <c r="B24" s="64"/>
      <c r="C24" s="10"/>
      <c r="D24" s="21"/>
      <c r="E24" s="32"/>
      <c r="F24" s="33"/>
    </row>
    <row r="25" spans="1:6" s="2" customFormat="1" ht="50.1" customHeight="1" x14ac:dyDescent="0.2">
      <c r="A25" s="3" t="s">
        <v>19</v>
      </c>
      <c r="B25" s="7" t="s">
        <v>151</v>
      </c>
      <c r="C25" s="4" t="s">
        <v>61</v>
      </c>
      <c r="D25" s="40"/>
      <c r="E25" s="31" t="s">
        <v>185</v>
      </c>
      <c r="F25" s="40"/>
    </row>
    <row r="26" spans="1:6" ht="50.1" customHeight="1" x14ac:dyDescent="0.25">
      <c r="A26" s="3" t="s">
        <v>21</v>
      </c>
      <c r="B26" s="7" t="s">
        <v>152</v>
      </c>
      <c r="C26" s="15" t="s">
        <v>49</v>
      </c>
      <c r="D26" s="40"/>
      <c r="E26" s="31" t="s">
        <v>186</v>
      </c>
      <c r="F26" s="40"/>
    </row>
    <row r="27" spans="1:6" ht="50.1" customHeight="1" x14ac:dyDescent="0.25">
      <c r="A27" s="3" t="s">
        <v>22</v>
      </c>
      <c r="B27" s="7" t="s">
        <v>153</v>
      </c>
      <c r="C27" s="4" t="s">
        <v>23</v>
      </c>
      <c r="D27" s="40"/>
      <c r="E27" s="31" t="s">
        <v>187</v>
      </c>
      <c r="F27" s="40"/>
    </row>
    <row r="28" spans="1:6" ht="50.1" customHeight="1" x14ac:dyDescent="0.25">
      <c r="A28" s="5" t="s">
        <v>105</v>
      </c>
      <c r="B28" s="43" t="s">
        <v>154</v>
      </c>
      <c r="C28" s="6" t="s">
        <v>24</v>
      </c>
      <c r="D28" s="41"/>
      <c r="E28" s="31" t="s">
        <v>188</v>
      </c>
      <c r="F28" s="41"/>
    </row>
    <row r="29" spans="1:6" ht="50.1" customHeight="1" x14ac:dyDescent="0.25">
      <c r="A29" s="61" t="s">
        <v>25</v>
      </c>
      <c r="B29" s="62"/>
      <c r="C29" s="12"/>
      <c r="D29" s="22"/>
      <c r="E29" s="32"/>
      <c r="F29" s="34"/>
    </row>
    <row r="30" spans="1:6" s="2" customFormat="1" ht="50.1" customHeight="1" x14ac:dyDescent="0.2">
      <c r="A30" s="3" t="s">
        <v>26</v>
      </c>
      <c r="B30" s="7" t="s">
        <v>135</v>
      </c>
      <c r="C30" s="4" t="s">
        <v>27</v>
      </c>
      <c r="D30" s="40"/>
      <c r="E30" s="31" t="s">
        <v>189</v>
      </c>
      <c r="F30" s="40"/>
    </row>
    <row r="31" spans="1:6" ht="50.1" customHeight="1" x14ac:dyDescent="0.25">
      <c r="A31" s="3" t="s">
        <v>28</v>
      </c>
      <c r="B31" s="7" t="s">
        <v>136</v>
      </c>
      <c r="C31" s="4" t="s">
        <v>20</v>
      </c>
      <c r="D31" s="40"/>
      <c r="E31" s="31" t="s">
        <v>190</v>
      </c>
      <c r="F31" s="40"/>
    </row>
    <row r="32" spans="1:6" ht="50.1" customHeight="1" x14ac:dyDescent="0.25">
      <c r="A32" s="3" t="s">
        <v>29</v>
      </c>
      <c r="B32" s="7" t="s">
        <v>137</v>
      </c>
      <c r="C32" s="4" t="s">
        <v>20</v>
      </c>
      <c r="D32" s="40"/>
      <c r="E32" s="31" t="s">
        <v>190</v>
      </c>
      <c r="F32" s="40"/>
    </row>
    <row r="33" spans="1:6" ht="50.1" customHeight="1" x14ac:dyDescent="0.25">
      <c r="A33" s="3" t="s">
        <v>30</v>
      </c>
      <c r="B33" s="7" t="s">
        <v>138</v>
      </c>
      <c r="C33" s="4" t="s">
        <v>31</v>
      </c>
      <c r="D33" s="40"/>
      <c r="E33" s="31" t="s">
        <v>191</v>
      </c>
      <c r="F33" s="40"/>
    </row>
    <row r="34" spans="1:6" ht="50.1" customHeight="1" x14ac:dyDescent="0.25">
      <c r="A34" s="3" t="s">
        <v>32</v>
      </c>
      <c r="B34" s="7" t="s">
        <v>139</v>
      </c>
      <c r="C34" s="4" t="s">
        <v>31</v>
      </c>
      <c r="D34" s="40"/>
      <c r="E34" s="31" t="s">
        <v>192</v>
      </c>
      <c r="F34" s="40"/>
    </row>
    <row r="35" spans="1:6" ht="50.1" customHeight="1" x14ac:dyDescent="0.25">
      <c r="A35" s="3" t="s">
        <v>33</v>
      </c>
      <c r="B35" s="18" t="s">
        <v>140</v>
      </c>
      <c r="C35" s="4" t="s">
        <v>62</v>
      </c>
      <c r="D35" s="40"/>
      <c r="E35" s="31" t="s">
        <v>193</v>
      </c>
      <c r="F35" s="40"/>
    </row>
    <row r="36" spans="1:6" ht="50.1" customHeight="1" x14ac:dyDescent="0.25">
      <c r="A36" s="3" t="s">
        <v>35</v>
      </c>
      <c r="B36" s="18" t="s">
        <v>141</v>
      </c>
      <c r="C36" s="4" t="s">
        <v>55</v>
      </c>
      <c r="D36" s="36"/>
      <c r="E36" s="31" t="s">
        <v>194</v>
      </c>
      <c r="F36" s="36"/>
    </row>
    <row r="37" spans="1:6" ht="50.1" customHeight="1" x14ac:dyDescent="0.25">
      <c r="A37" s="3" t="s">
        <v>36</v>
      </c>
      <c r="B37" s="18" t="s">
        <v>142</v>
      </c>
      <c r="C37" s="4" t="s">
        <v>63</v>
      </c>
      <c r="D37" s="40"/>
      <c r="E37" s="31" t="s">
        <v>195</v>
      </c>
      <c r="F37" s="40"/>
    </row>
    <row r="38" spans="1:6" ht="50.1" customHeight="1" x14ac:dyDescent="0.25">
      <c r="A38" s="3" t="s">
        <v>64</v>
      </c>
      <c r="B38" s="18" t="s">
        <v>143</v>
      </c>
      <c r="C38" s="4" t="s">
        <v>27</v>
      </c>
      <c r="D38" s="40"/>
      <c r="E38" s="31" t="s">
        <v>196</v>
      </c>
      <c r="F38" s="40"/>
    </row>
    <row r="39" spans="1:6" ht="50.1" customHeight="1" x14ac:dyDescent="0.25">
      <c r="A39" s="3" t="s">
        <v>54</v>
      </c>
      <c r="B39" s="18" t="s">
        <v>144</v>
      </c>
      <c r="C39" s="4" t="s">
        <v>63</v>
      </c>
      <c r="D39" s="40"/>
      <c r="E39" s="31" t="s">
        <v>197</v>
      </c>
      <c r="F39" s="40"/>
    </row>
    <row r="40" spans="1:6" ht="50.1" customHeight="1" x14ac:dyDescent="0.25">
      <c r="A40" s="3" t="s">
        <v>65</v>
      </c>
      <c r="B40" s="18" t="s">
        <v>145</v>
      </c>
      <c r="C40" s="4" t="s">
        <v>63</v>
      </c>
      <c r="D40" s="40"/>
      <c r="E40" s="31" t="s">
        <v>198</v>
      </c>
      <c r="F40" s="40"/>
    </row>
    <row r="41" spans="1:6" s="16" customFormat="1" ht="50.1" customHeight="1" x14ac:dyDescent="0.25">
      <c r="A41" s="3" t="s">
        <v>66</v>
      </c>
      <c r="B41" s="18" t="s">
        <v>146</v>
      </c>
      <c r="C41" s="4" t="s">
        <v>67</v>
      </c>
      <c r="D41" s="36"/>
      <c r="E41" s="31" t="s">
        <v>199</v>
      </c>
      <c r="F41" s="40"/>
    </row>
    <row r="42" spans="1:6" ht="50.1" customHeight="1" x14ac:dyDescent="0.25">
      <c r="A42" s="3" t="s">
        <v>68</v>
      </c>
      <c r="B42" s="18" t="s">
        <v>147</v>
      </c>
      <c r="C42" s="4" t="s">
        <v>69</v>
      </c>
      <c r="D42" s="40"/>
      <c r="E42" s="31" t="s">
        <v>200</v>
      </c>
      <c r="F42" s="40"/>
    </row>
    <row r="43" spans="1:6" s="16" customFormat="1" ht="50.1" customHeight="1" x14ac:dyDescent="0.25">
      <c r="A43" s="3" t="s">
        <v>70</v>
      </c>
      <c r="B43" s="18" t="s">
        <v>148</v>
      </c>
      <c r="C43" s="4" t="s">
        <v>34</v>
      </c>
      <c r="D43" s="39"/>
      <c r="E43" s="31" t="s">
        <v>201</v>
      </c>
      <c r="F43" s="39"/>
    </row>
    <row r="44" spans="1:6" ht="50.1" customHeight="1" x14ac:dyDescent="0.25">
      <c r="A44" s="3" t="s">
        <v>71</v>
      </c>
      <c r="B44" s="7" t="s">
        <v>149</v>
      </c>
      <c r="C44" s="4" t="s">
        <v>20</v>
      </c>
      <c r="D44" s="40"/>
      <c r="E44" s="31" t="s">
        <v>190</v>
      </c>
      <c r="F44" s="40"/>
    </row>
    <row r="45" spans="1:6" ht="50.1" customHeight="1" x14ac:dyDescent="0.25">
      <c r="A45" s="3" t="s">
        <v>72</v>
      </c>
      <c r="B45" s="7" t="s">
        <v>150</v>
      </c>
      <c r="C45" s="4" t="s">
        <v>27</v>
      </c>
      <c r="D45" s="40"/>
      <c r="E45" s="31" t="s">
        <v>196</v>
      </c>
      <c r="F45" s="40"/>
    </row>
    <row r="46" spans="1:6" ht="50.1" customHeight="1" x14ac:dyDescent="0.25">
      <c r="A46" s="61" t="s">
        <v>73</v>
      </c>
      <c r="B46" s="62"/>
      <c r="C46" s="12"/>
      <c r="D46" s="22"/>
      <c r="E46" s="32"/>
      <c r="F46" s="34"/>
    </row>
    <row r="47" spans="1:6" ht="50.1" customHeight="1" x14ac:dyDescent="0.25">
      <c r="A47" s="3" t="s">
        <v>37</v>
      </c>
      <c r="B47" s="8" t="s">
        <v>132</v>
      </c>
      <c r="C47" s="15" t="s">
        <v>27</v>
      </c>
      <c r="D47" s="40"/>
      <c r="E47" s="31" t="s">
        <v>196</v>
      </c>
      <c r="F47" s="40"/>
    </row>
    <row r="48" spans="1:6" ht="50.1" customHeight="1" x14ac:dyDescent="0.25">
      <c r="A48" s="3" t="s">
        <v>38</v>
      </c>
      <c r="B48" s="8" t="s">
        <v>133</v>
      </c>
      <c r="C48" s="15" t="s">
        <v>50</v>
      </c>
      <c r="D48" s="40"/>
      <c r="E48" s="31" t="s">
        <v>202</v>
      </c>
      <c r="F48" s="40"/>
    </row>
    <row r="49" spans="1:6" ht="50.1" customHeight="1" x14ac:dyDescent="0.25">
      <c r="A49" s="3" t="s">
        <v>74</v>
      </c>
      <c r="B49" s="8" t="s">
        <v>134</v>
      </c>
      <c r="C49" s="15" t="s">
        <v>48</v>
      </c>
      <c r="D49" s="40"/>
      <c r="E49" s="31" t="s">
        <v>203</v>
      </c>
      <c r="F49" s="40"/>
    </row>
    <row r="50" spans="1:6" ht="50.1" customHeight="1" x14ac:dyDescent="0.25">
      <c r="A50" s="61" t="s">
        <v>75</v>
      </c>
      <c r="B50" s="62"/>
      <c r="C50" s="12"/>
      <c r="D50" s="22"/>
      <c r="E50" s="32"/>
      <c r="F50" s="34"/>
    </row>
    <row r="51" spans="1:6" s="2" customFormat="1" ht="50.1" customHeight="1" x14ac:dyDescent="0.2">
      <c r="A51" s="3" t="s">
        <v>40</v>
      </c>
      <c r="B51" s="7" t="s">
        <v>129</v>
      </c>
      <c r="C51" s="4" t="s">
        <v>24</v>
      </c>
      <c r="D51" s="40"/>
      <c r="E51" s="31" t="s">
        <v>204</v>
      </c>
      <c r="F51" s="40"/>
    </row>
    <row r="52" spans="1:6" s="2" customFormat="1" ht="50.1" customHeight="1" x14ac:dyDescent="0.2">
      <c r="A52" s="3" t="s">
        <v>42</v>
      </c>
      <c r="B52" s="7" t="s">
        <v>130</v>
      </c>
      <c r="C52" s="4" t="s">
        <v>24</v>
      </c>
      <c r="D52" s="40"/>
      <c r="E52" s="31" t="s">
        <v>204</v>
      </c>
      <c r="F52" s="40"/>
    </row>
    <row r="53" spans="1:6" ht="50.1" customHeight="1" x14ac:dyDescent="0.25">
      <c r="A53" s="3" t="s">
        <v>98</v>
      </c>
      <c r="B53" s="7" t="s">
        <v>131</v>
      </c>
      <c r="C53" s="4" t="s">
        <v>39</v>
      </c>
      <c r="D53" s="40"/>
      <c r="E53" s="31" t="s">
        <v>205</v>
      </c>
      <c r="F53" s="40"/>
    </row>
    <row r="54" spans="1:6" ht="50.1" customHeight="1" x14ac:dyDescent="0.25">
      <c r="A54" s="61" t="s">
        <v>76</v>
      </c>
      <c r="B54" s="62"/>
      <c r="C54" s="12"/>
      <c r="D54" s="22"/>
      <c r="E54" s="32"/>
      <c r="F54" s="34"/>
    </row>
    <row r="55" spans="1:6" s="2" customFormat="1" ht="50.1" customHeight="1" x14ac:dyDescent="0.2">
      <c r="A55" s="3" t="s">
        <v>77</v>
      </c>
      <c r="B55" s="7" t="s">
        <v>127</v>
      </c>
      <c r="C55" s="4" t="s">
        <v>41</v>
      </c>
      <c r="D55" s="39"/>
      <c r="E55" s="31" t="s">
        <v>203</v>
      </c>
      <c r="F55" s="39"/>
    </row>
    <row r="56" spans="1:6" ht="50.1" customHeight="1" x14ac:dyDescent="0.25">
      <c r="A56" s="3" t="s">
        <v>78</v>
      </c>
      <c r="B56" s="7" t="s">
        <v>128</v>
      </c>
      <c r="C56" s="4" t="s">
        <v>43</v>
      </c>
      <c r="D56" s="39"/>
      <c r="E56" s="31" t="s">
        <v>203</v>
      </c>
      <c r="F56" s="39"/>
    </row>
    <row r="57" spans="1:6" ht="50.1" customHeight="1" x14ac:dyDescent="0.25">
      <c r="A57" s="61" t="s">
        <v>79</v>
      </c>
      <c r="B57" s="62"/>
      <c r="C57" s="12"/>
      <c r="D57" s="22"/>
      <c r="E57" s="32"/>
      <c r="F57" s="32"/>
    </row>
    <row r="58" spans="1:6" s="2" customFormat="1" ht="50.1" customHeight="1" x14ac:dyDescent="0.2">
      <c r="A58" s="3" t="s">
        <v>80</v>
      </c>
      <c r="B58" s="18" t="s">
        <v>124</v>
      </c>
      <c r="C58" s="4" t="s">
        <v>39</v>
      </c>
      <c r="D58" s="40"/>
      <c r="E58" s="31" t="s">
        <v>206</v>
      </c>
      <c r="F58" s="40"/>
    </row>
    <row r="59" spans="1:6" ht="50.1" customHeight="1" x14ac:dyDescent="0.25">
      <c r="A59" s="3" t="s">
        <v>81</v>
      </c>
      <c r="B59" s="18" t="s">
        <v>125</v>
      </c>
      <c r="C59" s="4" t="s">
        <v>39</v>
      </c>
      <c r="D59" s="39"/>
      <c r="E59" s="31" t="s">
        <v>207</v>
      </c>
      <c r="F59" s="39"/>
    </row>
    <row r="60" spans="1:6" ht="50.1" customHeight="1" x14ac:dyDescent="0.25">
      <c r="A60" s="3" t="s">
        <v>82</v>
      </c>
      <c r="B60" s="7" t="s">
        <v>126</v>
      </c>
      <c r="C60" s="4" t="s">
        <v>39</v>
      </c>
      <c r="D60" s="39"/>
      <c r="E60" s="31" t="s">
        <v>206</v>
      </c>
      <c r="F60" s="39"/>
    </row>
    <row r="61" spans="1:6" ht="50.1" customHeight="1" x14ac:dyDescent="0.25">
      <c r="A61" s="61" t="s">
        <v>83</v>
      </c>
      <c r="B61" s="62"/>
      <c r="C61" s="12"/>
      <c r="D61" s="22"/>
      <c r="E61" s="32"/>
      <c r="F61" s="34"/>
    </row>
    <row r="62" spans="1:6" s="2" customFormat="1" ht="50.1" customHeight="1" x14ac:dyDescent="0.2">
      <c r="A62" s="3" t="s">
        <v>84</v>
      </c>
      <c r="B62" s="8" t="s">
        <v>121</v>
      </c>
      <c r="C62" s="15" t="s">
        <v>50</v>
      </c>
      <c r="D62" s="40"/>
      <c r="E62" s="31" t="s">
        <v>202</v>
      </c>
      <c r="F62" s="40"/>
    </row>
    <row r="63" spans="1:6" s="2" customFormat="1" ht="50.1" customHeight="1" x14ac:dyDescent="0.2">
      <c r="A63" s="3" t="s">
        <v>85</v>
      </c>
      <c r="B63" s="8" t="s">
        <v>122</v>
      </c>
      <c r="C63" s="15" t="s">
        <v>49</v>
      </c>
      <c r="D63" s="40"/>
      <c r="E63" s="31" t="s">
        <v>186</v>
      </c>
      <c r="F63" s="40"/>
    </row>
    <row r="64" spans="1:6" s="2" customFormat="1" ht="50.1" customHeight="1" x14ac:dyDescent="0.2">
      <c r="A64" s="3" t="s">
        <v>86</v>
      </c>
      <c r="B64" s="8" t="s">
        <v>123</v>
      </c>
      <c r="C64" s="15" t="s">
        <v>48</v>
      </c>
      <c r="D64" s="40"/>
      <c r="E64" s="31" t="s">
        <v>203</v>
      </c>
      <c r="F64" s="40"/>
    </row>
    <row r="65" spans="1:6" ht="50.1" customHeight="1" x14ac:dyDescent="0.25">
      <c r="A65" s="3" t="s">
        <v>87</v>
      </c>
      <c r="B65" s="8" t="s">
        <v>220</v>
      </c>
      <c r="C65" s="15" t="s">
        <v>51</v>
      </c>
      <c r="D65" s="39"/>
      <c r="E65" s="31" t="s">
        <v>208</v>
      </c>
      <c r="F65" s="39"/>
    </row>
    <row r="66" spans="1:6" ht="50.1" customHeight="1" x14ac:dyDescent="0.25">
      <c r="A66" s="61" t="s">
        <v>88</v>
      </c>
      <c r="B66" s="62"/>
      <c r="C66" s="12"/>
      <c r="D66" s="22"/>
      <c r="E66" s="32"/>
      <c r="F66" s="34"/>
    </row>
    <row r="67" spans="1:6" s="2" customFormat="1" ht="50.1" customHeight="1" x14ac:dyDescent="0.2">
      <c r="A67" s="3" t="s">
        <v>89</v>
      </c>
      <c r="B67" s="8" t="s">
        <v>119</v>
      </c>
      <c r="C67" s="15" t="s">
        <v>49</v>
      </c>
      <c r="D67" s="40"/>
      <c r="E67" s="31" t="s">
        <v>186</v>
      </c>
      <c r="F67" s="40"/>
    </row>
    <row r="68" spans="1:6" s="2" customFormat="1" ht="50.1" customHeight="1" x14ac:dyDescent="0.2">
      <c r="A68" s="3" t="s">
        <v>90</v>
      </c>
      <c r="B68" s="8" t="s">
        <v>120</v>
      </c>
      <c r="C68" s="15" t="s">
        <v>27</v>
      </c>
      <c r="D68" s="40"/>
      <c r="E68" s="31" t="s">
        <v>196</v>
      </c>
      <c r="F68" s="40"/>
    </row>
    <row r="69" spans="1:6" s="2" customFormat="1" ht="50.1" customHeight="1" x14ac:dyDescent="0.2">
      <c r="A69" s="3" t="s">
        <v>91</v>
      </c>
      <c r="B69" s="8" t="s">
        <v>221</v>
      </c>
      <c r="C69" s="15" t="s">
        <v>27</v>
      </c>
      <c r="D69" s="40"/>
      <c r="E69" s="31" t="s">
        <v>196</v>
      </c>
      <c r="F69" s="40"/>
    </row>
    <row r="70" spans="1:6" s="2" customFormat="1" ht="50.1" customHeight="1" x14ac:dyDescent="0.2">
      <c r="A70" s="3" t="s">
        <v>92</v>
      </c>
      <c r="B70" s="8" t="s">
        <v>222</v>
      </c>
      <c r="C70" s="15" t="s">
        <v>47</v>
      </c>
      <c r="D70" s="40"/>
      <c r="E70" s="31" t="s">
        <v>175</v>
      </c>
      <c r="F70" s="40"/>
    </row>
    <row r="71" spans="1:6" s="2" customFormat="1" ht="50.1" customHeight="1" x14ac:dyDescent="0.2">
      <c r="A71" s="3" t="s">
        <v>93</v>
      </c>
      <c r="B71" s="8" t="s">
        <v>223</v>
      </c>
      <c r="C71" s="15" t="s">
        <v>97</v>
      </c>
      <c r="D71" s="40"/>
      <c r="E71" s="53" t="s">
        <v>209</v>
      </c>
      <c r="F71" s="40"/>
    </row>
    <row r="72" spans="1:6" ht="50.1" customHeight="1" x14ac:dyDescent="0.25">
      <c r="A72" s="61" t="s">
        <v>99</v>
      </c>
      <c r="B72" s="62"/>
      <c r="C72" s="12"/>
      <c r="D72" s="22"/>
      <c r="E72" s="32"/>
      <c r="F72" s="34"/>
    </row>
    <row r="73" spans="1:6" s="2" customFormat="1" ht="50.1" customHeight="1" x14ac:dyDescent="0.2">
      <c r="A73" s="3" t="s">
        <v>106</v>
      </c>
      <c r="B73" s="7" t="s">
        <v>113</v>
      </c>
      <c r="C73" s="4" t="s">
        <v>44</v>
      </c>
      <c r="D73" s="40"/>
      <c r="E73" s="31" t="s">
        <v>210</v>
      </c>
      <c r="F73" s="40"/>
    </row>
    <row r="74" spans="1:6" ht="50.1" customHeight="1" x14ac:dyDescent="0.25">
      <c r="A74" s="3" t="s">
        <v>107</v>
      </c>
      <c r="B74" s="7" t="s">
        <v>114</v>
      </c>
      <c r="C74" s="4" t="s">
        <v>45</v>
      </c>
      <c r="D74" s="40"/>
      <c r="E74" s="31" t="s">
        <v>211</v>
      </c>
      <c r="F74" s="40"/>
    </row>
    <row r="75" spans="1:6" ht="50.1" customHeight="1" x14ac:dyDescent="0.25">
      <c r="A75" s="3" t="s">
        <v>108</v>
      </c>
      <c r="B75" s="7" t="s">
        <v>170</v>
      </c>
      <c r="C75" s="4" t="s">
        <v>167</v>
      </c>
      <c r="D75" s="39"/>
      <c r="E75" s="31" t="s">
        <v>212</v>
      </c>
      <c r="F75" s="39"/>
    </row>
    <row r="76" spans="1:6" ht="50.1" customHeight="1" x14ac:dyDescent="0.25">
      <c r="A76" s="3" t="s">
        <v>109</v>
      </c>
      <c r="B76" s="7" t="s">
        <v>169</v>
      </c>
      <c r="C76" s="4" t="s">
        <v>167</v>
      </c>
      <c r="D76" s="39"/>
      <c r="E76" s="31" t="s">
        <v>212</v>
      </c>
      <c r="F76" s="39"/>
    </row>
    <row r="77" spans="1:6" ht="50.1" customHeight="1" x14ac:dyDescent="0.25">
      <c r="A77" s="3" t="s">
        <v>110</v>
      </c>
      <c r="B77" s="7" t="s">
        <v>115</v>
      </c>
      <c r="C77" s="4" t="s">
        <v>46</v>
      </c>
      <c r="D77" s="39"/>
      <c r="E77" s="31" t="s">
        <v>183</v>
      </c>
      <c r="F77" s="39"/>
    </row>
    <row r="78" spans="1:6" ht="50.1" customHeight="1" x14ac:dyDescent="0.25">
      <c r="A78" s="3" t="s">
        <v>111</v>
      </c>
      <c r="B78" s="7" t="s">
        <v>116</v>
      </c>
      <c r="C78" s="4" t="s">
        <v>53</v>
      </c>
      <c r="D78" s="42"/>
      <c r="E78" s="31" t="s">
        <v>213</v>
      </c>
      <c r="F78" s="39"/>
    </row>
    <row r="79" spans="1:6" ht="50.1" customHeight="1" x14ac:dyDescent="0.25">
      <c r="A79" s="3" t="s">
        <v>112</v>
      </c>
      <c r="B79" s="7" t="s">
        <v>117</v>
      </c>
      <c r="C79" s="4" t="s">
        <v>94</v>
      </c>
      <c r="D79" s="42"/>
      <c r="E79" s="31" t="s">
        <v>214</v>
      </c>
      <c r="F79" s="39"/>
    </row>
    <row r="80" spans="1:6" ht="50.1" customHeight="1" x14ac:dyDescent="0.25">
      <c r="A80" s="3" t="s">
        <v>168</v>
      </c>
      <c r="B80" s="7" t="s">
        <v>118</v>
      </c>
      <c r="C80" s="4" t="s">
        <v>52</v>
      </c>
      <c r="D80" s="42"/>
      <c r="E80" s="31" t="s">
        <v>214</v>
      </c>
      <c r="F80" s="39"/>
    </row>
    <row r="81" spans="1:6" ht="38.1" customHeight="1" x14ac:dyDescent="0.25">
      <c r="A81" s="25"/>
      <c r="B81" s="29"/>
      <c r="C81" s="26"/>
      <c r="D81" s="27"/>
      <c r="E81" s="54"/>
      <c r="F81" s="35"/>
    </row>
    <row r="82" spans="1:6" ht="30" customHeight="1" x14ac:dyDescent="0.25"/>
    <row r="83" spans="1:6" ht="18.600000000000001" customHeight="1" x14ac:dyDescent="0.25"/>
    <row r="84" spans="1:6" ht="21.6" customHeight="1" x14ac:dyDescent="0.25"/>
  </sheetData>
  <sheetProtection formatCells="0" formatRows="0" insertRows="0" deleteRows="0" sort="0"/>
  <mergeCells count="19">
    <mergeCell ref="E3:E6"/>
    <mergeCell ref="F3:F6"/>
    <mergeCell ref="A7:B7"/>
    <mergeCell ref="A11:B11"/>
    <mergeCell ref="A3:A6"/>
    <mergeCell ref="B3:B6"/>
    <mergeCell ref="C3:C6"/>
    <mergeCell ref="D3:D6"/>
    <mergeCell ref="B1:D1"/>
    <mergeCell ref="A57:B57"/>
    <mergeCell ref="A61:B61"/>
    <mergeCell ref="A66:B66"/>
    <mergeCell ref="A72:B72"/>
    <mergeCell ref="A21:B21"/>
    <mergeCell ref="A24:B24"/>
    <mergeCell ref="A29:B29"/>
    <mergeCell ref="A46:B46"/>
    <mergeCell ref="A50:B50"/>
    <mergeCell ref="A54:B54"/>
  </mergeCells>
  <printOptions horizontalCentered="1" verticalCentered="1"/>
  <pageMargins left="0.19685039370078741" right="0.15748031496062992" top="0.19685039370078741" bottom="0.19685039370078741" header="0.15748031496062992" footer="0.19685039370078741"/>
  <pageSetup paperSize="8" scale="89" fitToHeight="0" orientation="landscape" r:id="rId1"/>
  <headerFooter differentFirst="1">
    <oddHeader>&amp;L&amp;"-,Gras"&amp;14 2019-015 - ANNEXE 06 ACTE D'ENGAGEMENT</oddHeader>
    <oddFooter>&amp;LLe présent bordereau ne peut être ni modifié, ni raturé par le candidat  et doit être complété dans son ensemble sous risque de rendre l'offre irrégulière.</oddFooter>
  </headerFooter>
  <rowBreaks count="4" manualBreakCount="4">
    <brk id="23" max="8" man="1"/>
    <brk id="38" max="8" man="1"/>
    <brk id="56" max="8" man="1"/>
    <brk id="71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D8FB8-9584-41B1-9672-B92109602AB3}">
  <sheetPr>
    <pageSetUpPr fitToPage="1"/>
  </sheetPr>
  <dimension ref="A1:I84"/>
  <sheetViews>
    <sheetView showGridLines="0" tabSelected="1" view="pageBreakPreview" topLeftCell="A55" zoomScale="80" zoomScaleNormal="85" zoomScaleSheetLayoutView="80" workbookViewId="0">
      <selection activeCell="C53" sqref="C53"/>
    </sheetView>
  </sheetViews>
  <sheetFormatPr baseColWidth="10" defaultColWidth="11.42578125" defaultRowHeight="15" x14ac:dyDescent="0.25"/>
  <cols>
    <col min="1" max="1" width="14.7109375" style="1" customWidth="1"/>
    <col min="2" max="2" width="88.85546875" style="1" customWidth="1"/>
    <col min="3" max="3" width="19.85546875" style="1" customWidth="1"/>
    <col min="4" max="4" width="21.5703125" style="23" customWidth="1"/>
    <col min="5" max="5" width="27" style="23" customWidth="1"/>
    <col min="6" max="6" width="20.7109375" style="23" customWidth="1"/>
    <col min="7" max="7" width="23.5703125" style="23" customWidth="1"/>
    <col min="8" max="16384" width="11.42578125" style="1"/>
  </cols>
  <sheetData>
    <row r="1" spans="1:9" ht="108" customHeight="1" x14ac:dyDescent="0.25">
      <c r="B1" s="60" t="s">
        <v>218</v>
      </c>
      <c r="C1" s="60"/>
      <c r="D1" s="60"/>
      <c r="E1" s="60"/>
      <c r="F1" s="60"/>
      <c r="G1" s="60"/>
      <c r="I1" s="9"/>
    </row>
    <row r="2" spans="1:9" ht="15.6" customHeight="1" thickBot="1" x14ac:dyDescent="0.3">
      <c r="A2" s="14"/>
      <c r="B2" s="14"/>
      <c r="C2" s="14"/>
      <c r="D2" s="19"/>
      <c r="E2" s="19"/>
      <c r="F2" s="19"/>
      <c r="G2" s="19"/>
      <c r="I2" s="24"/>
    </row>
    <row r="3" spans="1:9" ht="17.25" customHeight="1" x14ac:dyDescent="0.25">
      <c r="A3" s="68" t="s">
        <v>101</v>
      </c>
      <c r="B3" s="68" t="s">
        <v>0</v>
      </c>
      <c r="C3" s="68" t="s">
        <v>1</v>
      </c>
      <c r="D3" s="71" t="s">
        <v>2</v>
      </c>
      <c r="E3" s="71" t="s">
        <v>171</v>
      </c>
      <c r="F3" s="71" t="s">
        <v>215</v>
      </c>
      <c r="G3" s="65" t="s">
        <v>216</v>
      </c>
      <c r="I3" s="24"/>
    </row>
    <row r="4" spans="1:9" s="2" customFormat="1" ht="14.45" customHeight="1" x14ac:dyDescent="0.2">
      <c r="A4" s="69"/>
      <c r="B4" s="69"/>
      <c r="C4" s="69"/>
      <c r="D4" s="72"/>
      <c r="E4" s="72"/>
      <c r="F4" s="72"/>
      <c r="G4" s="66"/>
    </row>
    <row r="5" spans="1:9" s="2" customFormat="1" ht="15" customHeight="1" x14ac:dyDescent="0.2">
      <c r="A5" s="69"/>
      <c r="B5" s="69"/>
      <c r="C5" s="69"/>
      <c r="D5" s="72"/>
      <c r="E5" s="72"/>
      <c r="F5" s="72"/>
      <c r="G5" s="66"/>
    </row>
    <row r="6" spans="1:9" s="2" customFormat="1" ht="5.0999999999999996" customHeight="1" thickBot="1" x14ac:dyDescent="0.25">
      <c r="A6" s="70"/>
      <c r="B6" s="70"/>
      <c r="C6" s="70"/>
      <c r="D6" s="73"/>
      <c r="E6" s="47"/>
      <c r="F6" s="73"/>
      <c r="G6" s="67"/>
    </row>
    <row r="7" spans="1:9" s="2" customFormat="1" ht="50.1" customHeight="1" x14ac:dyDescent="0.2">
      <c r="A7" s="63" t="s">
        <v>3</v>
      </c>
      <c r="B7" s="64"/>
      <c r="C7" s="10"/>
      <c r="D7" s="20"/>
      <c r="E7" s="20"/>
      <c r="F7" s="20"/>
      <c r="G7" s="20"/>
    </row>
    <row r="8" spans="1:9" s="2" customFormat="1" ht="50.1" customHeight="1" x14ac:dyDescent="0.2">
      <c r="A8" s="3" t="str">
        <f>BPUF!A8</f>
        <v>1.1</v>
      </c>
      <c r="B8" s="56" t="str">
        <f>BPUF!B8</f>
        <v>Assistance générale et coordination opérations complexes
Ce prix rémunère à l'unité les prestations prévues à l'article 3.1.1 du CCTP du présent marché.</v>
      </c>
      <c r="C8" s="55" t="str">
        <f>BPUF!C8</f>
        <v>Trimestre</v>
      </c>
      <c r="D8" s="55">
        <f>BPUF!D8</f>
        <v>0</v>
      </c>
      <c r="E8" s="31">
        <v>29</v>
      </c>
      <c r="F8" s="31">
        <f>E8*D8</f>
        <v>0</v>
      </c>
      <c r="G8" s="46">
        <f>1.2*F8</f>
        <v>0</v>
      </c>
    </row>
    <row r="9" spans="1:9" s="2" customFormat="1" ht="50.1" customHeight="1" x14ac:dyDescent="0.2">
      <c r="A9" s="3" t="str">
        <f>BPUF!A9</f>
        <v>1.2</v>
      </c>
      <c r="B9" s="56" t="str">
        <f>BPUF!B9</f>
        <v>Assistance générale et coordination opérations ponctuelles
Ce prix rémunère à l'unité les prestations prévues à l'article 3.1.1 du CCTP du présent marché.</v>
      </c>
      <c r="C9" s="55" t="str">
        <f>BPUF!C9</f>
        <v>Trimestre</v>
      </c>
      <c r="D9" s="55">
        <f>BPUF!D9</f>
        <v>0</v>
      </c>
      <c r="E9" s="44">
        <v>10</v>
      </c>
      <c r="F9" s="31">
        <f>E9*D9</f>
        <v>0</v>
      </c>
      <c r="G9" s="46">
        <f t="shared" ref="G9:G73" si="0">1.2*F9</f>
        <v>0</v>
      </c>
    </row>
    <row r="10" spans="1:9" ht="50.1" customHeight="1" x14ac:dyDescent="0.25">
      <c r="A10" s="3" t="str">
        <f>BPUF!A10</f>
        <v>1.3</v>
      </c>
      <c r="B10" s="56" t="str">
        <f>BPUF!B10</f>
        <v>Outils et reporting relatifs aux opérations de la maîtrise foncière
Ce prix rémunère à l'unité les prestations prévues à l'article 3.1.2 du CCTP du présent marché.</v>
      </c>
      <c r="C10" s="55" t="str">
        <f>BPUF!C10</f>
        <v>Trimestre</v>
      </c>
      <c r="D10" s="55">
        <f>BPUF!D10</f>
        <v>0</v>
      </c>
      <c r="E10" s="45">
        <v>39</v>
      </c>
      <c r="F10" s="31">
        <f>E10*D10</f>
        <v>0</v>
      </c>
      <c r="G10" s="46">
        <f t="shared" si="0"/>
        <v>0</v>
      </c>
    </row>
    <row r="11" spans="1:9" ht="50.1" customHeight="1" x14ac:dyDescent="0.25">
      <c r="A11" s="63" t="s">
        <v>7</v>
      </c>
      <c r="B11" s="64"/>
      <c r="C11" s="10"/>
      <c r="D11" s="17"/>
      <c r="E11" s="33"/>
      <c r="F11" s="31"/>
      <c r="G11" s="33"/>
    </row>
    <row r="12" spans="1:9" s="2" customFormat="1" ht="50.1" customHeight="1" x14ac:dyDescent="0.2">
      <c r="A12" s="3" t="str">
        <f>BPUF!A12</f>
        <v>2.1</v>
      </c>
      <c r="B12" s="56" t="str">
        <f>BPUF!B12</f>
        <v>Etablissement d'un plan parcellaire cadastral
Ce prix rémunère à l'unité les prestations prévues à l'article 3.2.1 du CCTP du présent marché.</v>
      </c>
      <c r="C12" s="55" t="str">
        <f>BPUF!C12</f>
        <v>Parcelle</v>
      </c>
      <c r="D12" s="55">
        <f>BPUF!D12</f>
        <v>0</v>
      </c>
      <c r="E12" s="48">
        <v>50</v>
      </c>
      <c r="F12" s="31">
        <f t="shared" ref="F12:F20" si="1">E12*D12</f>
        <v>0</v>
      </c>
      <c r="G12" s="46">
        <f t="shared" si="0"/>
        <v>0</v>
      </c>
    </row>
    <row r="13" spans="1:9" ht="50.1" customHeight="1" x14ac:dyDescent="0.25">
      <c r="A13" s="3" t="str">
        <f>BPUF!A13</f>
        <v>2.2</v>
      </c>
      <c r="B13" s="56" t="str">
        <f>BPUF!B13</f>
        <v>Etablissement d'un état parcellaire cadastral
Ce prix rémunère à l'unité les prestations prévues à l'article 3.2.2 du CCTP du présent marché.</v>
      </c>
      <c r="C13" s="55" t="str">
        <f>BPUF!C13</f>
        <v>Parcelle</v>
      </c>
      <c r="D13" s="55">
        <f>BPUF!D13</f>
        <v>0</v>
      </c>
      <c r="E13" s="49">
        <v>50</v>
      </c>
      <c r="F13" s="31">
        <f t="shared" si="1"/>
        <v>0</v>
      </c>
      <c r="G13" s="46">
        <f t="shared" si="0"/>
        <v>0</v>
      </c>
    </row>
    <row r="14" spans="1:9" ht="50.1" customHeight="1" x14ac:dyDescent="0.25">
      <c r="A14" s="3" t="str">
        <f>BPUF!A14</f>
        <v>2.3</v>
      </c>
      <c r="B14" s="56" t="str">
        <f>BPUF!B14</f>
        <v>Recherches aux hypothèques, à l'Etat Civil, au registre de Commerce ou autres
Ce prix rémunère à l'unité les prestations prévues à l'article 3.2.3 du CCTP du présent marché.</v>
      </c>
      <c r="C14" s="55" t="str">
        <f>BPUF!C14</f>
        <v>Parcelle</v>
      </c>
      <c r="D14" s="55">
        <f>BPUF!D14</f>
        <v>0</v>
      </c>
      <c r="E14" s="49">
        <v>50</v>
      </c>
      <c r="F14" s="31">
        <f t="shared" si="1"/>
        <v>0</v>
      </c>
      <c r="G14" s="46">
        <f t="shared" si="0"/>
        <v>0</v>
      </c>
    </row>
    <row r="15" spans="1:9" ht="50.1" customHeight="1" x14ac:dyDescent="0.25">
      <c r="A15" s="3" t="str">
        <f>BPUF!A15</f>
        <v>2.4</v>
      </c>
      <c r="B15" s="56" t="str">
        <f>BPUF!B15</f>
        <v>Etablissement d'un DMPC
Ce prix rémunère à l'unité les prestations prévues à l'article 3.2.4 du CCTP du présent marché.</v>
      </c>
      <c r="C15" s="55" t="str">
        <f>BPUF!C15</f>
        <v>Parcelle</v>
      </c>
      <c r="D15" s="55">
        <f>BPUF!D15</f>
        <v>0</v>
      </c>
      <c r="E15" s="49">
        <v>50</v>
      </c>
      <c r="F15" s="31">
        <f t="shared" si="1"/>
        <v>0</v>
      </c>
      <c r="G15" s="46">
        <f t="shared" si="0"/>
        <v>0</v>
      </c>
    </row>
    <row r="16" spans="1:9" ht="50.1" customHeight="1" x14ac:dyDescent="0.25">
      <c r="A16" s="3" t="str">
        <f>BPUF!A16</f>
        <v>2.5</v>
      </c>
      <c r="B16" s="56" t="str">
        <f>BPUF!B16</f>
        <v>Délimitation contradictoire par bornage
Ce prix rémunère à l'unité les prestations prévues à l'article 3.2.5 du CCTP du présent marché.</v>
      </c>
      <c r="C16" s="55" t="str">
        <f>BPUF!C16</f>
        <v>Parcelle</v>
      </c>
      <c r="D16" s="55">
        <f>BPUF!D16</f>
        <v>0</v>
      </c>
      <c r="E16" s="49">
        <v>50</v>
      </c>
      <c r="F16" s="31">
        <f t="shared" si="1"/>
        <v>0</v>
      </c>
      <c r="G16" s="46">
        <f t="shared" si="0"/>
        <v>0</v>
      </c>
    </row>
    <row r="17" spans="1:7" ht="68.099999999999994" customHeight="1" x14ac:dyDescent="0.25">
      <c r="A17" s="3" t="str">
        <f>BPUF!A17</f>
        <v>2.6</v>
      </c>
      <c r="B17" s="56" t="str">
        <f>BPUF!B17</f>
        <v>Établissement d’états descriptifs de division en volume (EDDV)
Ce prix rémunère à l'unité les prestations prévues à l'article 3.2.6 du CCTP du présent marché.</v>
      </c>
      <c r="C17" s="55" t="str">
        <f>BPUF!C17</f>
        <v>Parcelle</v>
      </c>
      <c r="D17" s="55">
        <f>BPUF!D17</f>
        <v>0</v>
      </c>
      <c r="E17" s="49">
        <v>50</v>
      </c>
      <c r="F17" s="31">
        <f t="shared" si="1"/>
        <v>0</v>
      </c>
      <c r="G17" s="46">
        <f t="shared" si="0"/>
        <v>0</v>
      </c>
    </row>
    <row r="18" spans="1:7" ht="50.1" customHeight="1" x14ac:dyDescent="0.25">
      <c r="A18" s="3" t="str">
        <f>BPUF!A18</f>
        <v>2.7</v>
      </c>
      <c r="B18" s="56" t="str">
        <f>BPUF!B18</f>
        <v>Préparation des pièces enquête parcellaire en prévision de l'enquête publique
Ce prix rémunère à l'unité les prestations prévues à l'article 3.2.7 du CCTP du présent marché.</v>
      </c>
      <c r="C18" s="55" t="str">
        <f>BPUF!C18</f>
        <v>Dossier</v>
      </c>
      <c r="D18" s="55">
        <f>BPUF!D18</f>
        <v>0</v>
      </c>
      <c r="E18" s="49">
        <v>50</v>
      </c>
      <c r="F18" s="31">
        <f t="shared" si="1"/>
        <v>0</v>
      </c>
      <c r="G18" s="46">
        <f t="shared" si="0"/>
        <v>0</v>
      </c>
    </row>
    <row r="19" spans="1:7" ht="50.1" customHeight="1" x14ac:dyDescent="0.25">
      <c r="A19" s="3" t="str">
        <f>BPUF!A19</f>
        <v>2.8</v>
      </c>
      <c r="B19" s="56" t="str">
        <f>BPUF!B19</f>
        <v>Notification et suivi de l'enquête parcellaire dans le cadre de l'enquête publique
Ce prix rémunère à l'unité les prestations prévues à l'article 3.2.8 du CCTP du présent marché.</v>
      </c>
      <c r="C19" s="55" t="str">
        <f>BPUF!C19</f>
        <v>Enquête</v>
      </c>
      <c r="D19" s="55">
        <f>BPUF!D19</f>
        <v>0</v>
      </c>
      <c r="E19" s="49">
        <v>50</v>
      </c>
      <c r="F19" s="31">
        <f t="shared" si="1"/>
        <v>0</v>
      </c>
      <c r="G19" s="46">
        <f t="shared" si="0"/>
        <v>0</v>
      </c>
    </row>
    <row r="20" spans="1:7" ht="50.1" customHeight="1" x14ac:dyDescent="0.25">
      <c r="A20" s="3" t="str">
        <f>BPUF!A20</f>
        <v>2.9</v>
      </c>
      <c r="B20" s="56" t="str">
        <f>BPUF!B20</f>
        <v>Publicité foncière du transfert de propriété
Ce prix rémunère à l'unité les prestations prévues à l'article 3.2.9 du CCTP du présent marché.</v>
      </c>
      <c r="C20" s="55" t="str">
        <f>BPUF!C20</f>
        <v>Publication</v>
      </c>
      <c r="D20" s="55">
        <f>BPUF!D20</f>
        <v>0</v>
      </c>
      <c r="E20" s="49">
        <v>50</v>
      </c>
      <c r="F20" s="31">
        <f t="shared" si="1"/>
        <v>0</v>
      </c>
      <c r="G20" s="46">
        <f t="shared" si="0"/>
        <v>0</v>
      </c>
    </row>
    <row r="21" spans="1:7" ht="50.1" customHeight="1" x14ac:dyDescent="0.25">
      <c r="A21" s="63" t="s">
        <v>155</v>
      </c>
      <c r="B21" s="64"/>
      <c r="C21" s="11"/>
      <c r="D21" s="17"/>
      <c r="E21" s="17"/>
      <c r="F21" s="31"/>
      <c r="G21" s="33"/>
    </row>
    <row r="22" spans="1:7" ht="50.1" customHeight="1" x14ac:dyDescent="0.25">
      <c r="A22" s="3" t="str">
        <f>BPUF!A22</f>
        <v>3.1</v>
      </c>
      <c r="B22" s="56" t="str">
        <f>BPUF!B22</f>
        <v>Recolement final - opération ponctuelle
Ce prix rémunère à l'unité les prestations prévues à l'article 3.3 du CCTP du présent marché.</v>
      </c>
      <c r="C22" s="55" t="str">
        <f>BPUF!C22</f>
        <v>Forfait</v>
      </c>
      <c r="D22" s="55">
        <f>BPUF!D22</f>
        <v>0</v>
      </c>
      <c r="E22" s="49">
        <v>10</v>
      </c>
      <c r="F22" s="31">
        <f>E22*D22</f>
        <v>0</v>
      </c>
      <c r="G22" s="46">
        <f t="shared" si="0"/>
        <v>0</v>
      </c>
    </row>
    <row r="23" spans="1:7" s="2" customFormat="1" ht="50.1" customHeight="1" x14ac:dyDescent="0.2">
      <c r="A23" s="3" t="str">
        <f>BPUF!A23</f>
        <v>3.2</v>
      </c>
      <c r="B23" s="56" t="str">
        <f>BPUF!B23</f>
        <v>Recolement final - opération complexe
Ce prix rémunère à l'unité les prestations prévues à l'article 3.3 du CCTP du présent marché.</v>
      </c>
      <c r="C23" s="55" t="str">
        <f>BPUF!C23</f>
        <v>Forfait</v>
      </c>
      <c r="D23" s="55">
        <f>BPUF!D23</f>
        <v>0</v>
      </c>
      <c r="E23" s="49">
        <v>29</v>
      </c>
      <c r="F23" s="31">
        <f>E23*D23</f>
        <v>0</v>
      </c>
      <c r="G23" s="46">
        <f t="shared" si="0"/>
        <v>0</v>
      </c>
    </row>
    <row r="24" spans="1:7" ht="50.1" customHeight="1" x14ac:dyDescent="0.25">
      <c r="A24" s="63" t="s">
        <v>18</v>
      </c>
      <c r="B24" s="64"/>
      <c r="C24" s="10"/>
      <c r="D24" s="17"/>
      <c r="E24" s="17"/>
      <c r="F24" s="31"/>
      <c r="G24" s="33"/>
    </row>
    <row r="25" spans="1:7" s="2" customFormat="1" ht="60" customHeight="1" x14ac:dyDescent="0.2">
      <c r="A25" s="3" t="str">
        <f>BPUF!A25</f>
        <v>4.1</v>
      </c>
      <c r="B25" s="56" t="str">
        <f>BPUF!B25</f>
        <v>Négociations amiables avec les propriétaires et les exploitants/locataires
Ce prix rémunère à l'unité les prestations prévues à l'article 3.4.1 du CCTP du présent marché.</v>
      </c>
      <c r="C25" s="55" t="str">
        <f>BPUF!C25</f>
        <v>Le propriétaire ou l'ayant-droit - l'exploitant ou le locataire</v>
      </c>
      <c r="D25" s="55">
        <f>BPUF!D25</f>
        <v>0</v>
      </c>
      <c r="E25" s="49">
        <v>40</v>
      </c>
      <c r="F25" s="31">
        <f>E25*D25</f>
        <v>0</v>
      </c>
      <c r="G25" s="46">
        <f t="shared" si="0"/>
        <v>0</v>
      </c>
    </row>
    <row r="26" spans="1:7" ht="50.1" customHeight="1" x14ac:dyDescent="0.25">
      <c r="A26" s="3" t="str">
        <f>BPUF!A26</f>
        <v>4.2</v>
      </c>
      <c r="B26" s="56" t="str">
        <f>BPUF!B26</f>
        <v>Organisation et animation des réunions avec les propriétaires
Ce prix rémunère à l'unité les prestations prévues à l'article 3.4.2  du CCTP du présent marché.</v>
      </c>
      <c r="C26" s="55" t="str">
        <f>BPUF!C26</f>
        <v>La réunion 1/2 j.</v>
      </c>
      <c r="D26" s="55">
        <f>BPUF!D26</f>
        <v>0</v>
      </c>
      <c r="E26" s="49">
        <v>40</v>
      </c>
      <c r="F26" s="31">
        <f>E26*D26</f>
        <v>0</v>
      </c>
      <c r="G26" s="46">
        <f t="shared" si="0"/>
        <v>0</v>
      </c>
    </row>
    <row r="27" spans="1:7" ht="63.75" customHeight="1" x14ac:dyDescent="0.25">
      <c r="A27" s="3" t="str">
        <f>BPUF!A27</f>
        <v>4.3</v>
      </c>
      <c r="B27" s="56" t="str">
        <f>BPUF!B27</f>
        <v>Rédaction de la promesse de vente, de la promesse d’échange ou du protocole d’accord et suivi jusqu’à la prise de possession
Ce prix rémunère à l'unité les prestations prévues à l'article 3.4.3  du CCTP du présent marché.</v>
      </c>
      <c r="C27" s="55" t="str">
        <f>BPUF!C27</f>
        <v>La propriété ou le terrier</v>
      </c>
      <c r="D27" s="55">
        <f>BPUF!D27</f>
        <v>0</v>
      </c>
      <c r="E27" s="49">
        <v>13</v>
      </c>
      <c r="F27" s="31">
        <f>E27*D27</f>
        <v>0</v>
      </c>
      <c r="G27" s="46">
        <f t="shared" si="0"/>
        <v>0</v>
      </c>
    </row>
    <row r="28" spans="1:7" ht="50.1" customHeight="1" x14ac:dyDescent="0.25">
      <c r="A28" s="3" t="str">
        <f>BPUF!A28</f>
        <v>4.4</v>
      </c>
      <c r="B28" s="56" t="str">
        <f>BPUF!B28</f>
        <v>Rédaction de la convention d’éviction
Ce prix rémunère à l'unité les prestations prévues à l'article 3.4.4 du CCTP du présent marché.</v>
      </c>
      <c r="C28" s="55" t="str">
        <f>BPUF!C28</f>
        <v>La convention</v>
      </c>
      <c r="D28" s="55">
        <f>BPUF!D28</f>
        <v>0</v>
      </c>
      <c r="E28" s="50">
        <v>13</v>
      </c>
      <c r="F28" s="31">
        <f>E28*D28</f>
        <v>0</v>
      </c>
      <c r="G28" s="46">
        <f t="shared" si="0"/>
        <v>0</v>
      </c>
    </row>
    <row r="29" spans="1:7" ht="50.1" customHeight="1" x14ac:dyDescent="0.25">
      <c r="A29" s="61" t="s">
        <v>25</v>
      </c>
      <c r="B29" s="62"/>
      <c r="C29" s="12"/>
      <c r="D29" s="55">
        <f>BPUF!D29</f>
        <v>0</v>
      </c>
      <c r="E29" s="34"/>
      <c r="F29" s="31"/>
      <c r="G29" s="34"/>
    </row>
    <row r="30" spans="1:7" s="2" customFormat="1" ht="50.1" customHeight="1" x14ac:dyDescent="0.2">
      <c r="A30" s="3" t="str">
        <f>BPUF!A30</f>
        <v>5.1</v>
      </c>
      <c r="B30" s="56" t="str">
        <f>BPUF!B30</f>
        <v>Établissement du dossier de demande d’arrêté de cessibilité et de saisine du juge
Ce prix rémunère à l'unité les prestations prévues à l'article 3.5.1 du CCTP du présent marché.</v>
      </c>
      <c r="C30" s="55" t="str">
        <f>BPUF!C30</f>
        <v>Le dossier</v>
      </c>
      <c r="D30" s="55">
        <f>BPUF!D30</f>
        <v>0</v>
      </c>
      <c r="E30" s="49">
        <v>8</v>
      </c>
      <c r="F30" s="31">
        <f t="shared" ref="F30:F45" si="2">E30*D30</f>
        <v>0</v>
      </c>
      <c r="G30" s="46">
        <f t="shared" si="0"/>
        <v>0</v>
      </c>
    </row>
    <row r="31" spans="1:7" ht="50.1" customHeight="1" x14ac:dyDescent="0.25">
      <c r="A31" s="3" t="str">
        <f>BPUF!A31</f>
        <v>5.2</v>
      </c>
      <c r="B31" s="56" t="str">
        <f>BPUF!B31</f>
        <v>Notification de l’arrêté de cessibilité
Ce prix rémunère à l'unité les prestations prévues à l'article 3.5.2 du CCTP du présent marché.</v>
      </c>
      <c r="C31" s="55" t="str">
        <f>BPUF!C31</f>
        <v>Le propriétaire ou l'ayant-droit</v>
      </c>
      <c r="D31" s="55">
        <f>BPUF!D31</f>
        <v>0</v>
      </c>
      <c r="E31" s="49">
        <v>40</v>
      </c>
      <c r="F31" s="31">
        <f t="shared" si="2"/>
        <v>0</v>
      </c>
      <c r="G31" s="46">
        <f t="shared" si="0"/>
        <v>0</v>
      </c>
    </row>
    <row r="32" spans="1:7" ht="50.1" customHeight="1" x14ac:dyDescent="0.25">
      <c r="A32" s="3" t="str">
        <f>BPUF!A32</f>
        <v>5.3</v>
      </c>
      <c r="B32" s="56" t="str">
        <f>BPUF!B32</f>
        <v>Notification de l’ordonnance d’expropriation
Ce prix rémunère à l'unité les prestations prévues à l'article 3.5.3 du CCTP du présent marché.</v>
      </c>
      <c r="C32" s="55" t="str">
        <f>BPUF!C32</f>
        <v>Le propriétaire ou l'ayant-droit</v>
      </c>
      <c r="D32" s="55">
        <f>BPUF!D32</f>
        <v>0</v>
      </c>
      <c r="E32" s="49">
        <v>34</v>
      </c>
      <c r="F32" s="31">
        <f t="shared" si="2"/>
        <v>0</v>
      </c>
      <c r="G32" s="46">
        <f t="shared" si="0"/>
        <v>0</v>
      </c>
    </row>
    <row r="33" spans="1:7" ht="50.1" customHeight="1" x14ac:dyDescent="0.25">
      <c r="A33" s="3" t="str">
        <f>BPUF!A33</f>
        <v>5.4</v>
      </c>
      <c r="B33" s="56" t="str">
        <f>BPUF!B33</f>
        <v>Publication et suivi de l’ordonnance d’expropriation
Ce prix rémunère à l'unité les prestations prévues à l'article 3.5.4 du CCTP du présent marché.</v>
      </c>
      <c r="C33" s="55" t="str">
        <f>BPUF!C33</f>
        <v>L'ordonnance</v>
      </c>
      <c r="D33" s="55">
        <f>BPUF!D33</f>
        <v>0</v>
      </c>
      <c r="E33" s="49">
        <v>4</v>
      </c>
      <c r="F33" s="31">
        <f t="shared" si="2"/>
        <v>0</v>
      </c>
      <c r="G33" s="46">
        <f t="shared" si="0"/>
        <v>0</v>
      </c>
    </row>
    <row r="34" spans="1:7" ht="50.1" customHeight="1" x14ac:dyDescent="0.25">
      <c r="A34" s="3" t="str">
        <f>BPUF!A34</f>
        <v>5.5</v>
      </c>
      <c r="B34" s="56" t="str">
        <f>BPUF!B34</f>
        <v>Requête en vue d’une ordonnance rectificative
Ce prix rémunère à l'unité les prestations prévues à l'article 3.5.5 du CCTP du présent marché.</v>
      </c>
      <c r="C34" s="55" t="str">
        <f>BPUF!C34</f>
        <v>L'ordonnance</v>
      </c>
      <c r="D34" s="55">
        <f>BPUF!D34</f>
        <v>0</v>
      </c>
      <c r="E34" s="49">
        <v>4</v>
      </c>
      <c r="F34" s="31">
        <f t="shared" si="2"/>
        <v>0</v>
      </c>
      <c r="G34" s="46">
        <f t="shared" si="0"/>
        <v>0</v>
      </c>
    </row>
    <row r="35" spans="1:7" ht="50.1" customHeight="1" x14ac:dyDescent="0.25">
      <c r="A35" s="3" t="str">
        <f>BPUF!A35</f>
        <v>5.6</v>
      </c>
      <c r="B35" s="56" t="str">
        <f>BPUF!B35</f>
        <v>Préparation des offres formelles et la saisine de la juridiction compétente
Ce prix rémunère à l'unité les prestations prévues à l'article 3.5.6 du CCTP du présent marché.</v>
      </c>
      <c r="C35" s="55" t="str">
        <f>BPUF!C35</f>
        <v>L'offre</v>
      </c>
      <c r="D35" s="55">
        <f>BPUF!D35</f>
        <v>0</v>
      </c>
      <c r="E35" s="49">
        <v>34</v>
      </c>
      <c r="F35" s="31">
        <f t="shared" si="2"/>
        <v>0</v>
      </c>
      <c r="G35" s="46">
        <f t="shared" si="0"/>
        <v>0</v>
      </c>
    </row>
    <row r="36" spans="1:7" ht="50.1" customHeight="1" x14ac:dyDescent="0.25">
      <c r="A36" s="3" t="str">
        <f>BPUF!A36</f>
        <v>5.7</v>
      </c>
      <c r="B36" s="56" t="str">
        <f>BPUF!B36</f>
        <v>Rédaction du mémoire
Ce prix rémunère à l'unité les prestations prévues à l'article 3.5.7 du CCTP du présent marché.</v>
      </c>
      <c r="C36" s="55" t="str">
        <f>BPUF!C36</f>
        <v>Le mémoire</v>
      </c>
      <c r="D36" s="55">
        <f>BPUF!D36</f>
        <v>0</v>
      </c>
      <c r="E36" s="45">
        <v>34</v>
      </c>
      <c r="F36" s="31">
        <f t="shared" si="2"/>
        <v>0</v>
      </c>
      <c r="G36" s="46">
        <f t="shared" si="0"/>
        <v>0</v>
      </c>
    </row>
    <row r="37" spans="1:7" ht="50.1" customHeight="1" x14ac:dyDescent="0.25">
      <c r="A37" s="3" t="str">
        <f>BPUF!A37</f>
        <v>5.8</v>
      </c>
      <c r="B37" s="56" t="str">
        <f>BPUF!B37</f>
        <v>Préparation de la notification des mémoires aux propriétaires et locataires concernés
Ce prix rémunère à l'unité les prestations prévues à l'article 3.5.8 du CCTP du présent marché.</v>
      </c>
      <c r="C37" s="55" t="str">
        <f>BPUF!C37</f>
        <v>Le propriétaire ou le locataire</v>
      </c>
      <c r="D37" s="55">
        <f>BPUF!D37</f>
        <v>0</v>
      </c>
      <c r="E37" s="49">
        <v>34</v>
      </c>
      <c r="F37" s="31">
        <f t="shared" si="2"/>
        <v>0</v>
      </c>
      <c r="G37" s="46">
        <f t="shared" si="0"/>
        <v>0</v>
      </c>
    </row>
    <row r="38" spans="1:7" ht="50.1" customHeight="1" x14ac:dyDescent="0.25">
      <c r="A38" s="3" t="str">
        <f>BPUF!A38</f>
        <v>5.9</v>
      </c>
      <c r="B38" s="56" t="str">
        <f>BPUF!B38</f>
        <v>Préparation du dossier de saisine du juge
Ce prix rémunère à l'unité les prestations prévues à l'article 3.5.9 du CCTP du présent marché.</v>
      </c>
      <c r="C38" s="55" t="str">
        <f>BPUF!C38</f>
        <v>Le dossier</v>
      </c>
      <c r="D38" s="55">
        <f>BPUF!D38</f>
        <v>0</v>
      </c>
      <c r="E38" s="49">
        <v>34</v>
      </c>
      <c r="F38" s="31">
        <f t="shared" si="2"/>
        <v>0</v>
      </c>
      <c r="G38" s="46">
        <f t="shared" si="0"/>
        <v>0</v>
      </c>
    </row>
    <row r="39" spans="1:7" ht="50.1" customHeight="1" x14ac:dyDescent="0.25">
      <c r="A39" s="3" t="str">
        <f>BPUF!A39</f>
        <v>5.10</v>
      </c>
      <c r="B39" s="56" t="str">
        <f>BPUF!B39</f>
        <v>Préparation de la notification de la saisine aux propriétaires et locataires concernés
Ce prix rémunère à l'unité les prestations prévues à l'article 3.5.10 du CCTP du présent marché.</v>
      </c>
      <c r="C39" s="55" t="str">
        <f>BPUF!C39</f>
        <v>Le propriétaire ou le locataire</v>
      </c>
      <c r="D39" s="55">
        <f>BPUF!D39</f>
        <v>0</v>
      </c>
      <c r="E39" s="49">
        <v>34</v>
      </c>
      <c r="F39" s="31">
        <f t="shared" si="2"/>
        <v>0</v>
      </c>
      <c r="G39" s="46">
        <f t="shared" si="0"/>
        <v>0</v>
      </c>
    </row>
    <row r="40" spans="1:7" ht="66.75" customHeight="1" x14ac:dyDescent="0.25">
      <c r="A40" s="3" t="str">
        <f>BPUF!A40</f>
        <v>5.11</v>
      </c>
      <c r="B40" s="56" t="str">
        <f>BPUF!B40</f>
        <v>Préparation de la notification de l'ordonnance de transport sur les lieux aux propriétaires et locataires concernés et au Commissaire du Gouvernement
Ce prix rémunère à l'unité les prestations prévues à l'article 3.5.11 du CCTP du présent marché.</v>
      </c>
      <c r="C40" s="55" t="str">
        <f>BPUF!C40</f>
        <v>Le propriétaire ou le locataire</v>
      </c>
      <c r="D40" s="55">
        <f>BPUF!D40</f>
        <v>0</v>
      </c>
      <c r="E40" s="49">
        <v>34</v>
      </c>
      <c r="F40" s="31">
        <f t="shared" si="2"/>
        <v>0</v>
      </c>
      <c r="G40" s="46">
        <f t="shared" si="0"/>
        <v>0</v>
      </c>
    </row>
    <row r="41" spans="1:7" s="16" customFormat="1" ht="50.1" customHeight="1" x14ac:dyDescent="0.25">
      <c r="A41" s="3" t="str">
        <f>BPUF!A41</f>
        <v>5.12</v>
      </c>
      <c r="B41" s="56" t="str">
        <f>BPUF!B41</f>
        <v>Représentation du MOA lors des transports sur les lieux
Ce prix rémunère à l'unité les prestations prévues à l'article 3.5.12 du CCTP du présent marché.</v>
      </c>
      <c r="C41" s="55" t="str">
        <f>BPUF!C41</f>
        <v>Le transport</v>
      </c>
      <c r="D41" s="55">
        <f>BPUF!D41</f>
        <v>0</v>
      </c>
      <c r="E41" s="45">
        <v>34</v>
      </c>
      <c r="F41" s="31">
        <f t="shared" si="2"/>
        <v>0</v>
      </c>
      <c r="G41" s="46">
        <f t="shared" si="0"/>
        <v>0</v>
      </c>
    </row>
    <row r="42" spans="1:7" ht="76.5" customHeight="1" x14ac:dyDescent="0.25">
      <c r="A42" s="3" t="str">
        <f>BPUF!A42</f>
        <v>5.13</v>
      </c>
      <c r="B42" s="56" t="str">
        <f>BPUF!B42</f>
        <v>Recueil des certificats de non-appel afin de permettre Le paiement ou La consignation partielle ou totale des indemnités
Ce prix rémunère à l'unité les prestations prévues à l'article 3.5.13 du CCTP du présent marché.</v>
      </c>
      <c r="C42" s="55" t="str">
        <f>BPUF!C42</f>
        <v>Le certificat</v>
      </c>
      <c r="D42" s="55">
        <f>BPUF!D42</f>
        <v>0</v>
      </c>
      <c r="E42" s="49">
        <v>34</v>
      </c>
      <c r="F42" s="31">
        <f t="shared" si="2"/>
        <v>0</v>
      </c>
      <c r="G42" s="46">
        <f t="shared" si="0"/>
        <v>0</v>
      </c>
    </row>
    <row r="43" spans="1:7" s="16" customFormat="1" ht="50.1" customHeight="1" x14ac:dyDescent="0.25">
      <c r="A43" s="3" t="str">
        <f>BPUF!A43</f>
        <v>5.14</v>
      </c>
      <c r="B43" s="56" t="str">
        <f>BPUF!B43</f>
        <v>Audience du juge de l’expropriation
Ce prix rémunère à l'unité les prestations prévues à l'article 3.5.14 du CCTP du présent marché.</v>
      </c>
      <c r="C43" s="55" t="str">
        <f>BPUF!C43</f>
        <v>L'audience</v>
      </c>
      <c r="D43" s="55">
        <f>BPUF!D43</f>
        <v>0</v>
      </c>
      <c r="E43" s="48">
        <v>28</v>
      </c>
      <c r="F43" s="31">
        <f t="shared" si="2"/>
        <v>0</v>
      </c>
      <c r="G43" s="46">
        <f t="shared" si="0"/>
        <v>0</v>
      </c>
    </row>
    <row r="44" spans="1:7" ht="50.1" customHeight="1" x14ac:dyDescent="0.25">
      <c r="A44" s="3" t="str">
        <f>BPUF!A44</f>
        <v>5.15</v>
      </c>
      <c r="B44" s="56" t="str">
        <f>BPUF!B44</f>
        <v>Notification et suivi du jugement fixant le montant des indemnités
Ce prix rémunère à l'unité les prestations prévues à l'article 3.5.15 du CCTP du présent marché.</v>
      </c>
      <c r="C44" s="55" t="str">
        <f>BPUF!C44</f>
        <v>Le propriétaire ou l'ayant-droit</v>
      </c>
      <c r="D44" s="55">
        <f>BPUF!D44</f>
        <v>0</v>
      </c>
      <c r="E44" s="49">
        <v>17</v>
      </c>
      <c r="F44" s="31">
        <f t="shared" si="2"/>
        <v>0</v>
      </c>
      <c r="G44" s="46">
        <f t="shared" si="0"/>
        <v>0</v>
      </c>
    </row>
    <row r="45" spans="1:7" ht="50.1" customHeight="1" x14ac:dyDescent="0.25">
      <c r="A45" s="3" t="str">
        <f>BPUF!A45</f>
        <v>5.16</v>
      </c>
      <c r="B45" s="56" t="str">
        <f>BPUF!B45</f>
        <v>Préparation du dossier de paiement ou consignation pour transmission au payeur
Ce prix rémunère à l'unité les prestations prévues à l'article 3.5.16 du CCTP du présent marché.</v>
      </c>
      <c r="C45" s="55" t="str">
        <f>BPUF!C45</f>
        <v>Le dossier</v>
      </c>
      <c r="D45" s="55">
        <f>BPUF!D45</f>
        <v>0</v>
      </c>
      <c r="E45" s="49">
        <v>17</v>
      </c>
      <c r="F45" s="31">
        <f t="shared" si="2"/>
        <v>0</v>
      </c>
      <c r="G45" s="46">
        <f t="shared" si="0"/>
        <v>0</v>
      </c>
    </row>
    <row r="46" spans="1:7" ht="50.1" customHeight="1" x14ac:dyDescent="0.25">
      <c r="A46" s="61" t="s">
        <v>73</v>
      </c>
      <c r="B46" s="62"/>
      <c r="C46" s="12"/>
      <c r="D46" s="13"/>
      <c r="E46" s="13"/>
      <c r="F46" s="31"/>
      <c r="G46" s="34"/>
    </row>
    <row r="47" spans="1:7" ht="50.1" customHeight="1" x14ac:dyDescent="0.25">
      <c r="A47" s="3" t="str">
        <f>BPUF!A47</f>
        <v>6.1</v>
      </c>
      <c r="B47" s="56" t="str">
        <f>BPUF!B47</f>
        <v>Dossier d’acquisition d’opportunité
Ce prix rémunère à l'unité les prestations prévues à l'article 3.6.1 du CCTP du présent marché.</v>
      </c>
      <c r="C47" s="55" t="str">
        <f>BPUF!C47</f>
        <v>Le dossier</v>
      </c>
      <c r="D47" s="55">
        <f>BPUF!D47</f>
        <v>0</v>
      </c>
      <c r="E47" s="49">
        <v>3</v>
      </c>
      <c r="F47" s="31">
        <f>E47*D47</f>
        <v>0</v>
      </c>
      <c r="G47" s="46">
        <f t="shared" si="0"/>
        <v>0</v>
      </c>
    </row>
    <row r="48" spans="1:7" ht="50.1" customHeight="1" x14ac:dyDescent="0.25">
      <c r="A48" s="3" t="str">
        <f>BPUF!A48</f>
        <v>6.2</v>
      </c>
      <c r="B48" s="56" t="str">
        <f>BPUF!B48</f>
        <v>Rapport d’analyse sur l’opportunité d’une mise en réserve foncière
Ce prix rémunère à l'unité les prestations prévues à l'article 3.6.2 du CCTP du présent marché.</v>
      </c>
      <c r="C48" s="55" t="str">
        <f>BPUF!C48</f>
        <v>Le rapport</v>
      </c>
      <c r="D48" s="55">
        <f>BPUF!D48</f>
        <v>0</v>
      </c>
      <c r="E48" s="49">
        <v>3</v>
      </c>
      <c r="F48" s="31">
        <f>E48*D48</f>
        <v>0</v>
      </c>
      <c r="G48" s="46">
        <f t="shared" si="0"/>
        <v>0</v>
      </c>
    </row>
    <row r="49" spans="1:7" ht="50.1" customHeight="1" x14ac:dyDescent="0.25">
      <c r="A49" s="3" t="str">
        <f>BPUF!A49</f>
        <v>6.3</v>
      </c>
      <c r="B49" s="56" t="str">
        <f>BPUF!B49</f>
        <v>Assistance spécifique aux réserves foncières et tableau de suivi trimestriel
Ce prix rémunère à l'unité les prestations prévues à l'article 3.6.3 du CCTP du présent marché.</v>
      </c>
      <c r="C49" s="55" t="str">
        <f>BPUF!C49</f>
        <v>Forfait 12 mois</v>
      </c>
      <c r="D49" s="55">
        <f>BPUF!D49</f>
        <v>0</v>
      </c>
      <c r="E49" s="49">
        <v>3</v>
      </c>
      <c r="F49" s="31">
        <f>E49*D49</f>
        <v>0</v>
      </c>
      <c r="G49" s="46">
        <f t="shared" si="0"/>
        <v>0</v>
      </c>
    </row>
    <row r="50" spans="1:7" ht="50.1" customHeight="1" x14ac:dyDescent="0.25">
      <c r="A50" s="61" t="s">
        <v>75</v>
      </c>
      <c r="B50" s="62"/>
      <c r="C50" s="12"/>
      <c r="D50" s="13"/>
      <c r="E50" s="13"/>
      <c r="F50" s="31"/>
      <c r="G50" s="34"/>
    </row>
    <row r="51" spans="1:7" s="2" customFormat="1" ht="63" customHeight="1" x14ac:dyDescent="0.2">
      <c r="A51" s="3" t="str">
        <f>BPUF!A51</f>
        <v>7.1</v>
      </c>
      <c r="B51" s="56" t="str">
        <f>BPUF!B51</f>
        <v>Négociation, rédaction et mise en oeuvre des accords à l’amiable pour des occupations temporaires - opération ponctuelle
Ce prix rémunère à l'unité les prestations prévues à l'article 3.7.1 du CCTP du présent marché.</v>
      </c>
      <c r="C51" s="55" t="str">
        <f>BPUF!C51</f>
        <v>La convention</v>
      </c>
      <c r="D51" s="55">
        <f>BPUF!D51</f>
        <v>0</v>
      </c>
      <c r="E51" s="49">
        <v>50</v>
      </c>
      <c r="F51" s="31">
        <f>E51*D51</f>
        <v>0</v>
      </c>
      <c r="G51" s="46">
        <f t="shared" si="0"/>
        <v>0</v>
      </c>
    </row>
    <row r="52" spans="1:7" s="2" customFormat="1" ht="61.5" customHeight="1" x14ac:dyDescent="0.2">
      <c r="A52" s="3" t="str">
        <f>BPUF!A52</f>
        <v>7.2</v>
      </c>
      <c r="B52" s="56" t="str">
        <f>BPUF!B52</f>
        <v>Négociation, rédaction et mise en œuvre des accords à l’amiable pour des occupations temporaires - opération complexe
Ce prix rémunère à l'unité les prestations prévues à l'article 3.7.1  du CCTP du présent marché.</v>
      </c>
      <c r="C52" s="55" t="str">
        <f>BPUF!C52</f>
        <v>La convention</v>
      </c>
      <c r="D52" s="55">
        <f>BPUF!D52</f>
        <v>0</v>
      </c>
      <c r="E52" s="49">
        <v>25</v>
      </c>
      <c r="F52" s="31">
        <f>E52*D52</f>
        <v>0</v>
      </c>
      <c r="G52" s="46">
        <f t="shared" si="0"/>
        <v>0</v>
      </c>
    </row>
    <row r="53" spans="1:7" ht="50.1" customHeight="1" x14ac:dyDescent="0.25">
      <c r="A53" s="3" t="str">
        <f>BPUF!A53</f>
        <v>7.3</v>
      </c>
      <c r="B53" s="56" t="str">
        <f>BPUF!B53</f>
        <v>Mise en oeuvre de l’arrêté d’occupation temporaire
Ce prix rémunère à l'unité les prestations prévues à l'article 3.7.2 du CCTP du présent marché.</v>
      </c>
      <c r="C53" s="55" t="str">
        <f>BPUF!C53</f>
        <v>Unité foncière</v>
      </c>
      <c r="D53" s="55">
        <f>BPUF!D53</f>
        <v>0</v>
      </c>
      <c r="E53" s="49">
        <v>25</v>
      </c>
      <c r="F53" s="31">
        <f>E53*D53</f>
        <v>0</v>
      </c>
      <c r="G53" s="46">
        <f t="shared" si="0"/>
        <v>0</v>
      </c>
    </row>
    <row r="54" spans="1:7" ht="50.1" customHeight="1" x14ac:dyDescent="0.25">
      <c r="A54" s="61" t="s">
        <v>76</v>
      </c>
      <c r="B54" s="62"/>
      <c r="C54" s="12"/>
      <c r="D54" s="13"/>
      <c r="E54" s="13"/>
      <c r="F54" s="31"/>
      <c r="G54" s="34"/>
    </row>
    <row r="55" spans="1:7" s="2" customFormat="1" ht="50.1" customHeight="1" x14ac:dyDescent="0.2">
      <c r="A55" s="3" t="str">
        <f>BPUF!A55</f>
        <v>8.1</v>
      </c>
      <c r="B55" s="56" t="str">
        <f>BPUF!B55</f>
        <v>Assistance générale à la gestion du patrimoine
Ce prix rémunère à l'unité les prestations prévues à l'article 3.8.1 du CCTP du présent marché.</v>
      </c>
      <c r="C55" s="55" t="str">
        <f>BPUF!C55</f>
        <v>Forfait par bien</v>
      </c>
      <c r="D55" s="55">
        <f>BPUF!D55</f>
        <v>0</v>
      </c>
      <c r="E55" s="48">
        <v>17</v>
      </c>
      <c r="F55" s="31">
        <f>E55*D55</f>
        <v>0</v>
      </c>
      <c r="G55" s="46">
        <f t="shared" si="0"/>
        <v>0</v>
      </c>
    </row>
    <row r="56" spans="1:7" ht="50.1" customHeight="1" x14ac:dyDescent="0.25">
      <c r="A56" s="3" t="str">
        <f>BPUF!A56</f>
        <v>8.2</v>
      </c>
      <c r="B56" s="56" t="str">
        <f>BPUF!B56</f>
        <v>Assistance à la gestion de biens sans location
Ce prix rémunère à l'unité les prestations prévues à l'article 3.8.2 du CCTP du présent marché.</v>
      </c>
      <c r="C56" s="55" t="str">
        <f>BPUF!C56</f>
        <v>Forfait par bâti concerné</v>
      </c>
      <c r="D56" s="55">
        <f>BPUF!D56</f>
        <v>0</v>
      </c>
      <c r="E56" s="48">
        <v>17</v>
      </c>
      <c r="F56" s="31">
        <f>E56*D56</f>
        <v>0</v>
      </c>
      <c r="G56" s="46">
        <f t="shared" si="0"/>
        <v>0</v>
      </c>
    </row>
    <row r="57" spans="1:7" ht="50.1" customHeight="1" x14ac:dyDescent="0.25">
      <c r="A57" s="61" t="s">
        <v>79</v>
      </c>
      <c r="B57" s="62"/>
      <c r="C57" s="12"/>
      <c r="D57" s="13"/>
      <c r="E57" s="13"/>
      <c r="F57" s="13"/>
      <c r="G57" s="32"/>
    </row>
    <row r="58" spans="1:7" s="2" customFormat="1" ht="50.1" customHeight="1" x14ac:dyDescent="0.2">
      <c r="A58" s="3" t="str">
        <f>BPUF!A58</f>
        <v>9.1</v>
      </c>
      <c r="B58" s="56" t="str">
        <f>BPUF!B58</f>
        <v>Mise en œuvre et suivi des référés préventifs opérations simples
Ce prix rémunère à l'unité les prestations prévues à l'article 3.9.1 du CCTP du présent marché.</v>
      </c>
      <c r="C58" s="55" t="str">
        <f>BPUF!C58</f>
        <v>Unité foncière</v>
      </c>
      <c r="D58" s="55">
        <f>BPUF!D58</f>
        <v>0</v>
      </c>
      <c r="E58" s="49">
        <v>15</v>
      </c>
      <c r="F58" s="31">
        <f>E58*D58</f>
        <v>0</v>
      </c>
      <c r="G58" s="46">
        <f t="shared" si="0"/>
        <v>0</v>
      </c>
    </row>
    <row r="59" spans="1:7" ht="50.1" customHeight="1" x14ac:dyDescent="0.25">
      <c r="A59" s="3" t="str">
        <f>BPUF!A59</f>
        <v>9.2</v>
      </c>
      <c r="B59" s="56" t="str">
        <f>BPUF!B59</f>
        <v>Plus-value pour mise en œuvre et suivi des référés préventifs opérations complexes
Ce prix rémunère à l'unité les prestations prévues à l'article 3.9.1 du CCTP du présent marché.</v>
      </c>
      <c r="C59" s="55" t="str">
        <f>BPUF!C59</f>
        <v>Unité foncière</v>
      </c>
      <c r="D59" s="55">
        <f>BPUF!D59</f>
        <v>0</v>
      </c>
      <c r="E59" s="48">
        <v>10</v>
      </c>
      <c r="F59" s="31">
        <f>E59*D59</f>
        <v>0</v>
      </c>
      <c r="G59" s="46">
        <f t="shared" si="0"/>
        <v>0</v>
      </c>
    </row>
    <row r="60" spans="1:7" ht="50.1" customHeight="1" x14ac:dyDescent="0.25">
      <c r="A60" s="3" t="str">
        <f>BPUF!A60</f>
        <v>9.3</v>
      </c>
      <c r="B60" s="56" t="str">
        <f>BPUF!B60</f>
        <v>Mise en œuvre et suivi des constats d'huissier
Ce prix rémunère à l'unité les prestations prévues à l'article 3.9.2 du CCTP du présent marché.</v>
      </c>
      <c r="C60" s="55" t="str">
        <f>BPUF!C60</f>
        <v>Unité foncière</v>
      </c>
      <c r="D60" s="55">
        <f>BPUF!D60</f>
        <v>0</v>
      </c>
      <c r="E60" s="48">
        <v>35</v>
      </c>
      <c r="F60" s="31">
        <f>E60*D60</f>
        <v>0</v>
      </c>
      <c r="G60" s="46">
        <f t="shared" si="0"/>
        <v>0</v>
      </c>
    </row>
    <row r="61" spans="1:7" ht="50.1" customHeight="1" x14ac:dyDescent="0.25">
      <c r="A61" s="61" t="s">
        <v>83</v>
      </c>
      <c r="B61" s="62"/>
      <c r="C61" s="12"/>
      <c r="D61" s="13"/>
      <c r="E61" s="13"/>
      <c r="F61" s="13"/>
      <c r="G61" s="13"/>
    </row>
    <row r="62" spans="1:7" s="2" customFormat="1" ht="50.1" customHeight="1" x14ac:dyDescent="0.2">
      <c r="A62" s="3" t="str">
        <f>BPUF!A62</f>
        <v>10.1</v>
      </c>
      <c r="B62" s="56" t="str">
        <f>BPUF!B62</f>
        <v>Rapport d'avancement spécifique AFAFE
Ce prix rémunère à l'unité les prestations prévues à l'article 3.10.1 du CCTP du présent marché.</v>
      </c>
      <c r="C62" s="55" t="str">
        <f>BPUF!C62</f>
        <v>Le rapport</v>
      </c>
      <c r="D62" s="55">
        <f>BPUF!D62</f>
        <v>0</v>
      </c>
      <c r="E62" s="49">
        <v>4</v>
      </c>
      <c r="F62" s="31">
        <f>E62*D62</f>
        <v>0</v>
      </c>
      <c r="G62" s="46">
        <f t="shared" si="0"/>
        <v>0</v>
      </c>
    </row>
    <row r="63" spans="1:7" s="2" customFormat="1" ht="50.1" customHeight="1" x14ac:dyDescent="0.2">
      <c r="A63" s="3" t="str">
        <f>BPUF!A63</f>
        <v>10.2</v>
      </c>
      <c r="B63" s="56" t="str">
        <f>BPUF!B63</f>
        <v>Réunion spécifique AFAFE
Ce prix rémunère à l'unité les prestations prévues à l'article 3.10.2 du CCTP du présent marché.</v>
      </c>
      <c r="C63" s="55" t="str">
        <f>BPUF!C63</f>
        <v>La réunion 1/2 j.</v>
      </c>
      <c r="D63" s="55">
        <f>BPUF!D63</f>
        <v>0</v>
      </c>
      <c r="E63" s="49">
        <v>4</v>
      </c>
      <c r="F63" s="31">
        <f>E63*D63</f>
        <v>0</v>
      </c>
      <c r="G63" s="46">
        <f t="shared" si="0"/>
        <v>0</v>
      </c>
    </row>
    <row r="64" spans="1:7" s="2" customFormat="1" ht="50.1" customHeight="1" x14ac:dyDescent="0.2">
      <c r="A64" s="3" t="str">
        <f>BPUF!A64</f>
        <v>10.3</v>
      </c>
      <c r="B64" s="56" t="str">
        <f>BPUF!B64</f>
        <v>Assistance spécifique AFAFE en phase d'études et d'opérations et reporting
Ce prix rémunère à l'unité les prestations prévues à l'article  3.10.3 du CCTP du présent marché.</v>
      </c>
      <c r="C64" s="55" t="str">
        <f>BPUF!C64</f>
        <v>Forfait 12 mois</v>
      </c>
      <c r="D64" s="55">
        <f>BPUF!D64</f>
        <v>0</v>
      </c>
      <c r="E64" s="49">
        <v>2</v>
      </c>
      <c r="F64" s="31">
        <f>E64*D64</f>
        <v>0</v>
      </c>
      <c r="G64" s="46">
        <f t="shared" si="0"/>
        <v>0</v>
      </c>
    </row>
    <row r="65" spans="1:7" ht="50.1" customHeight="1" x14ac:dyDescent="0.25">
      <c r="A65" s="3" t="str">
        <f>BPUF!A65</f>
        <v>10.4</v>
      </c>
      <c r="B65" s="56" t="str">
        <f>BPUF!B65</f>
        <v>Note d'analyse spécifique AFAFE en phase d'études et d'opérations
Ce prix rémunère à l'unité les prestations prévues à l'article 3.10.3 du CCTP du présent marché.</v>
      </c>
      <c r="C65" s="55" t="str">
        <f>BPUF!C65</f>
        <v>La note</v>
      </c>
      <c r="D65" s="55">
        <f>BPUF!D65</f>
        <v>0</v>
      </c>
      <c r="E65" s="48">
        <v>4</v>
      </c>
      <c r="F65" s="31">
        <f>E65*D65</f>
        <v>0</v>
      </c>
      <c r="G65" s="46">
        <f t="shared" si="0"/>
        <v>0</v>
      </c>
    </row>
    <row r="66" spans="1:7" ht="50.1" customHeight="1" x14ac:dyDescent="0.25">
      <c r="A66" s="61" t="s">
        <v>88</v>
      </c>
      <c r="B66" s="62"/>
      <c r="C66" s="12"/>
      <c r="D66" s="13"/>
      <c r="E66" s="13"/>
      <c r="F66" s="13"/>
      <c r="G66" s="13"/>
    </row>
    <row r="67" spans="1:7" s="2" customFormat="1" ht="50.1" customHeight="1" x14ac:dyDescent="0.2">
      <c r="A67" s="3" t="str">
        <f>BPUF!A67</f>
        <v>11.1</v>
      </c>
      <c r="B67" s="56" t="str">
        <f>BPUF!B67</f>
        <v>Réunion spécifique archéologie
Ce prix rémunère à l'unité les prestations prévues à l'article 3.11.1 du CCTP du présent marché.</v>
      </c>
      <c r="C67" s="55" t="str">
        <f>BPUF!C67</f>
        <v>La réunion 1/2 j.</v>
      </c>
      <c r="D67" s="55">
        <f>BPUF!D67</f>
        <v>0</v>
      </c>
      <c r="E67" s="49">
        <v>10</v>
      </c>
      <c r="F67" s="31">
        <f>E67*D67</f>
        <v>0</v>
      </c>
      <c r="G67" s="46">
        <f t="shared" si="0"/>
        <v>0</v>
      </c>
    </row>
    <row r="68" spans="1:7" s="2" customFormat="1" ht="50.1" customHeight="1" x14ac:dyDescent="0.2">
      <c r="A68" s="3" t="str">
        <f>BPUF!A68</f>
        <v>11.2</v>
      </c>
      <c r="B68" s="56" t="str">
        <f>BPUF!B68</f>
        <v>Dossier de saisine de prescription archéologique générale
Ce prix rémunère à l'unité les prestations prévues à l'article 3.11.2 du CCTP du présent marché.</v>
      </c>
      <c r="C68" s="55" t="str">
        <f>BPUF!C68</f>
        <v>Le dossier</v>
      </c>
      <c r="D68" s="55">
        <f>BPUF!D68</f>
        <v>0</v>
      </c>
      <c r="E68" s="49">
        <v>4</v>
      </c>
      <c r="F68" s="31">
        <f>E68*D68</f>
        <v>0</v>
      </c>
      <c r="G68" s="46">
        <f t="shared" si="0"/>
        <v>0</v>
      </c>
    </row>
    <row r="69" spans="1:7" s="2" customFormat="1" ht="50.1" customHeight="1" x14ac:dyDescent="0.2">
      <c r="A69" s="3" t="str">
        <f>BPUF!A69</f>
        <v>11.3</v>
      </c>
      <c r="B69" s="56" t="str">
        <f>BPUF!B69</f>
        <v>Dossier de saisine de prescription archéologique de site opérationnel
Ce prix rémunère à l'unité les prestations prévues à l'article 3.11.2 du CCTP du présent marché.</v>
      </c>
      <c r="C69" s="55" t="str">
        <f>BPUF!C69</f>
        <v>Le dossier</v>
      </c>
      <c r="D69" s="55">
        <f>BPUF!D69</f>
        <v>0</v>
      </c>
      <c r="E69" s="49">
        <v>10</v>
      </c>
      <c r="F69" s="31">
        <f>E69*D69</f>
        <v>0</v>
      </c>
      <c r="G69" s="46">
        <f t="shared" si="0"/>
        <v>0</v>
      </c>
    </row>
    <row r="70" spans="1:7" s="2" customFormat="1" ht="50.1" customHeight="1" x14ac:dyDescent="0.2">
      <c r="A70" s="3" t="str">
        <f>BPUF!A70</f>
        <v>11.4</v>
      </c>
      <c r="B70" s="56" t="str">
        <f>BPUF!B70</f>
        <v>Réalisation d'un plan de piquetage de l'opération archéologique (OT et emprise)
Ce prix rémunère à l'unité les prestations prévues à l'article 3.11.3 du CCTP du présent marché.</v>
      </c>
      <c r="C70" s="55" t="str">
        <f>BPUF!C70</f>
        <v>Le plan</v>
      </c>
      <c r="D70" s="55">
        <f>BPUF!D70</f>
        <v>0</v>
      </c>
      <c r="E70" s="49">
        <v>10</v>
      </c>
      <c r="F70" s="31">
        <f>E70*D70</f>
        <v>0</v>
      </c>
      <c r="G70" s="46">
        <f t="shared" si="0"/>
        <v>0</v>
      </c>
    </row>
    <row r="71" spans="1:7" s="2" customFormat="1" ht="50.1" customHeight="1" x14ac:dyDescent="0.2">
      <c r="A71" s="3" t="str">
        <f>BPUF!A71</f>
        <v>11.5</v>
      </c>
      <c r="B71" s="56" t="str">
        <f>BPUF!B71</f>
        <v>Piquetage de l'opération archéologique (OT et emprise)
Ce prix rémunère à l'unité les prestations prévues à l'article 3.11.3 du CCTP du présent marché.</v>
      </c>
      <c r="C71" s="55" t="str">
        <f>BPUF!C71</f>
        <v>Le site</v>
      </c>
      <c r="D71" s="55">
        <f>BPUF!D71</f>
        <v>0</v>
      </c>
      <c r="E71" s="49">
        <v>10</v>
      </c>
      <c r="F71" s="31">
        <f>E71*D71</f>
        <v>0</v>
      </c>
      <c r="G71" s="46">
        <f t="shared" si="0"/>
        <v>0</v>
      </c>
    </row>
    <row r="72" spans="1:7" ht="37.5" customHeight="1" x14ac:dyDescent="0.25">
      <c r="A72" s="61" t="s">
        <v>99</v>
      </c>
      <c r="B72" s="62"/>
      <c r="C72" s="12"/>
      <c r="D72" s="13"/>
      <c r="E72" s="13"/>
      <c r="F72" s="13"/>
      <c r="G72" s="13"/>
    </row>
    <row r="73" spans="1:7" s="2" customFormat="1" ht="50.1" customHeight="1" x14ac:dyDescent="0.2">
      <c r="A73" s="3" t="str">
        <f>BPUF!A73</f>
        <v>12.1</v>
      </c>
      <c r="B73" s="56" t="str">
        <f>BPUF!B73</f>
        <v>Dossier d'expertise foncière
Ce prix rémunère à l'unité les prestations prévues à l'article 3.12.1 du CCTP du présent marché.</v>
      </c>
      <c r="C73" s="55" t="str">
        <f>BPUF!C73</f>
        <v>La parcelle</v>
      </c>
      <c r="D73" s="55">
        <f>BPUF!D73</f>
        <v>0</v>
      </c>
      <c r="E73" s="49">
        <v>8</v>
      </c>
      <c r="F73" s="31">
        <f t="shared" ref="F73:F80" si="3">E73*D73</f>
        <v>0</v>
      </c>
      <c r="G73" s="46">
        <f t="shared" si="0"/>
        <v>0</v>
      </c>
    </row>
    <row r="74" spans="1:7" ht="50.1" customHeight="1" x14ac:dyDescent="0.25">
      <c r="A74" s="3" t="str">
        <f>BPUF!A74</f>
        <v>12.2</v>
      </c>
      <c r="B74" s="56" t="str">
        <f>BPUF!B74</f>
        <v>Notification de tout acte par voie extra judicaire
Ce prix rémunère à l'unité les prestations prévues à l'article 3.12.2 du CCTP du présent marché.</v>
      </c>
      <c r="C74" s="55" t="str">
        <f>BPUF!C74</f>
        <v>La notification</v>
      </c>
      <c r="D74" s="55">
        <f>BPUF!D74</f>
        <v>0</v>
      </c>
      <c r="E74" s="49">
        <v>8</v>
      </c>
      <c r="F74" s="31">
        <f t="shared" si="3"/>
        <v>0</v>
      </c>
      <c r="G74" s="46">
        <f t="shared" ref="G74:G80" si="4">1.2*F74</f>
        <v>0</v>
      </c>
    </row>
    <row r="75" spans="1:7" ht="50.1" customHeight="1" x14ac:dyDescent="0.25">
      <c r="A75" s="3" t="str">
        <f>BPUF!A75</f>
        <v>12.3</v>
      </c>
      <c r="B75" s="56" t="str">
        <f>BPUF!B75</f>
        <v>Mission de conseil et d'expertise - niveau d'expertise simple
Ce prix rémunère à l'unité les prestations prévues à l'article 3.12.3 du CCTP du présent marché.</v>
      </c>
      <c r="C75" s="55" t="str">
        <f>BPUF!C75</f>
        <v>La mission</v>
      </c>
      <c r="D75" s="55">
        <f>BPUF!D75</f>
        <v>0</v>
      </c>
      <c r="E75" s="48">
        <v>13</v>
      </c>
      <c r="F75" s="31">
        <f t="shared" si="3"/>
        <v>0</v>
      </c>
      <c r="G75" s="46">
        <f t="shared" si="4"/>
        <v>0</v>
      </c>
    </row>
    <row r="76" spans="1:7" ht="50.1" customHeight="1" x14ac:dyDescent="0.25">
      <c r="A76" s="3" t="str">
        <f>BPUF!A76</f>
        <v>12.4</v>
      </c>
      <c r="B76" s="56" t="str">
        <f>BPUF!B76</f>
        <v>Mission de conseil et d'expertise - niveau d'expertise complexe
Ce prix rémunère à l'unité les prestations prévues à l'article 3.12.3 du CCTP du présent marché.</v>
      </c>
      <c r="C76" s="55" t="str">
        <f>BPUF!C76</f>
        <v>La mission</v>
      </c>
      <c r="D76" s="55">
        <f>BPUF!D76</f>
        <v>0</v>
      </c>
      <c r="E76" s="48">
        <v>8</v>
      </c>
      <c r="F76" s="31">
        <f t="shared" si="3"/>
        <v>0</v>
      </c>
      <c r="G76" s="46">
        <f t="shared" si="4"/>
        <v>0</v>
      </c>
    </row>
    <row r="77" spans="1:7" ht="50.1" customHeight="1" x14ac:dyDescent="0.25">
      <c r="A77" s="3" t="str">
        <f>BPUF!A77</f>
        <v>12.5</v>
      </c>
      <c r="B77" s="56" t="str">
        <f>BPUF!B77</f>
        <v>Constitution de servitudes
Ce prix rémunère à l'unité les prestations prévues à l'article 3.12.4 du CCTP du présent marché.</v>
      </c>
      <c r="C77" s="55" t="str">
        <f>BPUF!C77</f>
        <v>La servitude</v>
      </c>
      <c r="D77" s="55">
        <f>BPUF!D77</f>
        <v>0</v>
      </c>
      <c r="E77" s="48">
        <v>8</v>
      </c>
      <c r="F77" s="31">
        <f t="shared" si="3"/>
        <v>0</v>
      </c>
      <c r="G77" s="46">
        <f t="shared" si="4"/>
        <v>0</v>
      </c>
    </row>
    <row r="78" spans="1:7" ht="50.1" customHeight="1" x14ac:dyDescent="0.25">
      <c r="A78" s="3" t="str">
        <f>BPUF!A78</f>
        <v>12.6</v>
      </c>
      <c r="B78" s="56" t="str">
        <f>BPUF!B78</f>
        <v>Traduction des actes
Ce prix rémunère à l'unité les prestations prévues à l'article 3.12.5 du CCTP du présent marché.</v>
      </c>
      <c r="C78" s="55" t="str">
        <f>BPUF!C78</f>
        <v>L'acte</v>
      </c>
      <c r="D78" s="55">
        <f>BPUF!D78</f>
        <v>0</v>
      </c>
      <c r="E78" s="48">
        <v>6</v>
      </c>
      <c r="F78" s="31">
        <f t="shared" si="3"/>
        <v>0</v>
      </c>
      <c r="G78" s="46">
        <f t="shared" si="4"/>
        <v>0</v>
      </c>
    </row>
    <row r="79" spans="1:7" ht="50.1" customHeight="1" x14ac:dyDescent="0.25">
      <c r="A79" s="3" t="str">
        <f>BPUF!A79</f>
        <v>12.7</v>
      </c>
      <c r="B79" s="56" t="str">
        <f>BPUF!B79</f>
        <v>Cession et procédure de déclassement
Ce prix rémunère à l'unité les prestations prévues à l'article 3.12.6 du CCTP du présent marché.</v>
      </c>
      <c r="C79" s="55" t="str">
        <f>BPUF!C79</f>
        <v>La  propriété</v>
      </c>
      <c r="D79" s="55">
        <f>BPUF!D79</f>
        <v>0</v>
      </c>
      <c r="E79" s="48">
        <v>4</v>
      </c>
      <c r="F79" s="31">
        <f t="shared" si="3"/>
        <v>0</v>
      </c>
      <c r="G79" s="46">
        <f t="shared" si="4"/>
        <v>0</v>
      </c>
    </row>
    <row r="80" spans="1:7" ht="50.1" customHeight="1" x14ac:dyDescent="0.25">
      <c r="A80" s="3" t="str">
        <f>BPUF!A80</f>
        <v>12.8</v>
      </c>
      <c r="B80" s="56" t="str">
        <f>BPUF!B80</f>
        <v>Procédure de bien sans maître
Ce prix rémunère à l'unité les prestations prévues à l'article 3.12.7 du CCTP du présent marché.</v>
      </c>
      <c r="C80" s="55" t="str">
        <f>BPUF!C80</f>
        <v>La propriété</v>
      </c>
      <c r="D80" s="55">
        <f>BPUF!D80</f>
        <v>0</v>
      </c>
      <c r="E80" s="48">
        <v>2</v>
      </c>
      <c r="F80" s="31">
        <f t="shared" si="3"/>
        <v>0</v>
      </c>
      <c r="G80" s="46">
        <f t="shared" si="4"/>
        <v>0</v>
      </c>
    </row>
    <row r="81" spans="1:7" ht="38.1" customHeight="1" x14ac:dyDescent="0.25">
      <c r="A81" s="25"/>
      <c r="B81" s="29"/>
      <c r="C81" s="26"/>
      <c r="D81" s="27"/>
      <c r="E81" s="35"/>
      <c r="F81" s="27"/>
      <c r="G81" s="35"/>
    </row>
    <row r="82" spans="1:7" ht="30" customHeight="1" x14ac:dyDescent="0.3">
      <c r="E82" s="57" t="s">
        <v>217</v>
      </c>
      <c r="F82" s="59">
        <f>SUM(F8:F80)</f>
        <v>0</v>
      </c>
      <c r="G82" s="58">
        <f>SUM(G8:G80)</f>
        <v>0</v>
      </c>
    </row>
    <row r="83" spans="1:7" ht="18.600000000000001" customHeight="1" x14ac:dyDescent="0.25"/>
    <row r="84" spans="1:7" ht="21.6" customHeight="1" x14ac:dyDescent="0.25"/>
  </sheetData>
  <sheetProtection formatCells="0" formatRows="0" insertRows="0" deleteRows="0" sort="0"/>
  <mergeCells count="20">
    <mergeCell ref="B1:G1"/>
    <mergeCell ref="A7:B7"/>
    <mergeCell ref="A11:B11"/>
    <mergeCell ref="A21:B21"/>
    <mergeCell ref="A24:B24"/>
    <mergeCell ref="G3:G6"/>
    <mergeCell ref="F3:F6"/>
    <mergeCell ref="E3:E5"/>
    <mergeCell ref="A29:B29"/>
    <mergeCell ref="A72:B72"/>
    <mergeCell ref="D3:D6"/>
    <mergeCell ref="A46:B46"/>
    <mergeCell ref="A50:B50"/>
    <mergeCell ref="A54:B54"/>
    <mergeCell ref="A57:B57"/>
    <mergeCell ref="A3:A6"/>
    <mergeCell ref="B3:B6"/>
    <mergeCell ref="C3:C6"/>
    <mergeCell ref="A61:B61"/>
    <mergeCell ref="A66:B66"/>
  </mergeCells>
  <phoneticPr fontId="22" type="noConversion"/>
  <printOptions horizontalCentered="1" verticalCentered="1"/>
  <pageMargins left="0.19685039370078741" right="0.15748031496062992" top="0.19685039370078741" bottom="0.19685039370078741" header="0.15748031496062992" footer="0.19685039370078741"/>
  <pageSetup paperSize="8" scale="95" fitToHeight="0" orientation="landscape" r:id="rId1"/>
  <headerFooter differentFirst="1">
    <oddHeader>&amp;L&amp;"-,Gras"&amp;14 2019-015 - ANNEXE 06 ACTE D'ENGAGEMENT</oddHeader>
    <oddFooter>&amp;LLe présent bordereau ne peut être ni modifié, ni raturé par le candidat  et doit être complété dans son ensemble sous risque de rendre l'offre irrégulière.</oddFooter>
  </headerFooter>
  <rowBreaks count="4" manualBreakCount="4">
    <brk id="20" max="6" man="1"/>
    <brk id="37" max="6" man="1"/>
    <brk id="53" max="6" man="1"/>
    <brk id="65" max="6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15FE134F20D44C95896C5CB141EB1A" ma:contentTypeVersion="0" ma:contentTypeDescription="Crée un document." ma:contentTypeScope="" ma:versionID="ccc57b7af4ff6b1f13a494b26a6b324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dc2724ea5eeb8e9e423cfa8c225edd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C1EAE2-104F-4257-B720-E640FBAA6707}">
  <ds:schemaRefs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www.w3.org/XML/1998/namespace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74D8A41C-39FC-4B77-B2A9-F496F5B679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B2E7011-2061-4FAF-9AF4-1BC59D33C9A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BPUF</vt:lpstr>
      <vt:lpstr>Document financier</vt:lpstr>
      <vt:lpstr>BPUF!Impression_des_titres</vt:lpstr>
      <vt:lpstr>'Document financier'!Impression_des_titres</vt:lpstr>
      <vt:lpstr>BPUF!Zone_d_impression</vt:lpstr>
      <vt:lpstr>'Document financier'!Zone_d_impression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ecroiset</dc:creator>
  <cp:keywords/>
  <dc:description/>
  <cp:lastModifiedBy>KORCHIT Samia</cp:lastModifiedBy>
  <cp:revision/>
  <dcterms:created xsi:type="dcterms:W3CDTF">2019-02-04T17:10:49Z</dcterms:created>
  <dcterms:modified xsi:type="dcterms:W3CDTF">2024-10-10T12:14:11Z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0x0101006215FE134F20D44C95896C5CB141EB1A</vt:lpwstr>
  </property>
  <property fmtid="{D5CDD505-2E9C-101B-9397-08002B2CF9AE}" pid="3" name="MediaServiceImageTags">
    <vt:lpwstr/>
  </property>
</Properties>
</file>