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1-ORG\DIVGP\TOUS\MARCHES\EN COURS DE REDACTION\P24027 FANC_ACBC_PM_ASSAINISSEMENT\"/>
    </mc:Choice>
  </mc:AlternateContent>
  <bookViews>
    <workbookView xWindow="-120" yWindow="-120" windowWidth="20730" windowHeight="11310" activeTab="1"/>
  </bookViews>
  <sheets>
    <sheet name="page de garde" sheetId="2" r:id="rId1"/>
    <sheet name="STEP" sheetId="1" r:id="rId2"/>
    <sheet name="ASSAINISSEMENT" sheetId="4" r:id="rId3"/>
  </sheets>
  <definedNames>
    <definedName name="_Toc516150090" localSheetId="2">ASSAINISSEMENT!#REF!</definedName>
    <definedName name="_Toc516150090" localSheetId="1">STEP!#REF!</definedName>
    <definedName name="_Toc516150094" localSheetId="2">ASSAINISSEMENT!$C$34</definedName>
    <definedName name="_Toc516150094" localSheetId="1">STEP!$C$43</definedName>
    <definedName name="_Toc516150096" localSheetId="2">ASSAINISSEMENT!$C$42</definedName>
    <definedName name="_Toc516150096" localSheetId="1">STEP!$C$54</definedName>
    <definedName name="_Toc516150099" localSheetId="2">ASSAINISSEMENT!$C$6</definedName>
    <definedName name="_Toc516150099" localSheetId="1">STEP!$C$6</definedName>
    <definedName name="_Toc516150101" localSheetId="2">ASSAINISSEMENT!#REF!</definedName>
    <definedName name="_Toc516150101" localSheetId="1">STEP!#REF!</definedName>
    <definedName name="_xlnm.Print_Area" localSheetId="2">ASSAINISSEMENT!$C$1:$E$134</definedName>
    <definedName name="_xlnm.Print_Area" localSheetId="1">STEP!$C$1:$E$62</definedName>
  </definedNames>
  <calcPr calcId="162913"/>
</workbook>
</file>

<file path=xl/calcChain.xml><?xml version="1.0" encoding="utf-8"?>
<calcChain xmlns="http://schemas.openxmlformats.org/spreadsheetml/2006/main">
  <c r="E60" i="1" l="1"/>
  <c r="E130" i="4" l="1"/>
  <c r="E122" i="4"/>
  <c r="E115" i="4"/>
  <c r="E108" i="4"/>
  <c r="E100" i="4"/>
  <c r="E93" i="4"/>
  <c r="E134" i="4" s="1"/>
  <c r="E80" i="4"/>
  <c r="E73" i="4"/>
  <c r="E65" i="4"/>
  <c r="E58" i="4"/>
  <c r="E51" i="4"/>
  <c r="E45" i="4"/>
  <c r="E39" i="4"/>
  <c r="E31" i="4"/>
  <c r="E23" i="4"/>
  <c r="E13" i="4"/>
  <c r="E51" i="1"/>
  <c r="E40" i="1"/>
  <c r="E30" i="1"/>
  <c r="E62" i="1" s="1"/>
  <c r="E15" i="1"/>
  <c r="E64" i="1" l="1"/>
  <c r="E136" i="4" s="1"/>
</calcChain>
</file>

<file path=xl/sharedStrings.xml><?xml version="1.0" encoding="utf-8"?>
<sst xmlns="http://schemas.openxmlformats.org/spreadsheetml/2006/main" count="318" uniqueCount="152">
  <si>
    <t>Equipements :</t>
  </si>
  <si>
    <t>Localisation :</t>
  </si>
  <si>
    <t>COUT HT</t>
  </si>
  <si>
    <t>Lieu :</t>
  </si>
  <si>
    <t>A</t>
  </si>
  <si>
    <t>B</t>
  </si>
  <si>
    <t>C</t>
  </si>
  <si>
    <t>D</t>
  </si>
  <si>
    <t>E</t>
  </si>
  <si>
    <t>F</t>
  </si>
  <si>
    <t>G</t>
  </si>
  <si>
    <t>H</t>
  </si>
  <si>
    <t>sous total  A</t>
  </si>
  <si>
    <t>sous total  B</t>
  </si>
  <si>
    <t>sous total C</t>
  </si>
  <si>
    <t>sous total D</t>
  </si>
  <si>
    <t>1 poste de relevage équipé de deux pompes</t>
  </si>
  <si>
    <t>1 bassin d'aération équipé de deux aérateurs</t>
  </si>
  <si>
    <t>1 cuve de dégazage</t>
  </si>
  <si>
    <t>1 clarificateur statique</t>
  </si>
  <si>
    <t>1 silo à boues liquides</t>
  </si>
  <si>
    <t>0005</t>
  </si>
  <si>
    <t>1 puit de relevage</t>
  </si>
  <si>
    <t>1 dégrilleur</t>
  </si>
  <si>
    <t>1 bassin d'aération</t>
  </si>
  <si>
    <t xml:space="preserve">1 bassin clarificateur  </t>
  </si>
  <si>
    <t>6 lits de séchage</t>
  </si>
  <si>
    <t>1 local technique</t>
  </si>
  <si>
    <t>0109</t>
  </si>
  <si>
    <t>0085</t>
  </si>
  <si>
    <t>1 regard de réception comprenant un panier dégrilleur et une potence de relevage</t>
  </si>
  <si>
    <t>1 poste de relevage comprenant deux pompes submersibles et quatre régulateurs de niveau</t>
  </si>
  <si>
    <t xml:space="preserve">1 bassin d'aération  </t>
  </si>
  <si>
    <t>1 clarificateur</t>
  </si>
  <si>
    <t xml:space="preserve">1 local technique comprenant une armoire électrique et deux soufflantes d'injection d'air entraînées par courroies </t>
  </si>
  <si>
    <t>0029</t>
  </si>
  <si>
    <t>PR A</t>
  </si>
  <si>
    <t>PR B</t>
  </si>
  <si>
    <t>PR C</t>
  </si>
  <si>
    <t>2 pompes de relevage, un panier dégrilleur, une armoire électrique</t>
  </si>
  <si>
    <t>2 stations de 2 pompes de relevage: 2 EU, 2 EV</t>
  </si>
  <si>
    <t xml:space="preserve">Quartier ALLEYRON </t>
  </si>
  <si>
    <t>CM FANC</t>
  </si>
  <si>
    <t>Quartier GRIBEAUVAL</t>
  </si>
  <si>
    <t>Base navale Chaleix</t>
  </si>
  <si>
    <t>sous total E</t>
  </si>
  <si>
    <t>3 bacs à graisse</t>
  </si>
  <si>
    <t>cf annexe 0</t>
  </si>
  <si>
    <t>29 bacs à graisse</t>
  </si>
  <si>
    <t>1 micro-STEP 9EH</t>
  </si>
  <si>
    <t>1 bac neutraliseur d'acide</t>
  </si>
  <si>
    <t>2 fosses toutes eaux</t>
  </si>
  <si>
    <t>3 fosses septiques</t>
  </si>
  <si>
    <t>6 bacs à graisse</t>
  </si>
  <si>
    <t>9 fosses septiques</t>
  </si>
  <si>
    <t>2 séparateurs-débourbeurs hydrocarbure</t>
  </si>
  <si>
    <t>4 fosses toutes eaux</t>
  </si>
  <si>
    <t>7 bacs à graisse</t>
  </si>
  <si>
    <t>9 bacs à graisse</t>
  </si>
  <si>
    <t>14 fosses toutes eaux</t>
  </si>
  <si>
    <t>sous total H</t>
  </si>
  <si>
    <t>sous total G</t>
  </si>
  <si>
    <t>sous total F</t>
  </si>
  <si>
    <t>I</t>
  </si>
  <si>
    <t>TOUS SITES FANC - GSBDD SSV (RESTAURATION)</t>
  </si>
  <si>
    <t>sous total I</t>
  </si>
  <si>
    <t>J</t>
  </si>
  <si>
    <t>1 cuve de confinement</t>
  </si>
  <si>
    <t>5 séparateurs-débourbeurs hydrocarbure</t>
  </si>
  <si>
    <t>sous total J</t>
  </si>
  <si>
    <t>K</t>
  </si>
  <si>
    <t>22 bacs à graisse</t>
  </si>
  <si>
    <t>14 filtres bactérien percolateur</t>
  </si>
  <si>
    <t>1 ecodiffuseur</t>
  </si>
  <si>
    <t>28 fosses septiques</t>
  </si>
  <si>
    <t>5 décanteurs</t>
  </si>
  <si>
    <t>sous total K</t>
  </si>
  <si>
    <t>L</t>
  </si>
  <si>
    <t>20 fosses septiques</t>
  </si>
  <si>
    <t>sous total L</t>
  </si>
  <si>
    <t>M</t>
  </si>
  <si>
    <t>COUT  PARTIEL HT 
FORFAIT F2 (STEP)  = A+B+C+D+E</t>
  </si>
  <si>
    <t>N</t>
  </si>
  <si>
    <t>3 séparateurs-débourbeurs hydrocarbure</t>
  </si>
  <si>
    <t>sous total M</t>
  </si>
  <si>
    <t>21 bacs à graisse</t>
  </si>
  <si>
    <t>16 fosses septiques</t>
  </si>
  <si>
    <t>sous total N</t>
  </si>
  <si>
    <t>1 séparateur-débourbeur hydrocarbure</t>
  </si>
  <si>
    <t xml:space="preserve">
</t>
  </si>
  <si>
    <t xml:space="preserve">PROJET  N° 24027  
ACCORD CADRE A BON DE COMMANDE (ACBC) POUR LA MAINTENANCE PREVENTIVE ET CORRECTIVE DES INSTALLATIONS D'ASSAINISSEMENT ET STEP
DES FORCES ARMEES EN NOUVELLE CALEDONIE (FANC)
</t>
  </si>
  <si>
    <t xml:space="preserve">cf annexe 0 </t>
  </si>
  <si>
    <t>Zone 2-MONT-DORE – STEP CASERNEMENT PLUM</t>
  </si>
  <si>
    <t>Zone 1-NOUMEA - STEP LOGEMENTS JARDIN MILITAIRE</t>
  </si>
  <si>
    <t>Zone 2- MONT-DORE – STEP CITE CADRES AMIRAL COURBET</t>
  </si>
  <si>
    <t>Zone 1- NOUMEA - POSTES DE RELEVAGE REJET</t>
  </si>
  <si>
    <t>DPF-DETAIL DES PRIX FORFAITAIRES PAR EQUIPEMENT</t>
  </si>
  <si>
    <t xml:space="preserve">Zone 1- NOUMEA - DIRISI / STATION OUEN TORO </t>
  </si>
  <si>
    <t>ZONE 1- NOUMEA – BASE NAVALE CHALEIX</t>
  </si>
  <si>
    <t>Zone 1-NOUMEA - BCC ARTIFICES / VALLEE DU GENIE</t>
  </si>
  <si>
    <t>Zone 1- NOUMEA - QUARTIER ARTILLERIE / GRIBEAUVAL</t>
  </si>
  <si>
    <t>Zone 1 NOUMEA - LOGEMENTS BAIE DES CITRONS</t>
  </si>
  <si>
    <t>Zone 1- NOUMEA - LOGEMENTS CHALEIX</t>
  </si>
  <si>
    <t>Zone 1- NOUMEA - LOGEMENTS RESERVE DE L'INFANTERIE</t>
  </si>
  <si>
    <t>Zone 1-NOUMEA - LOGEMENTS VALLEE DU GENIE</t>
  </si>
  <si>
    <t>Zone 2- MONT-DORE - CASERNEMENT PLUM (RIMaP)</t>
  </si>
  <si>
    <t>Zone 3-PAITA - BA 186 TONTOUTA</t>
  </si>
  <si>
    <t>Zone 3- PAITA - LOGEMENTS CITE CADRES KARENGA</t>
  </si>
  <si>
    <t>Zone 4-BOURAIL - CASERNEMENT / DEPOT MUNITIONS NANDAI</t>
  </si>
  <si>
    <t>Zone 4- BOURAIL - LOGEMENTS CITE CADRES NANDAI</t>
  </si>
  <si>
    <t>Zone 4 – NANDAÏ-STEP</t>
  </si>
  <si>
    <t>O</t>
  </si>
  <si>
    <t>Zone 4- BOURAIL - LOGEMENTS BCC</t>
  </si>
  <si>
    <t>4 bacs à graisse</t>
  </si>
  <si>
    <t>2 fosses septiques</t>
  </si>
  <si>
    <t>P</t>
  </si>
  <si>
    <t>Zone 3- PAITA - CTM</t>
  </si>
  <si>
    <t>COUT  PARTIEL HT 
FORFAIT F2 (ASSAINISSEMENT)  = A+B+C+D+E+F+G+H+I+J+K+L+M+N+O+P</t>
  </si>
  <si>
    <t xml:space="preserve">COUT  TOTAL HT 
FORFAIT F2  = COUT PARTIEL F2 STEP + COUT PARTIEL F2 ASSAINISSEMENT </t>
  </si>
  <si>
    <t>Direction d’infrastructure
De la Défense de Nouméa</t>
  </si>
  <si>
    <t>PROJET N° 24027</t>
  </si>
  <si>
    <t>MAITRE DE L'OUVRAGE</t>
  </si>
  <si>
    <t>ETAT - MINISTERE DES ARMEES</t>
  </si>
  <si>
    <r>
      <t xml:space="preserve">ACHETEUR
</t>
    </r>
    <r>
      <rPr>
        <i/>
        <sz val="12"/>
        <color indexed="8"/>
        <rFont val="Calibri"/>
        <family val="2"/>
      </rPr>
      <t>(désigné par arrêté du 22 juin 2007 modifié)</t>
    </r>
  </si>
  <si>
    <t>Monsieur le directeur de la direction d’infrastructure de la défense de Nouméa (DID de Nouméa)</t>
  </si>
  <si>
    <t>CONDUCTEUR D'OPERATION</t>
  </si>
  <si>
    <t>DIVISION GESTION DU PATRIMOINE - SECTION INGENIERIE DE LA MAINTENANCE 
CELLULE CONDUITE</t>
  </si>
  <si>
    <t>OBJET DU MARCHE</t>
  </si>
  <si>
    <t>ACCORD CADRE A BON DE COMMANDE POUR LA MAINTENANCE PREVENTIVE ET CORRECTIVE 
DES INSTALLATIONS D'ASSAINISSEMENT ET STEP
DES FORCES ARMEES EN NOUVELLE CALEDONIE (FANC)</t>
  </si>
  <si>
    <t>MARCHE PUBLIC
DE FOURNITURES COURANTES ET DE SERVICES PASSE SELON UNE PROCEDURE D’APPEL D’OFFRES OUVERT</t>
  </si>
  <si>
    <t xml:space="preserve">PROJET  N° 24027  
ACCORD CADRE A BONS DE COMMANDE (ACBC) POUR LA MAINTENANCE PREVENTIVE ET CORRECTIVE DES INSTALLATIONS D'ASSAINISSEMENT ET STEP
DES FORCES ARMEES EN NOUVELLE CALEDONIE (FANC)
</t>
  </si>
  <si>
    <t xml:space="preserve">1 coffret de commande et de protection d'une pompe de relevage </t>
  </si>
  <si>
    <t>1 poire de niveau</t>
  </si>
  <si>
    <t>1 pompes de relevage EU mono-auto</t>
  </si>
  <si>
    <t>2  Fosses septique + filtre</t>
  </si>
  <si>
    <t>3 séparateurs -débourbeur hydrocarbure</t>
  </si>
  <si>
    <t xml:space="preserve">1 ovoide sur  grilles anti-intrusion </t>
  </si>
  <si>
    <t>sous total O</t>
  </si>
  <si>
    <t>sous total  P</t>
  </si>
  <si>
    <t>1 tableau électrique de commande</t>
  </si>
  <si>
    <t>BAIN MILITAIRE</t>
  </si>
  <si>
    <t>2 cuves polyethylene 19 à 50 EH</t>
  </si>
  <si>
    <t>0051</t>
  </si>
  <si>
    <t>7 fosses toutes eaux</t>
  </si>
  <si>
    <t>10 séparateurs-débourbeurs hydrocarbure</t>
  </si>
  <si>
    <t>5 fosses toutes eaux</t>
  </si>
  <si>
    <t>3 bacs à fécule</t>
  </si>
  <si>
    <t>19 bacs à graisse</t>
  </si>
  <si>
    <t>19 fosses septiques</t>
  </si>
  <si>
    <t>1 écodiffuseur</t>
  </si>
  <si>
    <t>29 fosses septiques</t>
  </si>
  <si>
    <t xml:space="preserve">DPF- DETAIL DES PRIX PAR EQUIPEMENT STEP ET ASSAINISSEMENT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</si>
</sst>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color indexed="8"/>
      <name val="Calibri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/>
    <xf numFmtId="0" fontId="6" fillId="3" borderId="13" xfId="0" applyFont="1" applyFill="1" applyBorder="1" applyAlignment="1">
      <alignment horizontal="justify" vertical="center" wrapText="1"/>
    </xf>
    <xf numFmtId="0" fontId="7" fillId="0" borderId="0" xfId="0" applyFont="1"/>
    <xf numFmtId="0" fontId="7" fillId="3" borderId="4" xfId="0" applyFont="1" applyFill="1" applyBorder="1"/>
    <xf numFmtId="0" fontId="2" fillId="2" borderId="15" xfId="0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9" fillId="0" borderId="0" xfId="0" applyFont="1"/>
    <xf numFmtId="0" fontId="3" fillId="3" borderId="10" xfId="0" applyFont="1" applyFill="1" applyBorder="1" applyAlignment="1">
      <alignment horizontal="justify" vertical="center" wrapText="1"/>
    </xf>
    <xf numFmtId="0" fontId="7" fillId="3" borderId="11" xfId="0" applyFont="1" applyFill="1" applyBorder="1"/>
    <xf numFmtId="0" fontId="3" fillId="4" borderId="8" xfId="0" applyFont="1" applyFill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16" xfId="0" applyBorder="1"/>
    <xf numFmtId="0" fontId="3" fillId="0" borderId="8" xfId="0" applyFont="1" applyBorder="1" applyAlignment="1">
      <alignment horizontal="left" vertical="center" wrapText="1"/>
    </xf>
    <xf numFmtId="0" fontId="3" fillId="3" borderId="19" xfId="0" applyFont="1" applyFill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7" fillId="3" borderId="20" xfId="0" applyFont="1" applyFill="1" applyBorder="1"/>
    <xf numFmtId="0" fontId="7" fillId="0" borderId="18" xfId="0" applyFont="1" applyBorder="1"/>
    <xf numFmtId="0" fontId="0" fillId="0" borderId="21" xfId="0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3" fillId="0" borderId="25" xfId="0" applyFont="1" applyBorder="1" applyAlignment="1">
      <alignment horizontal="left" vertical="center" wrapText="1"/>
    </xf>
    <xf numFmtId="0" fontId="2" fillId="2" borderId="26" xfId="0" applyFont="1" applyFill="1" applyBorder="1" applyAlignment="1">
      <alignment horizontal="justify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2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justify" vertical="center" wrapText="1"/>
    </xf>
    <xf numFmtId="0" fontId="7" fillId="4" borderId="0" xfId="0" applyFont="1" applyFill="1"/>
    <xf numFmtId="0" fontId="9" fillId="4" borderId="0" xfId="0" applyFont="1" applyFill="1" applyAlignment="1">
      <alignment horizontal="justify" vertical="center" wrapText="1"/>
    </xf>
    <xf numFmtId="164" fontId="0" fillId="0" borderId="0" xfId="0" applyNumberFormat="1"/>
    <xf numFmtId="164" fontId="12" fillId="0" borderId="0" xfId="0" applyNumberFormat="1" applyFont="1" applyAlignment="1">
      <alignment horizontal="center" vertical="center"/>
    </xf>
    <xf numFmtId="0" fontId="0" fillId="0" borderId="0" xfId="0" applyBorder="1"/>
    <xf numFmtId="0" fontId="3" fillId="0" borderId="2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/>
    </xf>
    <xf numFmtId="0" fontId="7" fillId="3" borderId="23" xfId="0" applyFont="1" applyFill="1" applyBorder="1" applyAlignment="1">
      <alignment horizontal="right" vertical="center"/>
    </xf>
    <xf numFmtId="0" fontId="3" fillId="0" borderId="19" xfId="0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7" fillId="0" borderId="9" xfId="0" applyFont="1" applyBorder="1" applyProtection="1"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7" fillId="0" borderId="22" xfId="0" applyFont="1" applyBorder="1" applyProtection="1"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164" fontId="12" fillId="6" borderId="31" xfId="0" applyNumberFormat="1" applyFont="1" applyFill="1" applyBorder="1" applyAlignment="1">
      <alignment horizontal="center" vertical="center" wrapText="1"/>
    </xf>
    <xf numFmtId="164" fontId="12" fillId="6" borderId="0" xfId="0" applyNumberFormat="1" applyFont="1" applyFill="1" applyAlignment="1">
      <alignment horizontal="center" vertical="center" wrapText="1"/>
    </xf>
    <xf numFmtId="164" fontId="12" fillId="6" borderId="3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12" fillId="6" borderId="23" xfId="0" applyNumberFormat="1" applyFont="1" applyFill="1" applyBorder="1" applyAlignment="1">
      <alignment horizontal="center" vertical="center" wrapText="1"/>
    </xf>
    <xf numFmtId="164" fontId="12" fillId="6" borderId="29" xfId="0" applyNumberFormat="1" applyFont="1" applyFill="1" applyBorder="1" applyAlignment="1">
      <alignment horizontal="center" vertical="center" wrapText="1"/>
    </xf>
    <xf numFmtId="164" fontId="12" fillId="6" borderId="30" xfId="0" applyNumberFormat="1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6" borderId="33" xfId="0" applyNumberFormat="1" applyFont="1" applyFill="1" applyBorder="1" applyAlignment="1">
      <alignment horizontal="center" vertical="center" wrapText="1"/>
    </xf>
    <xf numFmtId="164" fontId="12" fillId="6" borderId="34" xfId="0" applyNumberFormat="1" applyFont="1" applyFill="1" applyBorder="1" applyAlignment="1">
      <alignment horizontal="center" vertical="center" wrapText="1"/>
    </xf>
    <xf numFmtId="164" fontId="12" fillId="6" borderId="35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6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0</xdr:row>
      <xdr:rowOff>60960</xdr:rowOff>
    </xdr:from>
    <xdr:to>
      <xdr:col>1</xdr:col>
      <xdr:colOff>670560</xdr:colOff>
      <xdr:row>0</xdr:row>
      <xdr:rowOff>1196340</xdr:rowOff>
    </xdr:to>
    <xdr:pic>
      <xdr:nvPicPr>
        <xdr:cNvPr id="2" name="Image 2" descr="1024px-Logo_Ministère_des_Armées_(2020)">
          <a:extLst>
            <a:ext uri="{FF2B5EF4-FFF2-40B4-BE49-F238E27FC236}">
              <a16:creationId xmlns:a16="http://schemas.microsoft.com/office/drawing/2014/main" id="{D1E9BB59-F9B5-4091-A2B5-69FDB01CE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60960"/>
          <a:ext cx="13030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L14" sqref="L14"/>
    </sheetView>
  </sheetViews>
  <sheetFormatPr baseColWidth="10" defaultRowHeight="15" x14ac:dyDescent="0.25"/>
  <sheetData>
    <row r="1" spans="1:8" ht="72.75" customHeight="1" x14ac:dyDescent="0.25">
      <c r="A1" s="66"/>
      <c r="B1" s="66"/>
      <c r="C1" s="67" t="s">
        <v>119</v>
      </c>
      <c r="D1" s="67"/>
      <c r="E1" s="67"/>
      <c r="F1" s="67"/>
      <c r="G1" s="67"/>
      <c r="H1" s="67"/>
    </row>
    <row r="2" spans="1:8" ht="70.5" customHeight="1" x14ac:dyDescent="0.25">
      <c r="A2" s="68" t="s">
        <v>129</v>
      </c>
      <c r="B2" s="69"/>
      <c r="C2" s="69"/>
      <c r="D2" s="69"/>
      <c r="E2" s="69"/>
      <c r="F2" s="69"/>
      <c r="G2" s="69"/>
      <c r="H2" s="69"/>
    </row>
    <row r="3" spans="1:8" ht="15" customHeight="1" x14ac:dyDescent="0.25">
      <c r="A3" s="43"/>
      <c r="B3" s="43"/>
      <c r="C3" s="43"/>
      <c r="D3" s="43"/>
      <c r="E3" s="43"/>
      <c r="F3" s="43"/>
      <c r="G3" s="43"/>
      <c r="H3" s="43"/>
    </row>
    <row r="4" spans="1:8" ht="18.75" x14ac:dyDescent="0.25">
      <c r="A4" s="70"/>
      <c r="B4" s="71"/>
      <c r="C4" s="71"/>
      <c r="D4" s="71"/>
      <c r="E4" s="71"/>
      <c r="F4" s="71"/>
      <c r="G4" s="71"/>
      <c r="H4" s="72"/>
    </row>
    <row r="5" spans="1:8" ht="18.75" x14ac:dyDescent="0.25">
      <c r="A5" s="63"/>
      <c r="B5" s="64"/>
      <c r="C5" s="64"/>
      <c r="D5" s="64"/>
      <c r="E5" s="64"/>
      <c r="F5" s="64"/>
      <c r="G5" s="64"/>
      <c r="H5" s="65"/>
    </row>
    <row r="6" spans="1:8" ht="18.75" x14ac:dyDescent="0.25">
      <c r="A6" s="63" t="s">
        <v>151</v>
      </c>
      <c r="B6" s="64"/>
      <c r="C6" s="64"/>
      <c r="D6" s="64"/>
      <c r="E6" s="64"/>
      <c r="F6" s="64"/>
      <c r="G6" s="64"/>
      <c r="H6" s="65"/>
    </row>
    <row r="7" spans="1:8" ht="18.75" x14ac:dyDescent="0.25">
      <c r="A7" s="78"/>
      <c r="B7" s="79"/>
      <c r="C7" s="79"/>
      <c r="D7" s="79"/>
      <c r="E7" s="79"/>
      <c r="F7" s="79"/>
      <c r="G7" s="79"/>
      <c r="H7" s="80"/>
    </row>
    <row r="8" spans="1:8" ht="15" customHeight="1" x14ac:dyDescent="0.25">
      <c r="A8" s="43"/>
      <c r="B8" s="43"/>
      <c r="C8" s="43"/>
      <c r="D8" s="43"/>
      <c r="E8" s="43"/>
      <c r="F8" s="43"/>
      <c r="G8" s="43"/>
      <c r="H8" s="43"/>
    </row>
    <row r="9" spans="1:8" ht="18.75" x14ac:dyDescent="0.25">
      <c r="A9" s="81" t="s">
        <v>120</v>
      </c>
      <c r="B9" s="81"/>
      <c r="C9" s="81"/>
      <c r="D9" s="81"/>
      <c r="E9" s="81"/>
      <c r="F9" s="81"/>
      <c r="G9" s="81"/>
      <c r="H9" s="81"/>
    </row>
    <row r="10" spans="1:8" ht="18.75" x14ac:dyDescent="0.25">
      <c r="A10" s="44"/>
      <c r="B10" s="43"/>
      <c r="C10" s="43"/>
      <c r="D10" s="43"/>
      <c r="E10" s="43"/>
      <c r="F10" s="43"/>
      <c r="G10" s="43"/>
      <c r="H10" s="43"/>
    </row>
    <row r="11" spans="1:8" ht="15.75" x14ac:dyDescent="0.25">
      <c r="A11" s="73" t="s">
        <v>121</v>
      </c>
      <c r="B11" s="73"/>
      <c r="C11" s="73"/>
      <c r="D11" s="73"/>
      <c r="E11" s="73"/>
      <c r="F11" s="73"/>
      <c r="G11" s="73"/>
      <c r="H11" s="73"/>
    </row>
    <row r="12" spans="1:8" ht="15.75" x14ac:dyDescent="0.25">
      <c r="A12" s="82" t="s">
        <v>122</v>
      </c>
      <c r="B12" s="82"/>
      <c r="C12" s="82"/>
      <c r="D12" s="82"/>
      <c r="E12" s="82"/>
      <c r="F12" s="82"/>
      <c r="G12" s="82"/>
      <c r="H12" s="82"/>
    </row>
    <row r="13" spans="1:8" ht="15" customHeight="1" x14ac:dyDescent="0.25">
      <c r="A13" s="43"/>
      <c r="B13" s="43"/>
      <c r="C13" s="43"/>
      <c r="D13" s="43"/>
      <c r="E13" s="43"/>
      <c r="F13" s="43"/>
      <c r="G13" s="43"/>
      <c r="H13" s="43"/>
    </row>
    <row r="14" spans="1:8" ht="15.75" x14ac:dyDescent="0.25">
      <c r="A14" s="83" t="s">
        <v>123</v>
      </c>
      <c r="B14" s="73"/>
      <c r="C14" s="73"/>
      <c r="D14" s="73"/>
      <c r="E14" s="73"/>
      <c r="F14" s="73"/>
      <c r="G14" s="73"/>
      <c r="H14" s="73"/>
    </row>
    <row r="15" spans="1:8" ht="30.75" customHeight="1" x14ac:dyDescent="0.25">
      <c r="A15" s="84" t="s">
        <v>124</v>
      </c>
      <c r="B15" s="84"/>
      <c r="C15" s="84"/>
      <c r="D15" s="84"/>
      <c r="E15" s="84"/>
      <c r="F15" s="84"/>
      <c r="G15" s="84"/>
      <c r="H15" s="84"/>
    </row>
    <row r="16" spans="1:8" ht="15" customHeight="1" x14ac:dyDescent="0.25">
      <c r="A16" s="43"/>
      <c r="B16" s="43"/>
      <c r="C16" s="43"/>
      <c r="D16" s="43"/>
      <c r="E16" s="43"/>
      <c r="F16" s="43"/>
      <c r="G16" s="43"/>
      <c r="H16" s="43"/>
    </row>
    <row r="17" spans="1:8" ht="15.75" x14ac:dyDescent="0.25">
      <c r="A17" s="73" t="s">
        <v>125</v>
      </c>
      <c r="B17" s="73"/>
      <c r="C17" s="73"/>
      <c r="D17" s="73"/>
      <c r="E17" s="73"/>
      <c r="F17" s="73"/>
      <c r="G17" s="73"/>
      <c r="H17" s="73"/>
    </row>
    <row r="18" spans="1:8" ht="15.75" x14ac:dyDescent="0.25">
      <c r="A18" s="74" t="s">
        <v>126</v>
      </c>
      <c r="B18" s="75"/>
      <c r="C18" s="75"/>
      <c r="D18" s="75"/>
      <c r="E18" s="75"/>
      <c r="F18" s="75"/>
      <c r="G18" s="75"/>
      <c r="H18" s="75"/>
    </row>
    <row r="19" spans="1:8" ht="15" customHeight="1" x14ac:dyDescent="0.25">
      <c r="A19" s="43"/>
      <c r="B19" s="43"/>
      <c r="C19" s="43"/>
      <c r="D19" s="43"/>
      <c r="E19" s="43"/>
      <c r="F19" s="43"/>
      <c r="G19" s="43"/>
      <c r="H19" s="43"/>
    </row>
    <row r="20" spans="1:8" ht="15.75" x14ac:dyDescent="0.25">
      <c r="A20" s="73" t="s">
        <v>127</v>
      </c>
      <c r="B20" s="73"/>
      <c r="C20" s="73"/>
      <c r="D20" s="73"/>
      <c r="E20" s="73"/>
      <c r="F20" s="73"/>
      <c r="G20" s="73"/>
      <c r="H20" s="73"/>
    </row>
    <row r="21" spans="1:8" ht="77.25" customHeight="1" x14ac:dyDescent="0.25">
      <c r="A21" s="76" t="s">
        <v>128</v>
      </c>
      <c r="B21" s="77"/>
      <c r="C21" s="77"/>
      <c r="D21" s="77"/>
      <c r="E21" s="77"/>
      <c r="F21" s="77"/>
      <c r="G21" s="77"/>
      <c r="H21" s="77"/>
    </row>
  </sheetData>
  <sheetProtection password="CC05" sheet="1" objects="1" scenarios="1" selectLockedCells="1"/>
  <mergeCells count="16">
    <mergeCell ref="A17:H17"/>
    <mergeCell ref="A18:H18"/>
    <mergeCell ref="A20:H20"/>
    <mergeCell ref="A21:H21"/>
    <mergeCell ref="A7:H7"/>
    <mergeCell ref="A9:H9"/>
    <mergeCell ref="A11:H11"/>
    <mergeCell ref="A12:H12"/>
    <mergeCell ref="A14:H14"/>
    <mergeCell ref="A15:H15"/>
    <mergeCell ref="A6:H6"/>
    <mergeCell ref="A1:B1"/>
    <mergeCell ref="C1:H1"/>
    <mergeCell ref="A2:H2"/>
    <mergeCell ref="A4:H4"/>
    <mergeCell ref="A5:H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workbookViewId="0">
      <selection activeCell="E13" sqref="E13"/>
    </sheetView>
  </sheetViews>
  <sheetFormatPr baseColWidth="10" defaultRowHeight="15" x14ac:dyDescent="0.25"/>
  <cols>
    <col min="1" max="1" width="11.140625" customWidth="1"/>
    <col min="2" max="2" width="11.42578125" hidden="1" customWidth="1"/>
    <col min="3" max="3" width="67.42578125" customWidth="1"/>
    <col min="4" max="4" width="18.140625" customWidth="1"/>
    <col min="5" max="5" width="15.140625" customWidth="1"/>
    <col min="9" max="9" width="14" customWidth="1"/>
  </cols>
  <sheetData>
    <row r="1" spans="2:8" ht="15.75" thickBot="1" x14ac:dyDescent="0.3"/>
    <row r="2" spans="2:8" ht="90" customHeight="1" thickBot="1" x14ac:dyDescent="0.3">
      <c r="C2" s="85" t="s">
        <v>90</v>
      </c>
      <c r="D2" s="86"/>
      <c r="E2" s="87"/>
    </row>
    <row r="3" spans="2:8" ht="15.75" customHeight="1" thickBot="1" x14ac:dyDescent="0.3">
      <c r="C3" s="13"/>
      <c r="D3" s="13"/>
      <c r="E3" s="13"/>
    </row>
    <row r="4" spans="2:8" ht="21" thickBot="1" x14ac:dyDescent="0.3">
      <c r="C4" s="16" t="s">
        <v>96</v>
      </c>
      <c r="D4" s="14"/>
      <c r="E4" s="15"/>
    </row>
    <row r="6" spans="2:8" ht="16.5" thickBot="1" x14ac:dyDescent="0.3">
      <c r="C6" s="1" t="s">
        <v>4</v>
      </c>
    </row>
    <row r="7" spans="2:8" ht="16.5" thickBot="1" x14ac:dyDescent="0.3">
      <c r="B7" s="6" t="s">
        <v>4</v>
      </c>
      <c r="C7" s="17" t="s">
        <v>93</v>
      </c>
      <c r="D7" s="8"/>
      <c r="E7" s="8"/>
    </row>
    <row r="8" spans="2:8" ht="15.75" x14ac:dyDescent="0.25">
      <c r="B8" s="5"/>
      <c r="C8" s="33" t="s">
        <v>0</v>
      </c>
      <c r="D8" s="37" t="s">
        <v>1</v>
      </c>
      <c r="E8" s="31" t="s">
        <v>2</v>
      </c>
      <c r="H8" s="12"/>
    </row>
    <row r="9" spans="2:8" ht="15.75" x14ac:dyDescent="0.25">
      <c r="B9" s="5"/>
      <c r="C9" s="24" t="s">
        <v>16</v>
      </c>
      <c r="D9" s="21" t="s">
        <v>21</v>
      </c>
      <c r="E9" s="56"/>
    </row>
    <row r="10" spans="2:8" ht="15.75" x14ac:dyDescent="0.25">
      <c r="B10" s="5"/>
      <c r="C10" s="11" t="s">
        <v>17</v>
      </c>
      <c r="D10" s="21" t="s">
        <v>21</v>
      </c>
      <c r="E10" s="56"/>
    </row>
    <row r="11" spans="2:8" ht="15.75" x14ac:dyDescent="0.25">
      <c r="B11" s="5"/>
      <c r="C11" s="11" t="s">
        <v>18</v>
      </c>
      <c r="D11" s="21" t="s">
        <v>21</v>
      </c>
      <c r="E11" s="56"/>
    </row>
    <row r="12" spans="2:8" ht="15.75" x14ac:dyDescent="0.25">
      <c r="B12" s="5"/>
      <c r="C12" s="11" t="s">
        <v>19</v>
      </c>
      <c r="D12" s="21" t="s">
        <v>21</v>
      </c>
      <c r="E12" s="56"/>
    </row>
    <row r="13" spans="2:8" ht="15.75" x14ac:dyDescent="0.25">
      <c r="B13" s="5"/>
      <c r="C13" s="11" t="s">
        <v>139</v>
      </c>
      <c r="D13" s="21" t="s">
        <v>21</v>
      </c>
      <c r="E13" s="56"/>
    </row>
    <row r="14" spans="2:8" ht="15.75" x14ac:dyDescent="0.25">
      <c r="B14" s="5"/>
      <c r="C14" s="20" t="s">
        <v>20</v>
      </c>
      <c r="D14" s="21" t="s">
        <v>21</v>
      </c>
      <c r="E14" s="56"/>
    </row>
    <row r="15" spans="2:8" ht="26.25" customHeight="1" thickBot="1" x14ac:dyDescent="0.3">
      <c r="B15" s="5"/>
      <c r="C15" s="18" t="s">
        <v>12</v>
      </c>
      <c r="D15" s="19"/>
      <c r="E15" s="49">
        <f>SUM(E9:E14)</f>
        <v>0</v>
      </c>
    </row>
    <row r="16" spans="2:8" ht="26.25" customHeight="1" x14ac:dyDescent="0.25">
      <c r="B16" s="5"/>
      <c r="C16" s="2"/>
      <c r="D16" s="8"/>
      <c r="E16" s="8"/>
    </row>
    <row r="17" spans="2:5" ht="16.5" thickBot="1" x14ac:dyDescent="0.3">
      <c r="B17" s="5"/>
      <c r="C17" s="17" t="s">
        <v>5</v>
      </c>
      <c r="D17" s="8"/>
      <c r="E17" s="8"/>
    </row>
    <row r="18" spans="2:5" ht="16.5" thickBot="1" x14ac:dyDescent="0.3">
      <c r="B18" s="6" t="s">
        <v>5</v>
      </c>
      <c r="C18" s="17" t="s">
        <v>92</v>
      </c>
      <c r="D18" s="8"/>
      <c r="E18" s="8"/>
    </row>
    <row r="19" spans="2:5" x14ac:dyDescent="0.25">
      <c r="C19" s="10" t="s">
        <v>0</v>
      </c>
      <c r="D19" s="36" t="s">
        <v>1</v>
      </c>
      <c r="E19" s="31" t="s">
        <v>2</v>
      </c>
    </row>
    <row r="20" spans="2:5" ht="15.75" x14ac:dyDescent="0.25">
      <c r="B20" s="5"/>
      <c r="C20" s="11" t="s">
        <v>22</v>
      </c>
      <c r="D20" s="21" t="s">
        <v>28</v>
      </c>
      <c r="E20" s="56"/>
    </row>
    <row r="21" spans="2:5" ht="15.75" x14ac:dyDescent="0.25">
      <c r="B21" s="5"/>
      <c r="C21" s="11" t="s">
        <v>23</v>
      </c>
      <c r="D21" s="21" t="s">
        <v>28</v>
      </c>
      <c r="E21" s="56"/>
    </row>
    <row r="22" spans="2:5" ht="15.75" x14ac:dyDescent="0.25">
      <c r="B22" s="5"/>
      <c r="C22" s="11" t="s">
        <v>24</v>
      </c>
      <c r="D22" s="21" t="s">
        <v>28</v>
      </c>
      <c r="E22" s="56"/>
    </row>
    <row r="23" spans="2:5" ht="15.75" x14ac:dyDescent="0.25">
      <c r="B23" s="5"/>
      <c r="C23" s="11" t="s">
        <v>25</v>
      </c>
      <c r="D23" s="21" t="s">
        <v>28</v>
      </c>
      <c r="E23" s="56"/>
    </row>
    <row r="24" spans="2:5" ht="15.75" x14ac:dyDescent="0.25">
      <c r="B24" s="5"/>
      <c r="C24" s="11" t="s">
        <v>20</v>
      </c>
      <c r="D24" s="21" t="s">
        <v>28</v>
      </c>
      <c r="E24" s="56"/>
    </row>
    <row r="25" spans="2:5" ht="15.75" x14ac:dyDescent="0.25">
      <c r="B25" s="5"/>
      <c r="C25" s="11" t="s">
        <v>26</v>
      </c>
      <c r="D25" s="21" t="s">
        <v>28</v>
      </c>
      <c r="E25" s="56"/>
    </row>
    <row r="26" spans="2:5" ht="15.75" x14ac:dyDescent="0.25">
      <c r="B26" s="5"/>
      <c r="C26" s="20" t="s">
        <v>27</v>
      </c>
      <c r="D26" s="21" t="s">
        <v>29</v>
      </c>
      <c r="E26" s="56"/>
    </row>
    <row r="27" spans="2:5" ht="15.75" x14ac:dyDescent="0.25">
      <c r="B27" s="5"/>
      <c r="C27" s="20" t="s">
        <v>36</v>
      </c>
      <c r="D27" s="21"/>
      <c r="E27" s="56"/>
    </row>
    <row r="28" spans="2:5" ht="15.75" x14ac:dyDescent="0.25">
      <c r="B28" s="5"/>
      <c r="C28" s="20" t="s">
        <v>37</v>
      </c>
      <c r="D28" s="21"/>
      <c r="E28" s="56"/>
    </row>
    <row r="29" spans="2:5" ht="15.75" x14ac:dyDescent="0.25">
      <c r="B29" s="5"/>
      <c r="C29" s="20" t="s">
        <v>38</v>
      </c>
      <c r="D29" s="21"/>
      <c r="E29" s="56"/>
    </row>
    <row r="30" spans="2:5" ht="28.5" customHeight="1" thickBot="1" x14ac:dyDescent="0.3">
      <c r="B30" s="5"/>
      <c r="C30" s="18" t="s">
        <v>13</v>
      </c>
      <c r="D30" s="19"/>
      <c r="E30" s="49">
        <f>SUM(E20:E29)</f>
        <v>0</v>
      </c>
    </row>
    <row r="31" spans="2:5" ht="28.5" customHeight="1" x14ac:dyDescent="0.25">
      <c r="B31" s="5"/>
      <c r="C31" s="2"/>
      <c r="D31" s="8"/>
      <c r="E31" s="8"/>
    </row>
    <row r="32" spans="2:5" ht="16.5" thickBot="1" x14ac:dyDescent="0.3">
      <c r="B32" s="5"/>
      <c r="C32" s="17" t="s">
        <v>6</v>
      </c>
      <c r="D32" s="8"/>
      <c r="E32" s="8"/>
    </row>
    <row r="33" spans="2:5" ht="16.5" thickBot="1" x14ac:dyDescent="0.3">
      <c r="B33" s="6" t="s">
        <v>6</v>
      </c>
      <c r="C33" s="17" t="s">
        <v>94</v>
      </c>
      <c r="D33" s="8"/>
      <c r="E33" s="8"/>
    </row>
    <row r="34" spans="2:5" x14ac:dyDescent="0.25">
      <c r="C34" s="33" t="s">
        <v>0</v>
      </c>
      <c r="D34" s="37" t="s">
        <v>1</v>
      </c>
      <c r="E34" s="31" t="s">
        <v>2</v>
      </c>
    </row>
    <row r="35" spans="2:5" ht="15.75" x14ac:dyDescent="0.25">
      <c r="B35" s="5"/>
      <c r="C35" s="11" t="s">
        <v>30</v>
      </c>
      <c r="D35" s="21" t="s">
        <v>35</v>
      </c>
      <c r="E35" s="57"/>
    </row>
    <row r="36" spans="2:5" ht="24" x14ac:dyDescent="0.25">
      <c r="B36" s="5"/>
      <c r="C36" s="11" t="s">
        <v>31</v>
      </c>
      <c r="D36" s="21" t="s">
        <v>35</v>
      </c>
      <c r="E36" s="57"/>
    </row>
    <row r="37" spans="2:5" ht="15.75" x14ac:dyDescent="0.25">
      <c r="B37" s="5"/>
      <c r="C37" s="11" t="s">
        <v>32</v>
      </c>
      <c r="D37" s="21" t="s">
        <v>35</v>
      </c>
      <c r="E37" s="57"/>
    </row>
    <row r="38" spans="2:5" ht="15.75" x14ac:dyDescent="0.25">
      <c r="B38" s="5"/>
      <c r="C38" s="11" t="s">
        <v>33</v>
      </c>
      <c r="D38" s="21" t="s">
        <v>35</v>
      </c>
      <c r="E38" s="57"/>
    </row>
    <row r="39" spans="2:5" ht="24" x14ac:dyDescent="0.25">
      <c r="B39" s="5"/>
      <c r="C39" s="11" t="s">
        <v>34</v>
      </c>
      <c r="D39" s="21" t="s">
        <v>35</v>
      </c>
      <c r="E39" s="57"/>
    </row>
    <row r="40" spans="2:5" ht="31.5" customHeight="1" thickBot="1" x14ac:dyDescent="0.3">
      <c r="B40" s="5"/>
      <c r="C40" s="18" t="s">
        <v>14</v>
      </c>
      <c r="D40" s="19"/>
      <c r="E40" s="49">
        <f>SUM(E35:E39)</f>
        <v>0</v>
      </c>
    </row>
    <row r="41" spans="2:5" ht="15.75" x14ac:dyDescent="0.25">
      <c r="B41" s="5"/>
      <c r="C41" s="2"/>
      <c r="D41" s="3"/>
      <c r="E41" s="3"/>
    </row>
    <row r="42" spans="2:5" ht="16.5" thickBot="1" x14ac:dyDescent="0.3">
      <c r="B42" s="5"/>
      <c r="C42" s="17" t="s">
        <v>7</v>
      </c>
      <c r="D42" s="8"/>
      <c r="E42" s="8"/>
    </row>
    <row r="43" spans="2:5" ht="16.5" thickBot="1" x14ac:dyDescent="0.3">
      <c r="B43" s="6" t="s">
        <v>7</v>
      </c>
      <c r="C43" s="17" t="s">
        <v>95</v>
      </c>
      <c r="D43" s="8"/>
      <c r="E43" s="8"/>
    </row>
    <row r="44" spans="2:5" x14ac:dyDescent="0.25">
      <c r="C44" s="33" t="s">
        <v>0</v>
      </c>
      <c r="D44" s="37" t="s">
        <v>1</v>
      </c>
      <c r="E44" s="31" t="s">
        <v>2</v>
      </c>
    </row>
    <row r="45" spans="2:5" ht="32.25" customHeight="1" x14ac:dyDescent="0.25">
      <c r="B45" s="5"/>
      <c r="C45" s="11" t="s">
        <v>39</v>
      </c>
      <c r="D45" s="22" t="s">
        <v>41</v>
      </c>
      <c r="E45" s="57"/>
    </row>
    <row r="46" spans="2:5" ht="30.75" customHeight="1" x14ac:dyDescent="0.25">
      <c r="B46" s="5"/>
      <c r="C46" s="11" t="s">
        <v>39</v>
      </c>
      <c r="D46" s="22" t="s">
        <v>42</v>
      </c>
      <c r="E46" s="57"/>
    </row>
    <row r="47" spans="2:5" ht="24" customHeight="1" x14ac:dyDescent="0.25">
      <c r="B47" s="5"/>
      <c r="C47" s="11" t="s">
        <v>39</v>
      </c>
      <c r="D47" s="22" t="s">
        <v>140</v>
      </c>
      <c r="E47" s="57"/>
    </row>
    <row r="48" spans="2:5" ht="26.25" customHeight="1" x14ac:dyDescent="0.25">
      <c r="B48" s="5"/>
      <c r="C48" s="11" t="s">
        <v>39</v>
      </c>
      <c r="D48" s="22" t="s">
        <v>140</v>
      </c>
      <c r="E48" s="57"/>
    </row>
    <row r="49" spans="1:5" ht="27.75" customHeight="1" x14ac:dyDescent="0.25">
      <c r="B49" s="5"/>
      <c r="C49" s="11" t="s">
        <v>39</v>
      </c>
      <c r="D49" s="22" t="s">
        <v>43</v>
      </c>
      <c r="E49" s="57"/>
    </row>
    <row r="50" spans="1:5" ht="27" customHeight="1" x14ac:dyDescent="0.25">
      <c r="B50" s="5"/>
      <c r="C50" s="11" t="s">
        <v>40</v>
      </c>
      <c r="D50" s="38" t="s">
        <v>44</v>
      </c>
      <c r="E50" s="57"/>
    </row>
    <row r="51" spans="1:5" ht="24.75" customHeight="1" thickBot="1" x14ac:dyDescent="0.3">
      <c r="B51" s="5"/>
      <c r="C51" s="18" t="s">
        <v>15</v>
      </c>
      <c r="D51" s="19"/>
      <c r="E51" s="49">
        <f>SUM(E45:E50)</f>
        <v>0</v>
      </c>
    </row>
    <row r="52" spans="1:5" ht="24.75" customHeight="1" x14ac:dyDescent="0.25">
      <c r="B52" s="5"/>
      <c r="C52" s="2"/>
      <c r="D52" s="8"/>
      <c r="E52" s="8"/>
    </row>
    <row r="53" spans="1:5" ht="16.5" thickBot="1" x14ac:dyDescent="0.3">
      <c r="B53" s="5"/>
      <c r="C53" s="17" t="s">
        <v>8</v>
      </c>
      <c r="D53" s="8"/>
      <c r="E53" s="8"/>
    </row>
    <row r="54" spans="1:5" ht="16.5" thickBot="1" x14ac:dyDescent="0.3">
      <c r="B54" s="6" t="s">
        <v>8</v>
      </c>
      <c r="C54" s="17" t="s">
        <v>110</v>
      </c>
      <c r="D54" s="8"/>
      <c r="E54" s="8"/>
    </row>
    <row r="55" spans="1:5" x14ac:dyDescent="0.25">
      <c r="C55" s="35" t="s">
        <v>0</v>
      </c>
      <c r="D55" s="39" t="s">
        <v>3</v>
      </c>
      <c r="E55" s="4" t="s">
        <v>2</v>
      </c>
    </row>
    <row r="56" spans="1:5" ht="15.75" x14ac:dyDescent="0.25">
      <c r="A56" s="23"/>
      <c r="B56" s="5"/>
      <c r="C56" s="46" t="s">
        <v>141</v>
      </c>
      <c r="D56" s="21" t="s">
        <v>142</v>
      </c>
      <c r="E56" s="57"/>
    </row>
    <row r="57" spans="1:5" ht="15.75" x14ac:dyDescent="0.25">
      <c r="B57" s="5"/>
      <c r="C57" s="20" t="s">
        <v>133</v>
      </c>
      <c r="D57" s="21" t="s">
        <v>142</v>
      </c>
      <c r="E57" s="58"/>
    </row>
    <row r="58" spans="1:5" ht="15.75" x14ac:dyDescent="0.25">
      <c r="B58" s="5"/>
      <c r="C58" s="20" t="s">
        <v>132</v>
      </c>
      <c r="D58" s="21" t="s">
        <v>142</v>
      </c>
      <c r="E58" s="57"/>
    </row>
    <row r="59" spans="1:5" ht="15.75" x14ac:dyDescent="0.25">
      <c r="B59" s="5"/>
      <c r="C59" s="11" t="s">
        <v>131</v>
      </c>
      <c r="D59" s="21" t="s">
        <v>142</v>
      </c>
      <c r="E59" s="57"/>
    </row>
    <row r="60" spans="1:5" ht="24.75" customHeight="1" thickBot="1" x14ac:dyDescent="0.3">
      <c r="B60" s="5"/>
      <c r="C60" s="18" t="s">
        <v>45</v>
      </c>
      <c r="D60" s="19"/>
      <c r="E60" s="49">
        <f>SUM(E56:E59)</f>
        <v>0</v>
      </c>
    </row>
    <row r="61" spans="1:5" ht="15.75" thickBot="1" x14ac:dyDescent="0.3">
      <c r="C61" s="8"/>
      <c r="D61" s="8"/>
      <c r="E61" s="8"/>
    </row>
    <row r="62" spans="1:5" ht="100.5" customHeight="1" thickBot="1" x14ac:dyDescent="0.3">
      <c r="C62" s="7" t="s">
        <v>81</v>
      </c>
      <c r="D62" s="9"/>
      <c r="E62" s="48">
        <f>SUM(E15,E30,E40,E51,E60)</f>
        <v>0</v>
      </c>
    </row>
    <row r="63" spans="1:5" ht="15.75" thickBot="1" x14ac:dyDescent="0.3"/>
    <row r="64" spans="1:5" ht="61.5" thickBot="1" x14ac:dyDescent="0.3">
      <c r="C64" s="7" t="s">
        <v>118</v>
      </c>
      <c r="D64" s="9"/>
      <c r="E64" s="47">
        <f>E62+ASSAINISSEMENT!E134</f>
        <v>0</v>
      </c>
    </row>
  </sheetData>
  <sheetProtection password="CC05" sheet="1" objects="1" scenarios="1" selectLockedCells="1"/>
  <mergeCells count="1">
    <mergeCell ref="C2:E2"/>
  </mergeCells>
  <pageMargins left="0.7" right="0.7" top="0.75" bottom="0.75" header="0.3" footer="0.3"/>
  <pageSetup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opLeftCell="A43" zoomScale="83" zoomScaleNormal="83" workbookViewId="0">
      <selection activeCell="E85" sqref="E85"/>
    </sheetView>
  </sheetViews>
  <sheetFormatPr baseColWidth="10" defaultRowHeight="15" x14ac:dyDescent="0.25"/>
  <cols>
    <col min="1" max="1" width="11.140625" customWidth="1"/>
    <col min="2" max="2" width="11.42578125" hidden="1" customWidth="1"/>
    <col min="3" max="3" width="67.42578125" customWidth="1"/>
    <col min="4" max="4" width="18.140625" customWidth="1"/>
    <col min="5" max="5" width="25" customWidth="1"/>
    <col min="9" max="9" width="14" customWidth="1"/>
  </cols>
  <sheetData>
    <row r="1" spans="2:8" ht="15.75" thickBot="1" x14ac:dyDescent="0.3"/>
    <row r="2" spans="2:8" ht="90" customHeight="1" thickBot="1" x14ac:dyDescent="0.3">
      <c r="C2" s="85" t="s">
        <v>130</v>
      </c>
      <c r="D2" s="86"/>
      <c r="E2" s="87"/>
    </row>
    <row r="3" spans="2:8" ht="15.75" customHeight="1" thickBot="1" x14ac:dyDescent="0.3">
      <c r="C3" s="13" t="s">
        <v>89</v>
      </c>
      <c r="D3" s="13"/>
      <c r="E3" s="13"/>
    </row>
    <row r="4" spans="2:8" ht="21" thickBot="1" x14ac:dyDescent="0.3">
      <c r="C4" s="16" t="s">
        <v>96</v>
      </c>
      <c r="D4" s="14"/>
      <c r="E4" s="15"/>
    </row>
    <row r="6" spans="2:8" ht="16.5" thickBot="1" x14ac:dyDescent="0.3">
      <c r="C6" s="1" t="s">
        <v>4</v>
      </c>
    </row>
    <row r="7" spans="2:8" ht="16.5" thickBot="1" x14ac:dyDescent="0.3">
      <c r="B7" s="6" t="s">
        <v>4</v>
      </c>
      <c r="C7" s="17" t="s">
        <v>97</v>
      </c>
      <c r="D7" s="8"/>
      <c r="E7" s="8"/>
    </row>
    <row r="8" spans="2:8" ht="15.75" x14ac:dyDescent="0.25">
      <c r="B8" s="5"/>
      <c r="C8" s="10" t="s">
        <v>0</v>
      </c>
      <c r="D8" s="30" t="s">
        <v>1</v>
      </c>
      <c r="E8" s="31" t="s">
        <v>2</v>
      </c>
      <c r="H8" s="12"/>
    </row>
    <row r="9" spans="2:8" ht="15.75" x14ac:dyDescent="0.25">
      <c r="B9" s="5"/>
      <c r="C9" s="24" t="s">
        <v>46</v>
      </c>
      <c r="D9" s="21" t="s">
        <v>47</v>
      </c>
      <c r="E9" s="59"/>
      <c r="F9" s="29"/>
    </row>
    <row r="10" spans="2:8" ht="15.75" x14ac:dyDescent="0.25">
      <c r="B10" s="5"/>
      <c r="C10" s="24" t="s">
        <v>88</v>
      </c>
      <c r="D10" s="21" t="s">
        <v>91</v>
      </c>
      <c r="E10" s="59"/>
      <c r="F10" s="29"/>
    </row>
    <row r="11" spans="2:8" ht="15.75" x14ac:dyDescent="0.25">
      <c r="B11" s="5"/>
      <c r="C11" s="11" t="s">
        <v>51</v>
      </c>
      <c r="D11" s="21" t="s">
        <v>47</v>
      </c>
      <c r="E11" s="59"/>
      <c r="F11" s="29"/>
    </row>
    <row r="12" spans="2:8" ht="15.75" x14ac:dyDescent="0.25">
      <c r="B12" s="5"/>
      <c r="C12" s="11" t="s">
        <v>52</v>
      </c>
      <c r="D12" s="21" t="s">
        <v>47</v>
      </c>
      <c r="E12" s="59"/>
      <c r="F12" s="29"/>
    </row>
    <row r="13" spans="2:8" ht="26.25" customHeight="1" thickBot="1" x14ac:dyDescent="0.3">
      <c r="B13" s="5"/>
      <c r="C13" s="25" t="s">
        <v>12</v>
      </c>
      <c r="D13" s="27"/>
      <c r="E13" s="50">
        <f>SUM(E9:E12)</f>
        <v>0</v>
      </c>
      <c r="F13" s="29"/>
    </row>
    <row r="14" spans="2:8" ht="26.25" customHeight="1" x14ac:dyDescent="0.25">
      <c r="B14" s="5"/>
      <c r="C14" s="26"/>
      <c r="D14" s="28"/>
      <c r="E14" s="28"/>
    </row>
    <row r="15" spans="2:8" ht="16.5" thickBot="1" x14ac:dyDescent="0.3">
      <c r="B15" s="5"/>
      <c r="C15" s="17" t="s">
        <v>5</v>
      </c>
      <c r="D15" s="8"/>
      <c r="E15" s="8"/>
    </row>
    <row r="16" spans="2:8" ht="16.5" thickBot="1" x14ac:dyDescent="0.3">
      <c r="B16" s="6" t="s">
        <v>5</v>
      </c>
      <c r="C16" s="17" t="s">
        <v>98</v>
      </c>
      <c r="D16" s="8"/>
      <c r="E16" s="8"/>
    </row>
    <row r="17" spans="1:5" x14ac:dyDescent="0.25">
      <c r="C17" s="33" t="s">
        <v>0</v>
      </c>
      <c r="D17" s="37" t="s">
        <v>1</v>
      </c>
      <c r="E17" s="31" t="s">
        <v>2</v>
      </c>
    </row>
    <row r="18" spans="1:5" ht="15.75" x14ac:dyDescent="0.25">
      <c r="A18" s="23"/>
      <c r="B18" s="5"/>
      <c r="C18" s="11" t="s">
        <v>48</v>
      </c>
      <c r="D18" s="21" t="s">
        <v>47</v>
      </c>
      <c r="E18" s="56"/>
    </row>
    <row r="19" spans="1:5" ht="15.75" x14ac:dyDescent="0.25">
      <c r="A19" s="23"/>
      <c r="B19" s="5"/>
      <c r="C19" s="11" t="s">
        <v>143</v>
      </c>
      <c r="D19" s="21" t="s">
        <v>47</v>
      </c>
      <c r="E19" s="56"/>
    </row>
    <row r="20" spans="1:5" ht="15.75" x14ac:dyDescent="0.25">
      <c r="A20" s="23"/>
      <c r="B20" s="5"/>
      <c r="C20" s="11" t="s">
        <v>49</v>
      </c>
      <c r="D20" s="21" t="s">
        <v>47</v>
      </c>
      <c r="E20" s="56"/>
    </row>
    <row r="21" spans="1:5" ht="15.75" x14ac:dyDescent="0.25">
      <c r="A21" s="23"/>
      <c r="B21" s="5"/>
      <c r="C21" s="11" t="s">
        <v>50</v>
      </c>
      <c r="D21" s="21" t="s">
        <v>47</v>
      </c>
      <c r="E21" s="56"/>
    </row>
    <row r="22" spans="1:5" ht="15.75" x14ac:dyDescent="0.25">
      <c r="A22" s="23"/>
      <c r="B22" s="5"/>
      <c r="C22" s="11" t="s">
        <v>144</v>
      </c>
      <c r="D22" s="21" t="s">
        <v>47</v>
      </c>
      <c r="E22" s="56"/>
    </row>
    <row r="23" spans="1:5" ht="28.5" customHeight="1" thickBot="1" x14ac:dyDescent="0.3">
      <c r="A23" s="23"/>
      <c r="B23" s="5"/>
      <c r="C23" s="18" t="s">
        <v>13</v>
      </c>
      <c r="D23" s="19"/>
      <c r="E23" s="49">
        <f>SUM(E18:E22)</f>
        <v>0</v>
      </c>
    </row>
    <row r="24" spans="1:5" ht="28.5" customHeight="1" x14ac:dyDescent="0.25">
      <c r="B24" s="5"/>
      <c r="C24" s="2"/>
      <c r="D24" s="8"/>
      <c r="E24" s="8"/>
    </row>
    <row r="25" spans="1:5" ht="16.5" thickBot="1" x14ac:dyDescent="0.3">
      <c r="B25" s="5"/>
      <c r="C25" s="17" t="s">
        <v>6</v>
      </c>
      <c r="D25" s="8"/>
      <c r="E25" s="8"/>
    </row>
    <row r="26" spans="1:5" ht="16.5" thickBot="1" x14ac:dyDescent="0.3">
      <c r="B26" s="6" t="s">
        <v>6</v>
      </c>
      <c r="C26" s="17" t="s">
        <v>99</v>
      </c>
      <c r="D26" s="8"/>
      <c r="E26" s="8"/>
    </row>
    <row r="27" spans="1:5" x14ac:dyDescent="0.25">
      <c r="C27" s="10" t="s">
        <v>0</v>
      </c>
      <c r="D27" s="30" t="s">
        <v>1</v>
      </c>
      <c r="E27" s="31" t="s">
        <v>2</v>
      </c>
    </row>
    <row r="28" spans="1:5" ht="15.75" x14ac:dyDescent="0.25">
      <c r="B28" s="5"/>
      <c r="C28" s="24" t="s">
        <v>46</v>
      </c>
      <c r="D28" s="21" t="s">
        <v>47</v>
      </c>
      <c r="E28" s="57"/>
    </row>
    <row r="29" spans="1:5" ht="15.75" x14ac:dyDescent="0.25">
      <c r="B29" s="5"/>
      <c r="C29" s="11" t="s">
        <v>52</v>
      </c>
      <c r="D29" s="21" t="s">
        <v>47</v>
      </c>
      <c r="E29" s="57"/>
    </row>
    <row r="30" spans="1:5" ht="15.75" x14ac:dyDescent="0.25">
      <c r="B30" s="5"/>
      <c r="C30" s="11" t="s">
        <v>56</v>
      </c>
      <c r="D30" s="21" t="s">
        <v>47</v>
      </c>
      <c r="E30" s="57"/>
    </row>
    <row r="31" spans="1:5" ht="31.5" customHeight="1" thickBot="1" x14ac:dyDescent="0.3">
      <c r="B31" s="5"/>
      <c r="C31" s="18" t="s">
        <v>14</v>
      </c>
      <c r="D31" s="19"/>
      <c r="E31" s="49">
        <f>SUM(E28:E30)</f>
        <v>0</v>
      </c>
    </row>
    <row r="32" spans="1:5" ht="15.75" x14ac:dyDescent="0.25">
      <c r="B32" s="5"/>
      <c r="C32" s="2"/>
      <c r="D32" s="3"/>
      <c r="E32" s="3"/>
    </row>
    <row r="33" spans="1:5" ht="16.5" thickBot="1" x14ac:dyDescent="0.3">
      <c r="B33" s="5"/>
      <c r="C33" s="17" t="s">
        <v>7</v>
      </c>
      <c r="D33" s="8"/>
      <c r="E33" s="8"/>
    </row>
    <row r="34" spans="1:5" ht="16.5" thickBot="1" x14ac:dyDescent="0.3">
      <c r="B34" s="6" t="s">
        <v>7</v>
      </c>
      <c r="C34" s="17" t="s">
        <v>100</v>
      </c>
      <c r="D34" s="8"/>
      <c r="E34" s="8"/>
    </row>
    <row r="35" spans="1:5" x14ac:dyDescent="0.25">
      <c r="C35" s="10" t="s">
        <v>0</v>
      </c>
      <c r="D35" s="36" t="s">
        <v>1</v>
      </c>
      <c r="E35" s="31" t="s">
        <v>2</v>
      </c>
    </row>
    <row r="36" spans="1:5" ht="15.75" x14ac:dyDescent="0.25">
      <c r="B36" s="5"/>
      <c r="C36" s="24" t="s">
        <v>53</v>
      </c>
      <c r="D36" s="21" t="s">
        <v>47</v>
      </c>
      <c r="E36" s="57"/>
    </row>
    <row r="37" spans="1:5" ht="15.75" x14ac:dyDescent="0.25">
      <c r="B37" s="5"/>
      <c r="C37" s="11" t="s">
        <v>54</v>
      </c>
      <c r="D37" s="21" t="s">
        <v>47</v>
      </c>
      <c r="E37" s="57"/>
    </row>
    <row r="38" spans="1:5" ht="15.75" x14ac:dyDescent="0.25">
      <c r="B38" s="5"/>
      <c r="C38" s="11" t="s">
        <v>55</v>
      </c>
      <c r="D38" s="21" t="s">
        <v>47</v>
      </c>
      <c r="E38" s="57"/>
    </row>
    <row r="39" spans="1:5" ht="24.75" customHeight="1" thickBot="1" x14ac:dyDescent="0.3">
      <c r="B39" s="5"/>
      <c r="C39" s="18" t="s">
        <v>15</v>
      </c>
      <c r="D39" s="19"/>
      <c r="E39" s="49">
        <f>SUM(E36:E38)</f>
        <v>0</v>
      </c>
    </row>
    <row r="40" spans="1:5" ht="24.75" customHeight="1" x14ac:dyDescent="0.25">
      <c r="B40" s="5"/>
      <c r="C40" s="2"/>
      <c r="D40" s="8"/>
      <c r="E40" s="8"/>
    </row>
    <row r="41" spans="1:5" ht="16.5" thickBot="1" x14ac:dyDescent="0.3">
      <c r="B41" s="5"/>
      <c r="C41" s="17" t="s">
        <v>8</v>
      </c>
      <c r="D41" s="8"/>
      <c r="E41" s="8"/>
    </row>
    <row r="42" spans="1:5" ht="16.5" thickBot="1" x14ac:dyDescent="0.3">
      <c r="B42" s="6" t="s">
        <v>8</v>
      </c>
      <c r="C42" s="17" t="s">
        <v>101</v>
      </c>
      <c r="D42" s="8"/>
      <c r="E42" s="8"/>
    </row>
    <row r="43" spans="1:5" x14ac:dyDescent="0.25">
      <c r="C43" s="10" t="s">
        <v>0</v>
      </c>
      <c r="D43" s="30" t="s">
        <v>3</v>
      </c>
      <c r="E43" s="4" t="s">
        <v>2</v>
      </c>
    </row>
    <row r="44" spans="1:5" ht="15.75" x14ac:dyDescent="0.25">
      <c r="A44" s="23"/>
      <c r="B44" s="5"/>
      <c r="C44" s="24" t="s">
        <v>46</v>
      </c>
      <c r="D44" s="21" t="s">
        <v>47</v>
      </c>
      <c r="E44" s="57"/>
    </row>
    <row r="45" spans="1:5" ht="24.75" customHeight="1" thickBot="1" x14ac:dyDescent="0.3">
      <c r="B45" s="5"/>
      <c r="C45" s="18" t="s">
        <v>45</v>
      </c>
      <c r="D45" s="19"/>
      <c r="E45" s="49">
        <f>E44</f>
        <v>0</v>
      </c>
    </row>
    <row r="46" spans="1:5" ht="24.75" customHeight="1" x14ac:dyDescent="0.25">
      <c r="B46" s="5"/>
      <c r="C46" s="2"/>
      <c r="D46" s="8"/>
      <c r="E46" s="8"/>
    </row>
    <row r="47" spans="1:5" ht="16.5" thickBot="1" x14ac:dyDescent="0.3">
      <c r="B47" s="5"/>
      <c r="C47" s="17" t="s">
        <v>9</v>
      </c>
      <c r="D47" s="8"/>
      <c r="E47" s="8"/>
    </row>
    <row r="48" spans="1:5" ht="16.5" thickBot="1" x14ac:dyDescent="0.3">
      <c r="B48" s="6" t="s">
        <v>8</v>
      </c>
      <c r="C48" s="17" t="s">
        <v>102</v>
      </c>
      <c r="D48" s="8"/>
      <c r="E48" s="8"/>
    </row>
    <row r="49" spans="1:5" x14ac:dyDescent="0.25">
      <c r="C49" s="35" t="s">
        <v>0</v>
      </c>
      <c r="D49" s="30" t="s">
        <v>3</v>
      </c>
      <c r="E49" s="4" t="s">
        <v>2</v>
      </c>
    </row>
    <row r="50" spans="1:5" ht="15.75" x14ac:dyDescent="0.25">
      <c r="A50" s="23"/>
      <c r="B50" s="5"/>
      <c r="C50" s="34" t="s">
        <v>57</v>
      </c>
      <c r="D50" s="21" t="s">
        <v>47</v>
      </c>
      <c r="E50" s="57"/>
    </row>
    <row r="51" spans="1:5" ht="24.75" customHeight="1" thickBot="1" x14ac:dyDescent="0.3">
      <c r="B51" s="5"/>
      <c r="C51" s="18" t="s">
        <v>62</v>
      </c>
      <c r="D51" s="19"/>
      <c r="E51" s="49">
        <f>E50</f>
        <v>0</v>
      </c>
    </row>
    <row r="52" spans="1:5" ht="24.75" customHeight="1" x14ac:dyDescent="0.25">
      <c r="B52" s="5"/>
      <c r="C52" s="2"/>
      <c r="D52" s="8"/>
      <c r="E52" s="8"/>
    </row>
    <row r="53" spans="1:5" ht="16.5" thickBot="1" x14ac:dyDescent="0.3">
      <c r="B53" s="5"/>
      <c r="C53" s="17" t="s">
        <v>10</v>
      </c>
      <c r="D53" s="8"/>
      <c r="E53" s="8"/>
    </row>
    <row r="54" spans="1:5" ht="16.5" thickBot="1" x14ac:dyDescent="0.3">
      <c r="B54" s="6" t="s">
        <v>8</v>
      </c>
      <c r="C54" s="17" t="s">
        <v>103</v>
      </c>
      <c r="D54" s="8"/>
      <c r="E54" s="8"/>
    </row>
    <row r="55" spans="1:5" x14ac:dyDescent="0.25">
      <c r="C55" s="10" t="s">
        <v>0</v>
      </c>
      <c r="D55" s="30" t="s">
        <v>3</v>
      </c>
      <c r="E55" s="31" t="s">
        <v>2</v>
      </c>
    </row>
    <row r="56" spans="1:5" ht="15.75" x14ac:dyDescent="0.25">
      <c r="A56" s="23"/>
      <c r="B56" s="5"/>
      <c r="C56" s="24" t="s">
        <v>58</v>
      </c>
      <c r="D56" s="21" t="s">
        <v>47</v>
      </c>
      <c r="E56" s="60"/>
    </row>
    <row r="57" spans="1:5" ht="15.75" x14ac:dyDescent="0.25">
      <c r="B57" s="5"/>
      <c r="C57" s="11" t="s">
        <v>59</v>
      </c>
      <c r="D57" s="21" t="s">
        <v>47</v>
      </c>
      <c r="E57" s="58"/>
    </row>
    <row r="58" spans="1:5" ht="24.75" customHeight="1" thickBot="1" x14ac:dyDescent="0.3">
      <c r="B58" s="5"/>
      <c r="C58" s="18" t="s">
        <v>61</v>
      </c>
      <c r="D58" s="19"/>
      <c r="E58" s="49">
        <f>SUM(E56:E57)</f>
        <v>0</v>
      </c>
    </row>
    <row r="59" spans="1:5" ht="24.75" customHeight="1" x14ac:dyDescent="0.25">
      <c r="B59" s="5"/>
      <c r="C59" s="2"/>
      <c r="D59" s="8"/>
      <c r="E59" s="8"/>
    </row>
    <row r="60" spans="1:5" ht="16.5" thickBot="1" x14ac:dyDescent="0.3">
      <c r="B60" s="5"/>
      <c r="C60" s="17" t="s">
        <v>11</v>
      </c>
      <c r="D60" s="8"/>
      <c r="E60" s="8"/>
    </row>
    <row r="61" spans="1:5" ht="16.5" thickBot="1" x14ac:dyDescent="0.3">
      <c r="B61" s="6" t="s">
        <v>8</v>
      </c>
      <c r="C61" s="17" t="s">
        <v>104</v>
      </c>
      <c r="D61" s="8"/>
      <c r="E61" s="8"/>
    </row>
    <row r="62" spans="1:5" x14ac:dyDescent="0.25">
      <c r="C62" s="10" t="s">
        <v>0</v>
      </c>
      <c r="D62" s="30" t="s">
        <v>3</v>
      </c>
      <c r="E62" s="4" t="s">
        <v>2</v>
      </c>
    </row>
    <row r="63" spans="1:5" ht="15.75" x14ac:dyDescent="0.25">
      <c r="A63" s="23"/>
      <c r="B63" s="5"/>
      <c r="C63" s="24" t="s">
        <v>58</v>
      </c>
      <c r="D63" s="21" t="s">
        <v>47</v>
      </c>
      <c r="E63" s="57"/>
    </row>
    <row r="64" spans="1:5" ht="15.75" x14ac:dyDescent="0.25">
      <c r="B64" s="5"/>
      <c r="C64" s="11" t="s">
        <v>145</v>
      </c>
      <c r="D64" s="21" t="s">
        <v>47</v>
      </c>
      <c r="E64" s="58"/>
    </row>
    <row r="65" spans="1:5" ht="24.75" customHeight="1" thickBot="1" x14ac:dyDescent="0.3">
      <c r="B65" s="5"/>
      <c r="C65" s="18" t="s">
        <v>60</v>
      </c>
      <c r="D65" s="19"/>
      <c r="E65" s="49">
        <f>SUM(E63:E64)</f>
        <v>0</v>
      </c>
    </row>
    <row r="66" spans="1:5" ht="24.75" customHeight="1" x14ac:dyDescent="0.25">
      <c r="B66" s="5"/>
      <c r="C66" s="2"/>
      <c r="D66" s="8"/>
      <c r="E66" s="8"/>
    </row>
    <row r="67" spans="1:5" ht="16.5" thickBot="1" x14ac:dyDescent="0.3">
      <c r="B67" s="5"/>
      <c r="C67" s="17" t="s">
        <v>63</v>
      </c>
      <c r="D67" s="8"/>
      <c r="E67" s="8"/>
    </row>
    <row r="68" spans="1:5" ht="16.5" thickBot="1" x14ac:dyDescent="0.3">
      <c r="B68" s="6" t="s">
        <v>8</v>
      </c>
      <c r="C68" s="17" t="s">
        <v>64</v>
      </c>
      <c r="D68" s="8"/>
      <c r="E68" s="8"/>
    </row>
    <row r="69" spans="1:5" x14ac:dyDescent="0.25">
      <c r="C69" s="10" t="s">
        <v>0</v>
      </c>
      <c r="D69" s="30" t="s">
        <v>3</v>
      </c>
      <c r="E69" s="4" t="s">
        <v>2</v>
      </c>
    </row>
    <row r="70" spans="1:5" ht="15.75" x14ac:dyDescent="0.25">
      <c r="A70" s="23"/>
      <c r="B70" s="5"/>
      <c r="C70" s="24" t="s">
        <v>146</v>
      </c>
      <c r="D70" s="21" t="s">
        <v>47</v>
      </c>
      <c r="E70" s="57"/>
    </row>
    <row r="71" spans="1:5" ht="15.75" x14ac:dyDescent="0.25">
      <c r="B71" s="5"/>
      <c r="C71" s="24" t="s">
        <v>57</v>
      </c>
      <c r="D71" s="21" t="s">
        <v>47</v>
      </c>
      <c r="E71" s="60"/>
    </row>
    <row r="72" spans="1:5" ht="15.75" x14ac:dyDescent="0.25">
      <c r="B72" s="5"/>
      <c r="C72" s="11" t="s">
        <v>114</v>
      </c>
      <c r="D72" s="21" t="s">
        <v>47</v>
      </c>
      <c r="E72" s="58"/>
    </row>
    <row r="73" spans="1:5" ht="24.75" customHeight="1" thickBot="1" x14ac:dyDescent="0.3">
      <c r="B73" s="5"/>
      <c r="C73" s="18" t="s">
        <v>65</v>
      </c>
      <c r="D73" s="19"/>
      <c r="E73" s="49">
        <f>SUM(E70:E72)</f>
        <v>0</v>
      </c>
    </row>
    <row r="74" spans="1:5" ht="24.75" customHeight="1" x14ac:dyDescent="0.25">
      <c r="B74" s="5"/>
      <c r="C74" s="2"/>
      <c r="D74" s="8"/>
      <c r="E74" s="8"/>
    </row>
    <row r="75" spans="1:5" ht="16.5" thickBot="1" x14ac:dyDescent="0.3">
      <c r="B75" s="5"/>
      <c r="C75" s="17" t="s">
        <v>66</v>
      </c>
      <c r="D75" s="8"/>
      <c r="E75" s="8"/>
    </row>
    <row r="76" spans="1:5" ht="16.5" thickBot="1" x14ac:dyDescent="0.3">
      <c r="B76" s="6" t="s">
        <v>8</v>
      </c>
      <c r="C76" s="17" t="s">
        <v>105</v>
      </c>
      <c r="D76" s="8"/>
      <c r="E76" s="8"/>
    </row>
    <row r="77" spans="1:5" x14ac:dyDescent="0.25">
      <c r="C77" s="10" t="s">
        <v>0</v>
      </c>
      <c r="D77" s="30" t="s">
        <v>3</v>
      </c>
      <c r="E77" s="4" t="s">
        <v>2</v>
      </c>
    </row>
    <row r="78" spans="1:5" ht="15.75" x14ac:dyDescent="0.25">
      <c r="A78" s="23"/>
      <c r="B78" s="5"/>
      <c r="C78" s="24" t="s">
        <v>67</v>
      </c>
      <c r="D78" s="21" t="s">
        <v>47</v>
      </c>
      <c r="E78" s="57"/>
    </row>
    <row r="79" spans="1:5" ht="15.75" x14ac:dyDescent="0.25">
      <c r="B79" s="5"/>
      <c r="C79" s="11" t="s">
        <v>68</v>
      </c>
      <c r="D79" s="21" t="s">
        <v>47</v>
      </c>
      <c r="E79" s="60"/>
    </row>
    <row r="80" spans="1:5" ht="24.75" customHeight="1" thickBot="1" x14ac:dyDescent="0.3">
      <c r="B80" s="5"/>
      <c r="C80" s="18" t="s">
        <v>69</v>
      </c>
      <c r="D80" s="19"/>
      <c r="E80" s="49">
        <f>SUM(E78:E79)</f>
        <v>0</v>
      </c>
    </row>
    <row r="81" spans="1:5" ht="24.75" customHeight="1" x14ac:dyDescent="0.25">
      <c r="B81" s="5"/>
      <c r="C81" s="2"/>
      <c r="D81" s="8"/>
      <c r="E81" s="8"/>
    </row>
    <row r="82" spans="1:5" ht="16.5" thickBot="1" x14ac:dyDescent="0.3">
      <c r="B82" s="5"/>
      <c r="C82" s="17" t="s">
        <v>70</v>
      </c>
      <c r="D82" s="8"/>
      <c r="E82" s="8"/>
    </row>
    <row r="83" spans="1:5" ht="16.5" thickBot="1" x14ac:dyDescent="0.3">
      <c r="B83" s="6" t="s">
        <v>8</v>
      </c>
      <c r="C83" s="17" t="s">
        <v>106</v>
      </c>
      <c r="D83" s="8"/>
      <c r="E83" s="8"/>
    </row>
    <row r="84" spans="1:5" x14ac:dyDescent="0.25">
      <c r="C84" s="10" t="s">
        <v>0</v>
      </c>
      <c r="D84" s="30" t="s">
        <v>3</v>
      </c>
      <c r="E84" s="4" t="s">
        <v>2</v>
      </c>
    </row>
    <row r="85" spans="1:5" ht="15.75" x14ac:dyDescent="0.25">
      <c r="A85" s="23"/>
      <c r="B85" s="5"/>
      <c r="C85" s="24" t="s">
        <v>71</v>
      </c>
      <c r="D85" s="21" t="s">
        <v>47</v>
      </c>
      <c r="E85" s="57"/>
    </row>
    <row r="86" spans="1:5" ht="15.75" x14ac:dyDescent="0.25">
      <c r="B86" s="5"/>
      <c r="C86" s="24" t="s">
        <v>72</v>
      </c>
      <c r="D86" s="21" t="s">
        <v>47</v>
      </c>
      <c r="E86" s="60"/>
    </row>
    <row r="87" spans="1:5" ht="15.75" x14ac:dyDescent="0.25">
      <c r="B87" s="5"/>
      <c r="C87" s="24" t="s">
        <v>73</v>
      </c>
      <c r="D87" s="21" t="s">
        <v>47</v>
      </c>
      <c r="E87" s="60"/>
    </row>
    <row r="88" spans="1:5" ht="15.75" x14ac:dyDescent="0.25">
      <c r="B88" s="5"/>
      <c r="C88" s="24" t="s">
        <v>74</v>
      </c>
      <c r="D88" s="21" t="s">
        <v>47</v>
      </c>
      <c r="E88" s="60"/>
    </row>
    <row r="89" spans="1:5" ht="15.75" x14ac:dyDescent="0.25">
      <c r="B89" s="5"/>
      <c r="C89" s="11" t="s">
        <v>51</v>
      </c>
      <c r="D89" s="21" t="s">
        <v>47</v>
      </c>
      <c r="E89" s="60"/>
    </row>
    <row r="90" spans="1:5" ht="15.75" x14ac:dyDescent="0.25">
      <c r="B90" s="5"/>
      <c r="C90" s="55" t="s">
        <v>150</v>
      </c>
      <c r="D90" s="54" t="s">
        <v>47</v>
      </c>
      <c r="E90" s="61"/>
    </row>
    <row r="91" spans="1:5" ht="15.75" x14ac:dyDescent="0.25">
      <c r="B91" s="5"/>
      <c r="C91" s="24" t="s">
        <v>75</v>
      </c>
      <c r="D91" s="21" t="s">
        <v>47</v>
      </c>
      <c r="E91" s="60"/>
    </row>
    <row r="92" spans="1:5" ht="15.75" x14ac:dyDescent="0.25">
      <c r="B92" s="5"/>
      <c r="C92" s="11" t="s">
        <v>68</v>
      </c>
      <c r="D92" s="21" t="s">
        <v>47</v>
      </c>
      <c r="E92" s="60"/>
    </row>
    <row r="93" spans="1:5" ht="24.75" customHeight="1" thickBot="1" x14ac:dyDescent="0.3">
      <c r="B93" s="5"/>
      <c r="C93" s="18" t="s">
        <v>76</v>
      </c>
      <c r="D93" s="19"/>
      <c r="E93" s="49">
        <f>SUM(E85:E92)</f>
        <v>0</v>
      </c>
    </row>
    <row r="94" spans="1:5" ht="24.75" customHeight="1" x14ac:dyDescent="0.25">
      <c r="B94" s="5"/>
      <c r="C94" s="2"/>
      <c r="D94" s="8"/>
      <c r="E94" s="8"/>
    </row>
    <row r="95" spans="1:5" ht="16.5" thickBot="1" x14ac:dyDescent="0.3">
      <c r="B95" s="5"/>
      <c r="C95" s="17" t="s">
        <v>77</v>
      </c>
      <c r="D95" s="8"/>
      <c r="E95" s="8"/>
    </row>
    <row r="96" spans="1:5" ht="16.5" thickBot="1" x14ac:dyDescent="0.3">
      <c r="B96" s="6" t="s">
        <v>8</v>
      </c>
      <c r="C96" s="17" t="s">
        <v>107</v>
      </c>
      <c r="D96" s="8"/>
      <c r="E96" s="8"/>
    </row>
    <row r="97" spans="1:5" x14ac:dyDescent="0.25">
      <c r="C97" s="33" t="s">
        <v>0</v>
      </c>
      <c r="D97" s="32" t="s">
        <v>3</v>
      </c>
      <c r="E97" s="4" t="s">
        <v>2</v>
      </c>
    </row>
    <row r="98" spans="1:5" ht="15.75" x14ac:dyDescent="0.25">
      <c r="A98" s="23"/>
      <c r="B98" s="5"/>
      <c r="C98" s="24" t="s">
        <v>147</v>
      </c>
      <c r="D98" s="21" t="s">
        <v>47</v>
      </c>
      <c r="E98" s="57"/>
    </row>
    <row r="99" spans="1:5" ht="15.75" x14ac:dyDescent="0.25">
      <c r="B99" s="5"/>
      <c r="C99" s="24" t="s">
        <v>148</v>
      </c>
      <c r="D99" s="21" t="s">
        <v>47</v>
      </c>
      <c r="E99" s="60"/>
    </row>
    <row r="100" spans="1:5" ht="24.75" customHeight="1" thickBot="1" x14ac:dyDescent="0.3">
      <c r="B100" s="5"/>
      <c r="C100" s="18" t="s">
        <v>79</v>
      </c>
      <c r="D100" s="19"/>
      <c r="E100" s="49">
        <f>SUM(E98:E99)</f>
        <v>0</v>
      </c>
    </row>
    <row r="101" spans="1:5" ht="24.75" customHeight="1" x14ac:dyDescent="0.25">
      <c r="B101" s="5"/>
      <c r="C101" s="2"/>
      <c r="D101" s="8"/>
      <c r="E101" s="8"/>
    </row>
    <row r="102" spans="1:5" ht="16.5" thickBot="1" x14ac:dyDescent="0.3">
      <c r="B102" s="5"/>
      <c r="C102" s="17" t="s">
        <v>80</v>
      </c>
      <c r="D102" s="8"/>
      <c r="E102" s="8"/>
    </row>
    <row r="103" spans="1:5" ht="16.5" thickBot="1" x14ac:dyDescent="0.3">
      <c r="B103" s="6" t="s">
        <v>8</v>
      </c>
      <c r="C103" s="17" t="s">
        <v>116</v>
      </c>
      <c r="D103" s="8"/>
      <c r="E103" s="8"/>
    </row>
    <row r="104" spans="1:5" x14ac:dyDescent="0.25">
      <c r="C104" s="33" t="s">
        <v>0</v>
      </c>
      <c r="D104" s="32" t="s">
        <v>3</v>
      </c>
      <c r="E104" s="4" t="s">
        <v>2</v>
      </c>
    </row>
    <row r="105" spans="1:5" ht="15.75" x14ac:dyDescent="0.25">
      <c r="A105" s="23"/>
      <c r="B105" s="5"/>
      <c r="C105" s="24" t="s">
        <v>134</v>
      </c>
      <c r="D105" s="21" t="s">
        <v>47</v>
      </c>
      <c r="E105" s="57"/>
    </row>
    <row r="106" spans="1:5" ht="15.75" x14ac:dyDescent="0.25">
      <c r="A106" s="45"/>
      <c r="B106" s="5"/>
      <c r="C106" s="24" t="s">
        <v>135</v>
      </c>
      <c r="D106" s="21" t="s">
        <v>47</v>
      </c>
      <c r="E106" s="60"/>
    </row>
    <row r="107" spans="1:5" ht="15.75" x14ac:dyDescent="0.25">
      <c r="B107" s="5"/>
      <c r="C107" s="24" t="s">
        <v>136</v>
      </c>
      <c r="D107" s="21" t="s">
        <v>47</v>
      </c>
      <c r="E107" s="60"/>
    </row>
    <row r="108" spans="1:5" ht="24.75" customHeight="1" thickBot="1" x14ac:dyDescent="0.3">
      <c r="B108" s="5"/>
      <c r="C108" s="18" t="s">
        <v>84</v>
      </c>
      <c r="D108" s="19"/>
      <c r="E108" s="49">
        <f>SUM(E105:E107)</f>
        <v>0</v>
      </c>
    </row>
    <row r="109" spans="1:5" ht="24.75" customHeight="1" x14ac:dyDescent="0.25">
      <c r="B109" s="5"/>
      <c r="C109" s="2"/>
      <c r="D109" s="8"/>
      <c r="E109" s="8"/>
    </row>
    <row r="110" spans="1:5" ht="24.75" customHeight="1" thickBot="1" x14ac:dyDescent="0.3">
      <c r="B110" s="5"/>
      <c r="C110" s="17" t="s">
        <v>82</v>
      </c>
      <c r="D110" s="8"/>
      <c r="E110" s="8"/>
    </row>
    <row r="111" spans="1:5" ht="16.5" thickBot="1" x14ac:dyDescent="0.3">
      <c r="B111" s="6" t="s">
        <v>8</v>
      </c>
      <c r="C111" s="17" t="s">
        <v>108</v>
      </c>
      <c r="D111" s="8"/>
      <c r="E111" s="8"/>
    </row>
    <row r="112" spans="1:5" x14ac:dyDescent="0.25">
      <c r="C112" s="10" t="s">
        <v>0</v>
      </c>
      <c r="D112" s="30" t="s">
        <v>3</v>
      </c>
      <c r="E112" s="31" t="s">
        <v>2</v>
      </c>
    </row>
    <row r="113" spans="1:5" ht="15.75" x14ac:dyDescent="0.25">
      <c r="B113" s="5"/>
      <c r="C113" s="24" t="s">
        <v>78</v>
      </c>
      <c r="D113" s="21" t="s">
        <v>47</v>
      </c>
      <c r="E113" s="60"/>
    </row>
    <row r="114" spans="1:5" ht="15.75" x14ac:dyDescent="0.25">
      <c r="B114" s="5"/>
      <c r="C114" s="11" t="s">
        <v>83</v>
      </c>
      <c r="D114" s="21" t="s">
        <v>47</v>
      </c>
      <c r="E114" s="60"/>
    </row>
    <row r="115" spans="1:5" ht="24.75" customHeight="1" thickBot="1" x14ac:dyDescent="0.3">
      <c r="B115" s="5"/>
      <c r="C115" s="18" t="s">
        <v>87</v>
      </c>
      <c r="D115" s="19"/>
      <c r="E115" s="49">
        <f>SUM(E113:E114)</f>
        <v>0</v>
      </c>
    </row>
    <row r="116" spans="1:5" ht="24.75" customHeight="1" x14ac:dyDescent="0.25">
      <c r="B116" s="5"/>
      <c r="C116" s="2"/>
      <c r="D116" s="8"/>
      <c r="E116" s="8"/>
    </row>
    <row r="117" spans="1:5" ht="16.5" thickBot="1" x14ac:dyDescent="0.3">
      <c r="B117" s="5"/>
      <c r="C117" s="17" t="s">
        <v>111</v>
      </c>
      <c r="D117" s="8"/>
      <c r="E117" s="8"/>
    </row>
    <row r="118" spans="1:5" ht="16.5" thickBot="1" x14ac:dyDescent="0.3">
      <c r="B118" s="6" t="s">
        <v>8</v>
      </c>
      <c r="C118" s="17" t="s">
        <v>109</v>
      </c>
      <c r="D118" s="8"/>
      <c r="E118" s="8"/>
    </row>
    <row r="119" spans="1:5" x14ac:dyDescent="0.25">
      <c r="C119" s="10" t="s">
        <v>0</v>
      </c>
      <c r="D119" s="30" t="s">
        <v>3</v>
      </c>
      <c r="E119" s="4" t="s">
        <v>2</v>
      </c>
    </row>
    <row r="120" spans="1:5" ht="15.75" customHeight="1" x14ac:dyDescent="0.25">
      <c r="A120" s="23"/>
      <c r="B120" s="5"/>
      <c r="C120" s="24" t="s">
        <v>85</v>
      </c>
      <c r="D120" s="21" t="s">
        <v>47</v>
      </c>
      <c r="E120" s="57"/>
    </row>
    <row r="121" spans="1:5" ht="15.75" x14ac:dyDescent="0.25">
      <c r="B121" s="5"/>
      <c r="C121" s="24" t="s">
        <v>86</v>
      </c>
      <c r="D121" s="21" t="s">
        <v>47</v>
      </c>
      <c r="E121" s="60"/>
    </row>
    <row r="122" spans="1:5" ht="24.75" customHeight="1" thickBot="1" x14ac:dyDescent="0.3">
      <c r="B122" s="5"/>
      <c r="C122" s="18" t="s">
        <v>137</v>
      </c>
      <c r="D122" s="19"/>
      <c r="E122" s="49">
        <f>SUM(E120:E121)</f>
        <v>0</v>
      </c>
    </row>
    <row r="123" spans="1:5" ht="24.75" customHeight="1" x14ac:dyDescent="0.25">
      <c r="B123" s="5"/>
      <c r="C123" s="40"/>
      <c r="D123" s="41"/>
      <c r="E123" s="41"/>
    </row>
    <row r="124" spans="1:5" ht="24.75" customHeight="1" x14ac:dyDescent="0.25">
      <c r="B124" s="5"/>
      <c r="C124" s="42" t="s">
        <v>115</v>
      </c>
      <c r="D124" s="41"/>
      <c r="E124" s="41"/>
    </row>
    <row r="125" spans="1:5" ht="24.75" customHeight="1" thickBot="1" x14ac:dyDescent="0.3">
      <c r="B125" s="5"/>
      <c r="C125" s="17" t="s">
        <v>112</v>
      </c>
      <c r="D125" s="41"/>
      <c r="E125" s="41"/>
    </row>
    <row r="126" spans="1:5" ht="24.75" customHeight="1" x14ac:dyDescent="0.25">
      <c r="B126" s="5"/>
      <c r="C126" s="10" t="s">
        <v>0</v>
      </c>
      <c r="D126" s="30" t="s">
        <v>3</v>
      </c>
      <c r="E126" s="4" t="s">
        <v>2</v>
      </c>
    </row>
    <row r="127" spans="1:5" ht="15.75" customHeight="1" x14ac:dyDescent="0.25">
      <c r="B127" s="5"/>
      <c r="C127" s="24" t="s">
        <v>113</v>
      </c>
      <c r="D127" s="21" t="s">
        <v>47</v>
      </c>
      <c r="E127" s="57"/>
    </row>
    <row r="128" spans="1:5" ht="15.75" customHeight="1" x14ac:dyDescent="0.25">
      <c r="B128" s="5"/>
      <c r="C128" s="24" t="s">
        <v>114</v>
      </c>
      <c r="D128" s="21" t="s">
        <v>47</v>
      </c>
      <c r="E128" s="60"/>
    </row>
    <row r="129" spans="2:5" ht="15.75" customHeight="1" x14ac:dyDescent="0.25">
      <c r="B129" s="5"/>
      <c r="C129" s="51" t="s">
        <v>149</v>
      </c>
      <c r="D129" s="52" t="s">
        <v>47</v>
      </c>
      <c r="E129" s="62"/>
    </row>
    <row r="130" spans="2:5" ht="24.75" customHeight="1" thickBot="1" x14ac:dyDescent="0.3">
      <c r="B130" s="5"/>
      <c r="C130" s="18" t="s">
        <v>138</v>
      </c>
      <c r="D130" s="19"/>
      <c r="E130" s="49">
        <f>SUM(E127:E129)</f>
        <v>0</v>
      </c>
    </row>
    <row r="131" spans="2:5" ht="24.75" customHeight="1" x14ac:dyDescent="0.25">
      <c r="B131" s="5"/>
      <c r="C131" s="40"/>
      <c r="D131" s="41"/>
      <c r="E131" s="41"/>
    </row>
    <row r="132" spans="2:5" ht="24.75" customHeight="1" x14ac:dyDescent="0.25">
      <c r="B132" s="5"/>
      <c r="C132" s="40"/>
      <c r="D132" s="41"/>
      <c r="E132" s="41"/>
    </row>
    <row r="133" spans="2:5" ht="15.75" thickBot="1" x14ac:dyDescent="0.3">
      <c r="C133" s="8"/>
      <c r="D133" s="8"/>
      <c r="E133" s="8"/>
    </row>
    <row r="134" spans="2:5" ht="61.5" customHeight="1" thickBot="1" x14ac:dyDescent="0.3">
      <c r="C134" s="88" t="s">
        <v>117</v>
      </c>
      <c r="D134" s="89"/>
      <c r="E134" s="53">
        <f>SUM(E13,E23,E31,E39,E45,E51,E58,E65,E73,E80,E93,E100,E108,E115,E122,E130)</f>
        <v>0</v>
      </c>
    </row>
    <row r="135" spans="2:5" ht="15.75" thickBot="1" x14ac:dyDescent="0.3"/>
    <row r="136" spans="2:5" ht="61.5" thickBot="1" x14ac:dyDescent="0.3">
      <c r="C136" s="7" t="s">
        <v>118</v>
      </c>
      <c r="D136" s="9"/>
      <c r="E136" s="53">
        <f>STEP!E64</f>
        <v>0</v>
      </c>
    </row>
  </sheetData>
  <sheetProtection password="CC05" sheet="1" objects="1" scenarios="1" selectLockedCells="1"/>
  <mergeCells count="2">
    <mergeCell ref="C2:E2"/>
    <mergeCell ref="C134:D134"/>
  </mergeCells>
  <pageMargins left="0.7" right="0.7" top="0.75" bottom="0.75" header="0.3" footer="0.3"/>
  <pageSetup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page de garde</vt:lpstr>
      <vt:lpstr>STEP</vt:lpstr>
      <vt:lpstr>ASSAINISSEMENT</vt:lpstr>
      <vt:lpstr>ASSAINISSEMENT!_Toc516150094</vt:lpstr>
      <vt:lpstr>STEP!_Toc516150094</vt:lpstr>
      <vt:lpstr>ASSAINISSEMENT!_Toc516150096</vt:lpstr>
      <vt:lpstr>STEP!_Toc516150096</vt:lpstr>
      <vt:lpstr>ASSAINISSEMENT!_Toc516150099</vt:lpstr>
      <vt:lpstr>STEP!_Toc516150099</vt:lpstr>
      <vt:lpstr>ASSAINISSEMENT!Zone_d_impression</vt:lpstr>
      <vt:lpstr>STEP!Zone_d_impression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stephane.grosso@intradef.gouv.fr</dc:creator>
  <cp:lastModifiedBy>GROSSO Stéphane TSEF 1CL</cp:lastModifiedBy>
  <cp:lastPrinted>2019-04-04T19:48:50Z</cp:lastPrinted>
  <dcterms:created xsi:type="dcterms:W3CDTF">2019-01-11T03:22:54Z</dcterms:created>
  <dcterms:modified xsi:type="dcterms:W3CDTF">2024-10-01T07:50:30Z</dcterms:modified>
</cp:coreProperties>
</file>