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06- ADM\MARCHES\PROJETS_MARCHES\PROJETS_2024\P 24027 - ACBC Assainissement\1 - CONSULTATION\TECHNIQUE\"/>
    </mc:Choice>
  </mc:AlternateContent>
  <workbookProtection workbookAlgorithmName="SHA-512" workbookHashValue="a9WfxivEhhk2UPawoAz6KPrD2A4CQsEOdmlMhzztW1x52g0T/MENQqKFUi0WCtWLMFp34HPNKQ3uyRoujFdg6A==" workbookSaltValue="8qMWr+oB89rEV4aPPQ4Ztg==" workbookSpinCount="100000" lockStructure="1"/>
  <bookViews>
    <workbookView xWindow="32760" yWindow="32760" windowWidth="20490" windowHeight="7095" tabRatio="852" activeTab="1"/>
  </bookViews>
  <sheets>
    <sheet name="Page de garde" sheetId="6" r:id="rId1"/>
    <sheet name="EPF" sheetId="17" r:id="rId2"/>
    <sheet name="BPU" sheetId="16" r:id="rId3"/>
  </sheets>
  <externalReferences>
    <externalReference r:id="rId4"/>
  </externalReferences>
  <definedNames>
    <definedName name="_xlnm._FilterDatabase" localSheetId="2" hidden="1">BPU!$A$5:$E$26</definedName>
    <definedName name="_PU" localSheetId="2">'[1]Bordereau des Prix Unitaires'!$F$14:$F$401</definedName>
    <definedName name="_PU">#REF!</definedName>
    <definedName name="_unite" localSheetId="2">'[1]Bordereau des Prix Unitaires'!$E$14:$E$401</definedName>
    <definedName name="_unite">#REF!</definedName>
    <definedName name="_xlnm.Print_Titles" localSheetId="2">BPU!$1:$5</definedName>
    <definedName name="Z_4F82870E_F85C_4180_8987_1D963ACF9556_.wvu.FilterData" localSheetId="2" hidden="1">BPU!$A$6:$E$26</definedName>
    <definedName name="Z_4F82870E_F85C_4180_8987_1D963ACF9556_.wvu.PrintArea" localSheetId="2" hidden="1">BPU!$A$5:$E$26</definedName>
    <definedName name="_xlnm.Print_Area" localSheetId="2">BPU!$A$1:$E$40</definedName>
  </definedNames>
  <calcPr calcId="162913"/>
  <customWorkbookViews>
    <customWorkbookView name="Philippe - Affichage personnalisé" guid="{4F82870E-F85C-4180-8987-1D963ACF9556}" mergeInterval="0" personalView="1" maximized="1" windowWidth="1362" windowHeight="582" tabRatio="852" activeSheetId="1"/>
  </customWorkbookViews>
</workbook>
</file>

<file path=xl/calcChain.xml><?xml version="1.0" encoding="utf-8"?>
<calcChain xmlns="http://schemas.openxmlformats.org/spreadsheetml/2006/main">
  <c r="H38" i="17" l="1"/>
  <c r="F38" i="17"/>
  <c r="A2" i="17"/>
  <c r="A3" i="17"/>
  <c r="A1" i="17"/>
  <c r="C35" i="17"/>
  <c r="A3" i="16"/>
  <c r="B28" i="16"/>
  <c r="B27" i="16"/>
  <c r="A2" i="16"/>
  <c r="A1" i="16"/>
</calcChain>
</file>

<file path=xl/sharedStrings.xml><?xml version="1.0" encoding="utf-8"?>
<sst xmlns="http://schemas.openxmlformats.org/spreadsheetml/2006/main" count="184" uniqueCount="102">
  <si>
    <t>N° Bordereau</t>
  </si>
  <si>
    <t>Désignation des ouvrages</t>
  </si>
  <si>
    <t>UNITE</t>
  </si>
  <si>
    <t>PRESCRIPTIONS COMMUNES</t>
  </si>
  <si>
    <t>01</t>
  </si>
  <si>
    <t>02</t>
  </si>
  <si>
    <t>03</t>
  </si>
  <si>
    <t>04</t>
  </si>
  <si>
    <t>05</t>
  </si>
  <si>
    <t>06</t>
  </si>
  <si>
    <t>07</t>
  </si>
  <si>
    <t>Direction d’infrastructure
De la Défense de Nouméa</t>
  </si>
  <si>
    <t>MAITRE DE L'OUVRAGE</t>
  </si>
  <si>
    <t>ETAT - MINISTERE DES ARMEES</t>
  </si>
  <si>
    <r>
      <t xml:space="preserve">ACHETEUR
</t>
    </r>
    <r>
      <rPr>
        <i/>
        <sz val="12"/>
        <color indexed="8"/>
        <rFont val="Calibri"/>
        <family val="2"/>
      </rPr>
      <t>(désigné par arrêté du 22 juin 2007 modifié)</t>
    </r>
  </si>
  <si>
    <t>CONDUCTEUR D'OPERATION</t>
  </si>
  <si>
    <t>DIVISION GESTION DU PATRIMOINE - SECTION INGENIERIE DE LA MAINTENANCE 
CELLULE CONDUITE</t>
  </si>
  <si>
    <t>OBJET DU MARCHE</t>
  </si>
  <si>
    <t>h</t>
  </si>
  <si>
    <t>K</t>
  </si>
  <si>
    <t>Valeur et prix unitaires
Hors Taxes
(en chiffres)</t>
  </si>
  <si>
    <t>Ce coefficient est compris entre 1,00 et 1,50 avec deux décimales (ex : 1,15)</t>
  </si>
  <si>
    <t>Coefficient et remises</t>
  </si>
  <si>
    <t>R1</t>
  </si>
  <si>
    <t>R2</t>
  </si>
  <si>
    <t>Date :</t>
  </si>
  <si>
    <t>Cachet et Signature</t>
  </si>
  <si>
    <t>Coefficient majorateur des marchandises hors BPU.</t>
  </si>
  <si>
    <t>R3</t>
  </si>
  <si>
    <r>
      <t>Taux horaires en fonction de l'heure et du jour de l'intervention sans fourniture de pièce ou hors BPU</t>
    </r>
    <r>
      <rPr>
        <b/>
        <sz val="10"/>
        <color indexed="8"/>
        <rFont val="Calibri"/>
        <family val="2"/>
      </rPr>
      <t xml:space="preserve">
L'entrepreneur complètera les rubriques en fonction de la qualification de son personnel et devra fournir au maître d'œuvre un justificatif détaillant les prestations effectuées.</t>
    </r>
  </si>
  <si>
    <t xml:space="preserve">Taux de remise sur BDC d'un montant supérieur ou égale à 600 000 XPF et inférieur à 2 390 000 XPF </t>
  </si>
  <si>
    <t xml:space="preserve">Taux de remise sur BDC d'un montant supérieur à 2 390 000 XPF et inférieur à 6 000 000 XPF </t>
  </si>
  <si>
    <r>
      <t xml:space="preserve">Remise en fonction du volume de travaux 
</t>
    </r>
    <r>
      <rPr>
        <i/>
        <sz val="8"/>
        <color indexed="10"/>
        <rFont val="Calibri"/>
        <family val="2"/>
      </rPr>
      <t>(exprimé en %, avec un maximum de 1 chiffre après la virgule, compris entre 0% et 20%)</t>
    </r>
  </si>
  <si>
    <t>Technicien en heure ouvrée</t>
  </si>
  <si>
    <t>Ouvrier en heure ouvrée</t>
  </si>
  <si>
    <t>Désignation des prestations</t>
  </si>
  <si>
    <t>FORFAIT</t>
  </si>
  <si>
    <t>an</t>
  </si>
  <si>
    <t>unité</t>
  </si>
  <si>
    <t>Valeur et prix unitaires
Toutes Taxes
(en chiffres)</t>
  </si>
  <si>
    <t>Technicien en heure non ouvrée</t>
  </si>
  <si>
    <t>Monsieur le directeur de la direction d’infrastructure de la défense de Nouméa (DID de Nouméa)</t>
  </si>
  <si>
    <t>PROJET N° 24027</t>
  </si>
  <si>
    <t>FORFAIT ASTREINTE</t>
  </si>
  <si>
    <t>Z1/NOUMEA DIRISI STATION OUEN-TORO</t>
  </si>
  <si>
    <t>Z1/NOUMEA BASE NAVALE CHALEIX</t>
  </si>
  <si>
    <t>Z1/NOUMEA BCC ARTIFICES/VALLEE DU GENIE</t>
  </si>
  <si>
    <t>Z1/ QUARTIER ARTILLERIE/GRIBEAUVAL</t>
  </si>
  <si>
    <t>Z1/NOUMEA LOGEMENTS BAIE DES CITRONS</t>
  </si>
  <si>
    <t>Z1/NOUMEA-LOGEMENTS RESERVE DE L'INFANTERIE</t>
  </si>
  <si>
    <t>Z1/NOUMEA-LOGEMENTS VALLEE DU GENIE</t>
  </si>
  <si>
    <t>Z2/MONT DORE CASERNEMENT PLUM (RIMaP)</t>
  </si>
  <si>
    <t>Z3/PAITA BA 186 TONTOUTA</t>
  </si>
  <si>
    <t>Z3/PAITA -LOGEMENTS CITE CADRES KARENGA</t>
  </si>
  <si>
    <t>Taux de remise sur BDC d'un montant supérieur ou égale à 6 000 000 XPF</t>
  </si>
  <si>
    <t>ETAT DES PRIX FORFAITAIRES-EPF</t>
  </si>
  <si>
    <t>BORDEREAU DES PRIX UNITAIRES-BPU</t>
  </si>
  <si>
    <t>Z3/PAITA CTM TONTOUTA</t>
  </si>
  <si>
    <t>Z1/NOUMEA-POSTES DE RELEVAGE REJET</t>
  </si>
  <si>
    <t xml:space="preserve">Z4/BOURAIL STEP NANDAÏ </t>
  </si>
  <si>
    <t>FORFAIT  F1</t>
  </si>
  <si>
    <t>FORFAIT F3</t>
  </si>
  <si>
    <t>FORFAIT pour la prise en charge des installations</t>
  </si>
  <si>
    <t>FORFAIT  pour la fin de marché</t>
  </si>
  <si>
    <t>ml</t>
  </si>
  <si>
    <t>m3</t>
  </si>
  <si>
    <t>Curage de réseaux de diametre inférieur à 200 mm</t>
  </si>
  <si>
    <t>Curage de réseaux de diametre supérieur à 200 mm</t>
  </si>
  <si>
    <t>Pompage et traitement des déchets matieres biodégradables ou hydrocarbures ou dangereux</t>
  </si>
  <si>
    <t>ACCORD CADRE A BON DE COMMANDE POUR LA MAINTENANCE PREVENTIVE ET CORRECTIVE 
DES INSTALLATIONS D'ASSAINISSEMENT ET STEP
DES FORCES ARMEES EN NOUVELLE CALEDONIE (FANC)</t>
  </si>
  <si>
    <t>Z2/MONT DORE STEP CITE CADRES AMIRAL COURBET PLUM (RIMaP)</t>
  </si>
  <si>
    <t>Z1/NOUMEA STEP LOGEMENTS JARDINS MILITAIRES</t>
  </si>
  <si>
    <t>08</t>
  </si>
  <si>
    <t>09</t>
  </si>
  <si>
    <t>inspection des réseaux à la caméra</t>
  </si>
  <si>
    <t>interventions  sur les installations d'assainissement et Step</t>
  </si>
  <si>
    <t>Ft</t>
  </si>
  <si>
    <t>MARCHE PUBLIC
DE FOURNTURES COURANTES ET SERVICES PASSE SELON UNE PROCEDURE D’APPEL D’OFFRES OUVERT</t>
  </si>
  <si>
    <t>Z4/ BOURAIL-CASERNEMENT DEPOT MUNITIONS NANDAÏ</t>
  </si>
  <si>
    <t>Z4/ BOURAIL-LOGEMENTS CITE CADRES NANDAÏ</t>
  </si>
  <si>
    <t>Z1/TOUS SITES FANC GSBDD-SVV (RESTAURATION)</t>
  </si>
  <si>
    <t>10</t>
  </si>
  <si>
    <t>FORFAIT  F2 pour les installations des eaux usées de Logement</t>
  </si>
  <si>
    <t>FORFAIT F2 pour les installations des eaux usées de Casernement</t>
  </si>
  <si>
    <t>interventions particulieres A/R sur barge Nouméa/Plum avec 2 techniciens et véhicule d'intervention -3,5 t</t>
  </si>
  <si>
    <t xml:space="preserve">interventions particulieres A/R sur barge Nouméa/Plum avec 2 techniciens et camion d'intervention + 3,5 t </t>
  </si>
  <si>
    <t>11</t>
  </si>
  <si>
    <t>12</t>
  </si>
  <si>
    <t>Analyse de l'eau P1/01 (bactériologique et physicochimique) avec  rapport du laboratoire</t>
  </si>
  <si>
    <t>Z2/MONT DORE STEP CASERNEMENT PLUM (RIMaP)</t>
  </si>
  <si>
    <t>Z4/ BOURAIL-LOGEMENTS BCC</t>
  </si>
  <si>
    <t>Z1/NOUMEA -LOGEMENTS CHALEIX</t>
  </si>
  <si>
    <t>Hydrocurage des réseaux Horizontal et vertical</t>
  </si>
  <si>
    <t>Dossier des ouvrages exécutés-DOE</t>
  </si>
  <si>
    <t>13</t>
  </si>
  <si>
    <t>TOTAL  à reporter sur l'acte d'engagement</t>
  </si>
  <si>
    <t>% TGC (indiquer dans chaque cellule avec 2 décimales,Ex: 1,11 pour 11%)</t>
  </si>
  <si>
    <t>Traitement des déchets matieres biodégradables ou hydrocarbures ou dangereux</t>
  </si>
  <si>
    <t>Nettoyage des caniveaux et des grilles</t>
  </si>
  <si>
    <t>Entretien des espaces vert dans le périmetre de la STEP et Poste relevage</t>
  </si>
  <si>
    <t>interventions particulieres sur débouchage de conduite obstruées par des racines</t>
  </si>
  <si>
    <t>ASTREINTE des zones n°1, n°2,n°3,n°4 avec mise en place d'un numero de telephone et d'un technicien en HNO ( le temps d'intervention aux conditions de l'article 7,7 du CCAP)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</si>
</sst>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0"/>
    <numFmt numFmtId="166" formatCode="00000"/>
    <numFmt numFmtId="167" formatCode="#,##0.00\ &quot;€&quot;"/>
  </numFmts>
  <fonts count="28" x14ac:knownFonts="1"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2"/>
      <color indexed="8"/>
      <name val="Calibri"/>
      <family val="2"/>
    </font>
    <font>
      <sz val="14"/>
      <color indexed="8"/>
      <name val="Calibri"/>
      <family val="2"/>
    </font>
    <font>
      <b/>
      <sz val="10"/>
      <color indexed="8"/>
      <name val="Calibri"/>
      <family val="2"/>
    </font>
    <font>
      <i/>
      <sz val="8"/>
      <color indexed="10"/>
      <name val="Calibri"/>
      <family val="2"/>
    </font>
    <font>
      <b/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b/>
      <i/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8BD9D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9" fontId="3" fillId="0" borderId="1">
      <alignment horizontal="left" wrapText="1"/>
    </xf>
  </cellStyleXfs>
  <cellXfs count="130">
    <xf numFmtId="0" fontId="0" fillId="0" borderId="0" xfId="0"/>
    <xf numFmtId="166" fontId="0" fillId="0" borderId="0" xfId="0" applyNumberFormat="1"/>
    <xf numFmtId="166" fontId="10" fillId="0" borderId="0" xfId="0" applyNumberFormat="1" applyFont="1" applyAlignment="1">
      <alignment horizontal="center" vertical="center"/>
    </xf>
    <xf numFmtId="49" fontId="11" fillId="4" borderId="2" xfId="2" applyNumberFormat="1" applyFont="1" applyFill="1" applyBorder="1" applyAlignment="1" applyProtection="1">
      <alignment horizontal="center" vertical="center" wrapText="1"/>
    </xf>
    <xf numFmtId="0" fontId="12" fillId="4" borderId="3" xfId="2" applyFont="1" applyFill="1" applyBorder="1" applyAlignment="1" applyProtection="1">
      <alignment horizontal="left" vertical="center" wrapText="1"/>
    </xf>
    <xf numFmtId="49" fontId="13" fillId="2" borderId="2" xfId="2" applyNumberFormat="1" applyFont="1" applyFill="1" applyBorder="1" applyAlignment="1" applyProtection="1">
      <alignment horizontal="center" vertical="center" wrapText="1"/>
    </xf>
    <xf numFmtId="0" fontId="13" fillId="2" borderId="1" xfId="2" applyFont="1" applyFill="1" applyBorder="1" applyAlignment="1" applyProtection="1">
      <alignment horizontal="center" vertical="center" wrapText="1"/>
    </xf>
    <xf numFmtId="49" fontId="14" fillId="4" borderId="4" xfId="4" applyNumberFormat="1" applyFont="1" applyFill="1" applyBorder="1" applyAlignment="1" applyProtection="1">
      <alignment horizontal="center" vertical="center"/>
    </xf>
    <xf numFmtId="49" fontId="13" fillId="2" borderId="4" xfId="2" applyNumberFormat="1" applyFont="1" applyFill="1" applyBorder="1" applyAlignment="1" applyProtection="1">
      <alignment horizontal="center" vertical="center" wrapText="1"/>
    </xf>
    <xf numFmtId="0" fontId="0" fillId="3" borderId="0" xfId="0" applyFont="1" applyFill="1" applyProtection="1"/>
    <xf numFmtId="0" fontId="13" fillId="2" borderId="3" xfId="2" applyFont="1" applyFill="1" applyBorder="1" applyAlignment="1" applyProtection="1">
      <alignment horizontal="center" vertical="center" wrapText="1"/>
    </xf>
    <xf numFmtId="49" fontId="11" fillId="4" borderId="4" xfId="2" applyNumberFormat="1" applyFont="1" applyFill="1" applyBorder="1" applyAlignment="1" applyProtection="1">
      <alignment horizontal="center" vertical="center" wrapText="1"/>
    </xf>
    <xf numFmtId="0" fontId="13" fillId="2" borderId="5" xfId="2" applyFont="1" applyFill="1" applyBorder="1" applyAlignment="1" applyProtection="1">
      <alignment horizontal="center" vertical="center" wrapText="1"/>
    </xf>
    <xf numFmtId="165" fontId="14" fillId="5" borderId="6" xfId="2" applyNumberFormat="1" applyFont="1" applyFill="1" applyBorder="1" applyAlignment="1" applyProtection="1">
      <alignment horizontal="center" vertical="center"/>
    </xf>
    <xf numFmtId="49" fontId="14" fillId="5" borderId="7" xfId="2" applyNumberFormat="1" applyFont="1" applyFill="1" applyBorder="1" applyAlignment="1" applyProtection="1">
      <alignment horizontal="center" vertical="center"/>
    </xf>
    <xf numFmtId="49" fontId="14" fillId="5" borderId="8" xfId="2" applyNumberFormat="1" applyFont="1" applyFill="1" applyBorder="1" applyAlignment="1" applyProtection="1">
      <alignment horizontal="center" vertical="center"/>
    </xf>
    <xf numFmtId="165" fontId="14" fillId="4" borderId="9" xfId="4" applyNumberFormat="1" applyFont="1" applyFill="1" applyBorder="1" applyAlignment="1" applyProtection="1">
      <alignment horizontal="center" vertical="center"/>
    </xf>
    <xf numFmtId="165" fontId="15" fillId="2" borderId="9" xfId="2" applyNumberFormat="1" applyFont="1" applyFill="1" applyBorder="1" applyAlignment="1" applyProtection="1">
      <alignment horizontal="center" vertical="center"/>
    </xf>
    <xf numFmtId="165" fontId="14" fillId="4" borderId="9" xfId="2" applyNumberFormat="1" applyFont="1" applyFill="1" applyBorder="1" applyAlignment="1" applyProtection="1">
      <alignment horizontal="center" vertical="center"/>
    </xf>
    <xf numFmtId="4" fontId="13" fillId="2" borderId="5" xfId="2" applyNumberFormat="1" applyFont="1" applyFill="1" applyBorder="1" applyAlignment="1" applyProtection="1">
      <alignment horizontal="center" vertical="center" wrapText="1"/>
    </xf>
    <xf numFmtId="165" fontId="16" fillId="2" borderId="9" xfId="2" applyNumberFormat="1" applyFont="1" applyFill="1" applyBorder="1" applyAlignment="1" applyProtection="1">
      <alignment horizontal="center" vertical="center"/>
    </xf>
    <xf numFmtId="165" fontId="17" fillId="2" borderId="4" xfId="2" applyNumberFormat="1" applyFont="1" applyFill="1" applyBorder="1" applyAlignment="1" applyProtection="1">
      <alignment horizontal="center" vertical="center" wrapText="1"/>
    </xf>
    <xf numFmtId="165" fontId="17" fillId="2" borderId="2" xfId="2" applyNumberFormat="1" applyFont="1" applyFill="1" applyBorder="1" applyAlignment="1" applyProtection="1">
      <alignment horizontal="center" vertical="center" wrapText="1"/>
    </xf>
    <xf numFmtId="165" fontId="16" fillId="2" borderId="10" xfId="2" applyNumberFormat="1" applyFont="1" applyFill="1" applyBorder="1" applyAlignment="1" applyProtection="1">
      <alignment horizontal="center" vertical="center"/>
    </xf>
    <xf numFmtId="165" fontId="17" fillId="2" borderId="11" xfId="2" applyNumberFormat="1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left" vertical="center" wrapText="1"/>
    </xf>
    <xf numFmtId="0" fontId="17" fillId="2" borderId="1" xfId="0" applyFont="1" applyFill="1" applyBorder="1" applyAlignment="1" applyProtection="1">
      <alignment horizontal="center" vertical="center" wrapText="1"/>
    </xf>
    <xf numFmtId="0" fontId="17" fillId="2" borderId="12" xfId="0" applyFont="1" applyFill="1" applyBorder="1" applyAlignment="1" applyProtection="1">
      <alignment horizontal="left" vertical="center" wrapText="1"/>
    </xf>
    <xf numFmtId="0" fontId="17" fillId="2" borderId="12" xfId="0" applyFont="1" applyFill="1" applyBorder="1" applyAlignment="1" applyProtection="1">
      <alignment horizontal="center" vertical="center" wrapText="1"/>
    </xf>
    <xf numFmtId="0" fontId="15" fillId="2" borderId="13" xfId="4" applyFont="1" applyFill="1" applyBorder="1" applyProtection="1"/>
    <xf numFmtId="0" fontId="18" fillId="2" borderId="14" xfId="4" applyFont="1" applyFill="1" applyBorder="1" applyProtection="1"/>
    <xf numFmtId="0" fontId="13" fillId="2" borderId="14" xfId="4" applyFont="1" applyFill="1" applyBorder="1" applyAlignment="1" applyProtection="1">
      <alignment horizontal="left" vertical="center" wrapText="1"/>
    </xf>
    <xf numFmtId="0" fontId="0" fillId="2" borderId="14" xfId="0" applyFont="1" applyFill="1" applyBorder="1" applyProtection="1"/>
    <xf numFmtId="0" fontId="0" fillId="2" borderId="15" xfId="0" applyFont="1" applyFill="1" applyBorder="1" applyProtection="1"/>
    <xf numFmtId="49" fontId="11" fillId="2" borderId="16" xfId="4" applyNumberFormat="1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/>
    <xf numFmtId="0" fontId="13" fillId="2" borderId="17" xfId="2" applyFont="1" applyFill="1" applyBorder="1" applyAlignment="1" applyProtection="1">
      <alignment horizontal="center" vertical="center" wrapText="1"/>
    </xf>
    <xf numFmtId="0" fontId="9" fillId="6" borderId="18" xfId="2" applyFont="1" applyFill="1" applyBorder="1" applyAlignment="1" applyProtection="1">
      <alignment horizontal="centerContinuous" vertical="center" wrapText="1"/>
    </xf>
    <xf numFmtId="0" fontId="9" fillId="6" borderId="19" xfId="2" applyFont="1" applyFill="1" applyBorder="1" applyAlignment="1" applyProtection="1">
      <alignment horizontal="centerContinuous" vertical="center" wrapText="1"/>
    </xf>
    <xf numFmtId="165" fontId="19" fillId="6" borderId="20" xfId="5" applyNumberFormat="1" applyFont="1" applyFill="1" applyBorder="1" applyAlignment="1" applyProtection="1">
      <alignment horizontal="center" vertical="center"/>
    </xf>
    <xf numFmtId="49" fontId="20" fillId="6" borderId="20" xfId="5" applyFont="1" applyFill="1" applyBorder="1" applyAlignment="1" applyProtection="1">
      <alignment horizontal="center" vertical="center"/>
    </xf>
    <xf numFmtId="167" fontId="20" fillId="6" borderId="21" xfId="5" applyNumberFormat="1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left" vertical="center" wrapText="1"/>
    </xf>
    <xf numFmtId="0" fontId="17" fillId="2" borderId="22" xfId="0" applyFont="1" applyFill="1" applyBorder="1" applyAlignment="1" applyProtection="1">
      <alignment horizontal="left" vertical="center" wrapText="1"/>
    </xf>
    <xf numFmtId="0" fontId="13" fillId="2" borderId="23" xfId="2" applyFont="1" applyFill="1" applyBorder="1" applyAlignment="1" applyProtection="1">
      <alignment horizontal="center" vertical="center" wrapText="1"/>
    </xf>
    <xf numFmtId="4" fontId="13" fillId="2" borderId="24" xfId="2" applyNumberFormat="1" applyFont="1" applyFill="1" applyBorder="1" applyAlignment="1" applyProtection="1">
      <alignment horizontal="center" vertical="center" wrapText="1"/>
    </xf>
    <xf numFmtId="4" fontId="13" fillId="2" borderId="25" xfId="2" applyNumberFormat="1" applyFont="1" applyFill="1" applyBorder="1" applyAlignment="1" applyProtection="1">
      <alignment horizontal="center" vertical="center" wrapText="1"/>
    </xf>
    <xf numFmtId="0" fontId="13" fillId="2" borderId="26" xfId="2" applyFont="1" applyFill="1" applyBorder="1" applyAlignment="1" applyProtection="1">
      <alignment horizontal="center" vertical="center" wrapText="1"/>
    </xf>
    <xf numFmtId="165" fontId="16" fillId="2" borderId="27" xfId="2" applyNumberFormat="1" applyFont="1" applyFill="1" applyBorder="1" applyAlignment="1" applyProtection="1">
      <alignment horizontal="center" vertical="center"/>
    </xf>
    <xf numFmtId="165" fontId="17" fillId="2" borderId="0" xfId="2" applyNumberFormat="1" applyFont="1" applyFill="1" applyBorder="1" applyAlignment="1" applyProtection="1">
      <alignment horizontal="center" vertical="center" wrapText="1"/>
    </xf>
    <xf numFmtId="0" fontId="17" fillId="2" borderId="0" xfId="0" applyFont="1" applyFill="1" applyBorder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</xf>
    <xf numFmtId="165" fontId="16" fillId="2" borderId="0" xfId="2" applyNumberFormat="1" applyFont="1" applyFill="1" applyBorder="1" applyAlignment="1" applyProtection="1">
      <alignment horizontal="center" vertical="center"/>
    </xf>
    <xf numFmtId="4" fontId="13" fillId="2" borderId="28" xfId="2" applyNumberFormat="1" applyFont="1" applyFill="1" applyBorder="1" applyAlignment="1" applyProtection="1">
      <alignment horizontal="center" vertical="center" wrapText="1"/>
    </xf>
    <xf numFmtId="0" fontId="13" fillId="2" borderId="0" xfId="4" applyFont="1" applyFill="1" applyBorder="1" applyAlignment="1" applyProtection="1">
      <alignment vertical="center"/>
    </xf>
    <xf numFmtId="165" fontId="21" fillId="7" borderId="27" xfId="0" applyNumberFormat="1" applyFont="1" applyFill="1" applyBorder="1" applyAlignment="1" applyProtection="1"/>
    <xf numFmtId="165" fontId="21" fillId="7" borderId="0" xfId="0" applyNumberFormat="1" applyFont="1" applyFill="1" applyBorder="1" applyAlignment="1" applyProtection="1"/>
    <xf numFmtId="49" fontId="13" fillId="7" borderId="4" xfId="2" applyNumberFormat="1" applyFont="1" applyFill="1" applyBorder="1" applyAlignment="1" applyProtection="1">
      <alignment horizontal="center" vertical="center" wrapText="1"/>
    </xf>
    <xf numFmtId="165" fontId="15" fillId="7" borderId="9" xfId="2" applyNumberFormat="1" applyFont="1" applyFill="1" applyBorder="1" applyAlignment="1" applyProtection="1">
      <alignment horizontal="center" vertical="center"/>
    </xf>
    <xf numFmtId="0" fontId="13" fillId="8" borderId="1" xfId="2" applyFont="1" applyFill="1" applyBorder="1" applyAlignment="1" applyProtection="1">
      <alignment horizontal="center" vertical="center" wrapText="1"/>
    </xf>
    <xf numFmtId="0" fontId="13" fillId="8" borderId="17" xfId="2" applyFont="1" applyFill="1" applyBorder="1" applyAlignment="1" applyProtection="1">
      <alignment horizontal="center" vertical="center" wrapText="1"/>
    </xf>
    <xf numFmtId="49" fontId="13" fillId="8" borderId="4" xfId="2" applyNumberFormat="1" applyFont="1" applyFill="1" applyBorder="1" applyAlignment="1" applyProtection="1">
      <alignment horizontal="center" vertical="center" wrapText="1"/>
    </xf>
    <xf numFmtId="0" fontId="17" fillId="7" borderId="1" xfId="0" applyFont="1" applyFill="1" applyBorder="1" applyAlignment="1" applyProtection="1">
      <alignment horizontal="left" vertical="center" wrapText="1"/>
    </xf>
    <xf numFmtId="0" fontId="13" fillId="7" borderId="1" xfId="2" applyFont="1" applyFill="1" applyBorder="1" applyAlignment="1" applyProtection="1">
      <alignment horizontal="center" vertical="center" wrapText="1"/>
    </xf>
    <xf numFmtId="0" fontId="13" fillId="7" borderId="17" xfId="2" applyFont="1" applyFill="1" applyBorder="1" applyAlignment="1" applyProtection="1">
      <alignment horizontal="center" vertical="center" wrapText="1"/>
    </xf>
    <xf numFmtId="165" fontId="14" fillId="8" borderId="9" xfId="2" applyNumberFormat="1" applyFont="1" applyFill="1" applyBorder="1" applyAlignment="1" applyProtection="1">
      <alignment horizontal="center" vertical="center"/>
    </xf>
    <xf numFmtId="0" fontId="11" fillId="8" borderId="1" xfId="0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left" vertical="center" wrapText="1"/>
    </xf>
    <xf numFmtId="166" fontId="22" fillId="9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/>
    </xf>
    <xf numFmtId="166" fontId="22" fillId="0" borderId="1" xfId="0" applyNumberFormat="1" applyFont="1" applyBorder="1" applyAlignment="1">
      <alignment horizontal="center" vertical="center"/>
    </xf>
    <xf numFmtId="166" fontId="22" fillId="9" borderId="1" xfId="0" applyNumberFormat="1" applyFont="1" applyFill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/>
    </xf>
    <xf numFmtId="166" fontId="25" fillId="0" borderId="1" xfId="0" applyNumberFormat="1" applyFont="1" applyBorder="1" applyAlignment="1">
      <alignment horizontal="center" vertical="center" wrapText="1"/>
    </xf>
    <xf numFmtId="166" fontId="25" fillId="0" borderId="1" xfId="0" applyNumberFormat="1" applyFont="1" applyBorder="1" applyAlignment="1">
      <alignment horizontal="center" vertical="center"/>
    </xf>
    <xf numFmtId="166" fontId="10" fillId="9" borderId="25" xfId="0" applyNumberFormat="1" applyFont="1" applyFill="1" applyBorder="1" applyAlignment="1">
      <alignment horizontal="center" vertical="center" wrapText="1"/>
    </xf>
    <xf numFmtId="166" fontId="10" fillId="9" borderId="0" xfId="0" applyNumberFormat="1" applyFont="1" applyFill="1" applyBorder="1" applyAlignment="1">
      <alignment horizontal="center" vertical="center" wrapText="1"/>
    </xf>
    <xf numFmtId="166" fontId="10" fillId="9" borderId="29" xfId="0" applyNumberFormat="1" applyFont="1" applyFill="1" applyBorder="1" applyAlignment="1">
      <alignment horizontal="center" vertical="center" wrapText="1"/>
    </xf>
    <xf numFmtId="166" fontId="10" fillId="9" borderId="23" xfId="0" applyNumberFormat="1" applyFont="1" applyFill="1" applyBorder="1" applyAlignment="1">
      <alignment horizontal="center" vertical="center" wrapText="1"/>
    </xf>
    <xf numFmtId="166" fontId="10" fillId="9" borderId="30" xfId="0" applyNumberFormat="1" applyFont="1" applyFill="1" applyBorder="1" applyAlignment="1">
      <alignment horizontal="center" vertical="center" wrapText="1"/>
    </xf>
    <xf numFmtId="166" fontId="10" fillId="9" borderId="31" xfId="0" applyNumberFormat="1" applyFont="1" applyFill="1" applyBorder="1" applyAlignment="1">
      <alignment horizontal="center" vertical="center" wrapText="1"/>
    </xf>
    <xf numFmtId="166" fontId="10" fillId="9" borderId="26" xfId="0" applyNumberFormat="1" applyFont="1" applyFill="1" applyBorder="1" applyAlignment="1">
      <alignment horizontal="center" vertical="center" wrapText="1"/>
    </xf>
    <xf numFmtId="166" fontId="10" fillId="9" borderId="32" xfId="0" applyNumberFormat="1" applyFont="1" applyFill="1" applyBorder="1" applyAlignment="1">
      <alignment horizontal="center" vertical="center" wrapText="1"/>
    </xf>
    <xf numFmtId="166" fontId="10" fillId="9" borderId="33" xfId="0" applyNumberFormat="1" applyFont="1" applyFill="1" applyBorder="1" applyAlignment="1">
      <alignment horizontal="center" vertical="center" wrapText="1"/>
    </xf>
    <xf numFmtId="0" fontId="9" fillId="5" borderId="34" xfId="2" applyFont="1" applyFill="1" applyBorder="1" applyAlignment="1" applyProtection="1">
      <alignment horizontal="left" vertical="center" wrapText="1"/>
    </xf>
    <xf numFmtId="0" fontId="9" fillId="5" borderId="16" xfId="2" applyFont="1" applyFill="1" applyBorder="1" applyAlignment="1" applyProtection="1">
      <alignment horizontal="left" vertical="center" wrapText="1"/>
    </xf>
    <xf numFmtId="0" fontId="0" fillId="0" borderId="27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27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0" fontId="0" fillId="0" borderId="27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/>
    </xf>
    <xf numFmtId="0" fontId="11" fillId="10" borderId="18" xfId="0" applyFont="1" applyFill="1" applyBorder="1" applyAlignment="1" applyProtection="1">
      <alignment horizontal="left" vertical="center" wrapText="1"/>
    </xf>
    <xf numFmtId="0" fontId="11" fillId="10" borderId="36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 applyProtection="1">
      <alignment horizontal="center" vertical="center" wrapText="1"/>
    </xf>
    <xf numFmtId="0" fontId="17" fillId="2" borderId="0" xfId="0" applyFont="1" applyFill="1" applyBorder="1" applyAlignment="1" applyProtection="1">
      <alignment horizontal="center" vertical="center" wrapText="1"/>
    </xf>
    <xf numFmtId="0" fontId="17" fillId="2" borderId="35" xfId="0" applyFont="1" applyFill="1" applyBorder="1" applyAlignment="1" applyProtection="1">
      <alignment horizontal="center" vertical="center" wrapText="1"/>
    </xf>
    <xf numFmtId="0" fontId="11" fillId="4" borderId="25" xfId="2" applyFont="1" applyFill="1" applyBorder="1" applyAlignment="1" applyProtection="1">
      <alignment horizontal="left" vertical="center" wrapText="1"/>
    </xf>
    <xf numFmtId="0" fontId="11" fillId="4" borderId="0" xfId="2" applyFont="1" applyFill="1" applyBorder="1" applyAlignment="1" applyProtection="1">
      <alignment horizontal="left" vertical="center" wrapText="1"/>
    </xf>
    <xf numFmtId="0" fontId="9" fillId="5" borderId="25" xfId="2" applyFont="1" applyFill="1" applyBorder="1" applyAlignment="1" applyProtection="1">
      <alignment horizontal="left" vertical="center" wrapText="1"/>
    </xf>
    <xf numFmtId="0" fontId="9" fillId="5" borderId="0" xfId="2" applyFont="1" applyFill="1" applyBorder="1" applyAlignment="1" applyProtection="1">
      <alignment horizontal="left" vertical="center" wrapText="1"/>
    </xf>
    <xf numFmtId="0" fontId="13" fillId="2" borderId="16" xfId="4" applyFont="1" applyFill="1" applyBorder="1" applyAlignment="1" applyProtection="1">
      <alignment horizontal="center" vertical="center"/>
    </xf>
    <xf numFmtId="0" fontId="13" fillId="2" borderId="37" xfId="4" applyFont="1" applyFill="1" applyBorder="1" applyAlignment="1" applyProtection="1">
      <alignment horizontal="center" vertical="center"/>
    </xf>
    <xf numFmtId="0" fontId="13" fillId="2" borderId="0" xfId="4" applyFont="1" applyFill="1" applyBorder="1" applyAlignment="1" applyProtection="1">
      <alignment horizontal="center" vertical="center"/>
    </xf>
    <xf numFmtId="0" fontId="13" fillId="2" borderId="38" xfId="4" applyFont="1" applyFill="1" applyBorder="1" applyAlignment="1" applyProtection="1">
      <alignment horizontal="center" vertical="center"/>
    </xf>
    <xf numFmtId="165" fontId="21" fillId="7" borderId="39" xfId="0" applyNumberFormat="1" applyFont="1" applyFill="1" applyBorder="1" applyAlignment="1" applyProtection="1">
      <alignment horizontal="center"/>
    </xf>
    <xf numFmtId="165" fontId="21" fillId="7" borderId="16" xfId="0" applyNumberFormat="1" applyFont="1" applyFill="1" applyBorder="1" applyAlignment="1" applyProtection="1">
      <alignment horizontal="center"/>
    </xf>
    <xf numFmtId="165" fontId="21" fillId="7" borderId="27" xfId="0" applyNumberFormat="1" applyFont="1" applyFill="1" applyBorder="1" applyAlignment="1" applyProtection="1">
      <alignment horizontal="center"/>
    </xf>
    <xf numFmtId="165" fontId="21" fillId="7" borderId="0" xfId="0" applyNumberFormat="1" applyFont="1" applyFill="1" applyBorder="1" applyAlignment="1" applyProtection="1">
      <alignment horizontal="center"/>
    </xf>
    <xf numFmtId="0" fontId="26" fillId="5" borderId="25" xfId="2" applyFont="1" applyFill="1" applyBorder="1" applyAlignment="1" applyProtection="1">
      <alignment horizontal="center" vertical="center" wrapText="1"/>
    </xf>
    <xf numFmtId="0" fontId="26" fillId="5" borderId="0" xfId="2" applyFont="1" applyFill="1" applyBorder="1" applyAlignment="1" applyProtection="1">
      <alignment horizontal="center" vertical="center" wrapText="1"/>
    </xf>
    <xf numFmtId="0" fontId="12" fillId="4" borderId="25" xfId="4" applyFont="1" applyFill="1" applyBorder="1" applyAlignment="1" applyProtection="1">
      <alignment horizontal="center" vertical="center" wrapText="1"/>
    </xf>
    <xf numFmtId="0" fontId="12" fillId="4" borderId="0" xfId="4" applyFont="1" applyFill="1" applyBorder="1" applyAlignment="1" applyProtection="1">
      <alignment horizontal="center" vertical="center" wrapText="1"/>
    </xf>
    <xf numFmtId="0" fontId="0" fillId="0" borderId="40" xfId="0" applyFont="1" applyFill="1" applyBorder="1" applyAlignment="1" applyProtection="1">
      <alignment horizontal="center" vertical="center" wrapText="1"/>
    </xf>
    <xf numFmtId="0" fontId="0" fillId="0" borderId="35" xfId="0" applyFont="1" applyFill="1" applyBorder="1" applyAlignment="1" applyProtection="1">
      <alignment horizontal="center" vertical="center" wrapText="1"/>
    </xf>
    <xf numFmtId="0" fontId="26" fillId="5" borderId="34" xfId="2" applyFont="1" applyFill="1" applyBorder="1" applyAlignment="1" applyProtection="1">
      <alignment horizontal="center" vertical="center" wrapText="1"/>
    </xf>
    <xf numFmtId="0" fontId="26" fillId="5" borderId="16" xfId="2" applyFont="1" applyFill="1" applyBorder="1" applyAlignment="1" applyProtection="1">
      <alignment horizontal="center" vertical="center" wrapText="1"/>
    </xf>
    <xf numFmtId="0" fontId="12" fillId="4" borderId="25" xfId="2" applyFont="1" applyFill="1" applyBorder="1" applyAlignment="1" applyProtection="1">
      <alignment horizontal="center" vertical="center" wrapText="1"/>
    </xf>
    <xf numFmtId="0" fontId="12" fillId="4" borderId="0" xfId="2" applyFont="1" applyFill="1" applyBorder="1" applyAlignment="1" applyProtection="1">
      <alignment horizontal="center" vertical="center" wrapText="1"/>
    </xf>
    <xf numFmtId="167" fontId="27" fillId="4" borderId="25" xfId="2" applyNumberFormat="1" applyFont="1" applyFill="1" applyBorder="1" applyAlignment="1" applyProtection="1">
      <alignment horizontal="center" vertical="center" wrapText="1"/>
    </xf>
    <xf numFmtId="167" fontId="27" fillId="4" borderId="0" xfId="2" applyNumberFormat="1" applyFont="1" applyFill="1" applyBorder="1" applyAlignment="1" applyProtection="1">
      <alignment horizontal="center" vertical="center" wrapText="1"/>
    </xf>
  </cellXfs>
  <cellStyles count="6">
    <cellStyle name="Milliers 2" xfId="1"/>
    <cellStyle name="Normal" xfId="0" builtinId="0"/>
    <cellStyle name="Normal 2" xfId="2"/>
    <cellStyle name="Normal 3" xfId="3"/>
    <cellStyle name="Normal 3 2" xfId="4"/>
    <cellStyle name="Normal_bpu de entreprise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66675</xdr:rowOff>
    </xdr:from>
    <xdr:to>
      <xdr:col>1</xdr:col>
      <xdr:colOff>647700</xdr:colOff>
      <xdr:row>0</xdr:row>
      <xdr:rowOff>1200150</xdr:rowOff>
    </xdr:to>
    <xdr:pic>
      <xdr:nvPicPr>
        <xdr:cNvPr id="6702" name="Image 2" descr="1024px-Logo_Ministère_des_Armées_(2020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6675"/>
          <a:ext cx="12573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-%20ADM/MARCHES/MARCHES_NOTIFIES/2019/19011%20-%20ACBC%20PLOMBERIE%20SANITAIRE%20FANC%2018015/1%20-%20CONSULTATION/PIECES%20ADMINISTRATIVES/BPU-DQE%2018%20015-%20V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rdereau des Prix Unitaires"/>
      <sheetName val="Détail Quantitatif Estimatif"/>
      <sheetName val="Feuil1"/>
    </sheetNames>
    <sheetDataSet>
      <sheetData sheetId="0">
        <row r="14">
          <cell r="F14">
            <v>0</v>
          </cell>
        </row>
        <row r="15">
          <cell r="F15">
            <v>0</v>
          </cell>
        </row>
        <row r="16">
          <cell r="E16" t="str">
            <v>he</v>
          </cell>
        </row>
        <row r="17">
          <cell r="E17" t="str">
            <v>he</v>
          </cell>
        </row>
        <row r="18">
          <cell r="E18" t="str">
            <v>he</v>
          </cell>
        </row>
        <row r="19">
          <cell r="E19" t="str">
            <v>he</v>
          </cell>
        </row>
        <row r="20">
          <cell r="F20">
            <v>0</v>
          </cell>
        </row>
        <row r="21">
          <cell r="E21" t="str">
            <v>un</v>
          </cell>
        </row>
        <row r="22">
          <cell r="E22" t="str">
            <v>un</v>
          </cell>
        </row>
        <row r="23">
          <cell r="E23" t="str">
            <v>1/2 J</v>
          </cell>
        </row>
        <row r="24">
          <cell r="E24" t="str">
            <v>J</v>
          </cell>
        </row>
        <row r="25">
          <cell r="E25" t="str">
            <v>1/2 J</v>
          </cell>
        </row>
        <row r="26">
          <cell r="E26" t="str">
            <v>J</v>
          </cell>
        </row>
        <row r="27">
          <cell r="F27">
            <v>0</v>
          </cell>
        </row>
        <row r="28">
          <cell r="E28" t="str">
            <v>J</v>
          </cell>
        </row>
        <row r="29">
          <cell r="F29">
            <v>0</v>
          </cell>
        </row>
        <row r="30">
          <cell r="E30" t="str">
            <v>ml</v>
          </cell>
        </row>
        <row r="31">
          <cell r="E31" t="str">
            <v>ml</v>
          </cell>
        </row>
        <row r="32">
          <cell r="E32" t="str">
            <v>ml</v>
          </cell>
        </row>
        <row r="33">
          <cell r="E33" t="str">
            <v>un</v>
          </cell>
        </row>
        <row r="34">
          <cell r="E34" t="str">
            <v>un</v>
          </cell>
        </row>
        <row r="35">
          <cell r="E35" t="str">
            <v>un</v>
          </cell>
        </row>
        <row r="36">
          <cell r="E36" t="str">
            <v>un</v>
          </cell>
        </row>
        <row r="37">
          <cell r="F37">
            <v>0</v>
          </cell>
        </row>
        <row r="38">
          <cell r="E38" t="str">
            <v>un</v>
          </cell>
        </row>
        <row r="39">
          <cell r="E39" t="str">
            <v>un</v>
          </cell>
        </row>
        <row r="40">
          <cell r="E40" t="str">
            <v>ml</v>
          </cell>
        </row>
        <row r="41">
          <cell r="E41" t="str">
            <v>ml</v>
          </cell>
        </row>
        <row r="42">
          <cell r="E42" t="str">
            <v>ml</v>
          </cell>
        </row>
        <row r="43">
          <cell r="E43" t="str">
            <v>ml</v>
          </cell>
        </row>
        <row r="44">
          <cell r="E44" t="str">
            <v>un</v>
          </cell>
        </row>
        <row r="45">
          <cell r="E45" t="str">
            <v>ml</v>
          </cell>
        </row>
        <row r="46">
          <cell r="E46" t="str">
            <v>ml</v>
          </cell>
        </row>
        <row r="47">
          <cell r="E47" t="str">
            <v>ml</v>
          </cell>
        </row>
        <row r="48">
          <cell r="F48">
            <v>0</v>
          </cell>
        </row>
        <row r="49">
          <cell r="F49">
            <v>0</v>
          </cell>
        </row>
        <row r="50">
          <cell r="E50" t="str">
            <v>ml</v>
          </cell>
        </row>
        <row r="51">
          <cell r="E51" t="str">
            <v>ml</v>
          </cell>
        </row>
        <row r="52">
          <cell r="E52" t="str">
            <v>ml</v>
          </cell>
        </row>
        <row r="53">
          <cell r="E53" t="str">
            <v>ml</v>
          </cell>
        </row>
        <row r="54">
          <cell r="E54" t="str">
            <v>ml</v>
          </cell>
        </row>
        <row r="55">
          <cell r="E55" t="str">
            <v>ml</v>
          </cell>
        </row>
        <row r="56">
          <cell r="E56" t="str">
            <v>ml</v>
          </cell>
        </row>
        <row r="57">
          <cell r="F57">
            <v>0</v>
          </cell>
        </row>
        <row r="58">
          <cell r="E58" t="str">
            <v>ml</v>
          </cell>
        </row>
        <row r="59">
          <cell r="E59" t="str">
            <v>ml</v>
          </cell>
        </row>
        <row r="60">
          <cell r="E60" t="str">
            <v>ml</v>
          </cell>
        </row>
        <row r="61">
          <cell r="E61" t="str">
            <v>ml</v>
          </cell>
        </row>
        <row r="62">
          <cell r="E62" t="str">
            <v>ml</v>
          </cell>
        </row>
        <row r="63">
          <cell r="E63" t="str">
            <v>ml</v>
          </cell>
        </row>
        <row r="64">
          <cell r="F64">
            <v>0</v>
          </cell>
        </row>
        <row r="65">
          <cell r="E65" t="str">
            <v>ml</v>
          </cell>
        </row>
        <row r="66">
          <cell r="E66" t="str">
            <v>ml</v>
          </cell>
        </row>
        <row r="67">
          <cell r="E67" t="str">
            <v>ml</v>
          </cell>
        </row>
        <row r="68">
          <cell r="E68" t="str">
            <v>ml</v>
          </cell>
        </row>
        <row r="69">
          <cell r="E69" t="str">
            <v>ml</v>
          </cell>
        </row>
        <row r="70">
          <cell r="E70" t="str">
            <v>ml</v>
          </cell>
        </row>
        <row r="71">
          <cell r="E71" t="str">
            <v>ml</v>
          </cell>
        </row>
        <row r="72">
          <cell r="F72">
            <v>0</v>
          </cell>
        </row>
        <row r="73">
          <cell r="E73" t="str">
            <v>un</v>
          </cell>
        </row>
        <row r="74">
          <cell r="E74" t="str">
            <v>un</v>
          </cell>
        </row>
        <row r="75">
          <cell r="E75" t="str">
            <v>un</v>
          </cell>
        </row>
        <row r="76">
          <cell r="E76" t="str">
            <v>un</v>
          </cell>
        </row>
        <row r="77">
          <cell r="E77" t="str">
            <v>un</v>
          </cell>
        </row>
        <row r="78">
          <cell r="F78">
            <v>0</v>
          </cell>
        </row>
        <row r="79">
          <cell r="E79" t="str">
            <v>un</v>
          </cell>
        </row>
        <row r="80">
          <cell r="E80" t="str">
            <v>un</v>
          </cell>
        </row>
        <row r="81">
          <cell r="E81" t="str">
            <v>un</v>
          </cell>
        </row>
        <row r="82">
          <cell r="E82" t="str">
            <v>un</v>
          </cell>
        </row>
        <row r="83">
          <cell r="E83" t="str">
            <v>un</v>
          </cell>
        </row>
        <row r="84">
          <cell r="F84">
            <v>0</v>
          </cell>
        </row>
        <row r="85">
          <cell r="E85" t="str">
            <v>un</v>
          </cell>
        </row>
        <row r="86">
          <cell r="E86" t="str">
            <v>un</v>
          </cell>
        </row>
        <row r="87">
          <cell r="E87" t="str">
            <v>un</v>
          </cell>
        </row>
        <row r="88">
          <cell r="E88" t="str">
            <v>un</v>
          </cell>
        </row>
        <row r="89">
          <cell r="E89" t="str">
            <v>un</v>
          </cell>
        </row>
        <row r="90">
          <cell r="E90" t="str">
            <v>un</v>
          </cell>
        </row>
        <row r="91">
          <cell r="E91" t="str">
            <v>un</v>
          </cell>
        </row>
        <row r="92">
          <cell r="E92" t="str">
            <v>un</v>
          </cell>
        </row>
        <row r="93">
          <cell r="E93" t="str">
            <v>un</v>
          </cell>
        </row>
        <row r="94">
          <cell r="E94" t="str">
            <v>un</v>
          </cell>
        </row>
        <row r="95">
          <cell r="E95" t="str">
            <v>un</v>
          </cell>
        </row>
        <row r="96">
          <cell r="E96" t="str">
            <v>un</v>
          </cell>
        </row>
        <row r="97">
          <cell r="F97">
            <v>0</v>
          </cell>
        </row>
        <row r="98">
          <cell r="E98" t="str">
            <v>ml</v>
          </cell>
        </row>
        <row r="99">
          <cell r="E99" t="str">
            <v>ml</v>
          </cell>
        </row>
        <row r="100">
          <cell r="E100" t="str">
            <v>ml</v>
          </cell>
        </row>
        <row r="101">
          <cell r="E101" t="str">
            <v>ml</v>
          </cell>
        </row>
        <row r="102">
          <cell r="E102" t="str">
            <v>ml</v>
          </cell>
        </row>
        <row r="103">
          <cell r="E103" t="str">
            <v>ml</v>
          </cell>
        </row>
        <row r="104">
          <cell r="F104">
            <v>0</v>
          </cell>
        </row>
        <row r="105">
          <cell r="E105" t="str">
            <v>u</v>
          </cell>
        </row>
        <row r="106">
          <cell r="E106" t="str">
            <v>u</v>
          </cell>
        </row>
        <row r="107">
          <cell r="E107" t="str">
            <v>u</v>
          </cell>
        </row>
        <row r="108">
          <cell r="E108" t="str">
            <v>u</v>
          </cell>
        </row>
        <row r="109">
          <cell r="E109" t="str">
            <v>u</v>
          </cell>
        </row>
        <row r="110">
          <cell r="F110">
            <v>0</v>
          </cell>
        </row>
        <row r="111">
          <cell r="E111" t="str">
            <v>u</v>
          </cell>
        </row>
        <row r="112">
          <cell r="E112" t="str">
            <v>u</v>
          </cell>
        </row>
        <row r="113">
          <cell r="E113" t="str">
            <v>u</v>
          </cell>
        </row>
        <row r="114">
          <cell r="F114">
            <v>0</v>
          </cell>
        </row>
        <row r="115">
          <cell r="E115" t="str">
            <v>u</v>
          </cell>
        </row>
        <row r="116">
          <cell r="E116" t="str">
            <v>u</v>
          </cell>
        </row>
        <row r="117">
          <cell r="E117" t="str">
            <v>u</v>
          </cell>
        </row>
        <row r="118">
          <cell r="F118">
            <v>0</v>
          </cell>
        </row>
        <row r="119">
          <cell r="E119" t="str">
            <v>u</v>
          </cell>
        </row>
        <row r="120">
          <cell r="E120" t="str">
            <v>u</v>
          </cell>
        </row>
        <row r="121">
          <cell r="E121" t="str">
            <v>u</v>
          </cell>
        </row>
        <row r="122">
          <cell r="E122" t="str">
            <v>u</v>
          </cell>
        </row>
        <row r="123">
          <cell r="F123">
            <v>0</v>
          </cell>
        </row>
        <row r="124">
          <cell r="E124" t="str">
            <v>u</v>
          </cell>
        </row>
        <row r="125">
          <cell r="E125" t="str">
            <v>u</v>
          </cell>
        </row>
        <row r="126">
          <cell r="E126" t="str">
            <v>u</v>
          </cell>
        </row>
        <row r="127">
          <cell r="E127" t="str">
            <v>u</v>
          </cell>
        </row>
        <row r="128">
          <cell r="E128" t="str">
            <v>u</v>
          </cell>
        </row>
        <row r="129">
          <cell r="E129" t="str">
            <v>u</v>
          </cell>
        </row>
        <row r="130">
          <cell r="F130">
            <v>0</v>
          </cell>
        </row>
        <row r="131">
          <cell r="E131" t="str">
            <v>u</v>
          </cell>
        </row>
        <row r="132">
          <cell r="E132" t="str">
            <v>u</v>
          </cell>
        </row>
        <row r="133">
          <cell r="E133" t="str">
            <v>u</v>
          </cell>
        </row>
        <row r="134">
          <cell r="E134" t="str">
            <v>u</v>
          </cell>
        </row>
        <row r="135">
          <cell r="F135">
            <v>0</v>
          </cell>
        </row>
        <row r="136">
          <cell r="E136" t="str">
            <v>u</v>
          </cell>
        </row>
        <row r="137">
          <cell r="E137" t="str">
            <v>u</v>
          </cell>
        </row>
        <row r="138">
          <cell r="E138" t="str">
            <v>u</v>
          </cell>
        </row>
        <row r="139">
          <cell r="E139" t="str">
            <v>u</v>
          </cell>
        </row>
        <row r="140">
          <cell r="E140" t="str">
            <v>u</v>
          </cell>
        </row>
        <row r="141">
          <cell r="E141" t="str">
            <v>u</v>
          </cell>
        </row>
        <row r="142">
          <cell r="E142" t="str">
            <v>u</v>
          </cell>
        </row>
        <row r="143">
          <cell r="F143">
            <v>0</v>
          </cell>
        </row>
        <row r="144">
          <cell r="E144" t="str">
            <v>u</v>
          </cell>
        </row>
        <row r="145">
          <cell r="E145" t="str">
            <v>u</v>
          </cell>
        </row>
        <row r="146">
          <cell r="E146" t="str">
            <v>u</v>
          </cell>
        </row>
        <row r="147">
          <cell r="E147" t="str">
            <v>u</v>
          </cell>
        </row>
        <row r="148">
          <cell r="E148" t="str">
            <v>u</v>
          </cell>
        </row>
        <row r="149">
          <cell r="E149" t="str">
            <v>u</v>
          </cell>
        </row>
        <row r="150">
          <cell r="E150" t="str">
            <v>u</v>
          </cell>
        </row>
        <row r="151">
          <cell r="E151" t="str">
            <v>u</v>
          </cell>
        </row>
        <row r="152">
          <cell r="E152" t="str">
            <v>u</v>
          </cell>
        </row>
        <row r="153">
          <cell r="E153" t="str">
            <v>u</v>
          </cell>
        </row>
        <row r="154">
          <cell r="F154">
            <v>0</v>
          </cell>
        </row>
        <row r="155">
          <cell r="E155" t="str">
            <v>un</v>
          </cell>
        </row>
        <row r="156">
          <cell r="E156" t="str">
            <v>un</v>
          </cell>
        </row>
        <row r="157">
          <cell r="E157" t="str">
            <v>un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E160" t="str">
            <v>ml</v>
          </cell>
        </row>
        <row r="161">
          <cell r="E161" t="str">
            <v>ml</v>
          </cell>
        </row>
        <row r="162">
          <cell r="E162" t="str">
            <v>ml</v>
          </cell>
        </row>
        <row r="163">
          <cell r="E163" t="str">
            <v>ml</v>
          </cell>
        </row>
        <row r="164">
          <cell r="F164">
            <v>0</v>
          </cell>
        </row>
        <row r="165">
          <cell r="E165" t="str">
            <v>ml</v>
          </cell>
        </row>
        <row r="166">
          <cell r="E166" t="str">
            <v>ml</v>
          </cell>
        </row>
        <row r="167">
          <cell r="F167">
            <v>0</v>
          </cell>
        </row>
        <row r="168">
          <cell r="E168" t="str">
            <v>u</v>
          </cell>
        </row>
        <row r="169">
          <cell r="E169" t="str">
            <v>u</v>
          </cell>
        </row>
        <row r="170">
          <cell r="E170" t="str">
            <v>u</v>
          </cell>
        </row>
        <row r="171">
          <cell r="E171" t="str">
            <v>u</v>
          </cell>
        </row>
        <row r="172">
          <cell r="E172" t="str">
            <v>u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E175" t="str">
            <v>un</v>
          </cell>
        </row>
        <row r="176">
          <cell r="E176" t="str">
            <v>un</v>
          </cell>
        </row>
        <row r="177">
          <cell r="E177" t="str">
            <v>un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E180" t="str">
            <v>un</v>
          </cell>
        </row>
        <row r="181">
          <cell r="E181" t="str">
            <v>un</v>
          </cell>
        </row>
        <row r="182">
          <cell r="E182" t="str">
            <v>un</v>
          </cell>
        </row>
        <row r="183">
          <cell r="E183" t="str">
            <v>un</v>
          </cell>
        </row>
        <row r="184">
          <cell r="E184" t="str">
            <v>un</v>
          </cell>
        </row>
        <row r="185">
          <cell r="E185" t="str">
            <v>un</v>
          </cell>
        </row>
        <row r="186">
          <cell r="E186" t="str">
            <v>un</v>
          </cell>
        </row>
        <row r="187">
          <cell r="E187" t="str">
            <v>un</v>
          </cell>
        </row>
        <row r="188">
          <cell r="F188">
            <v>0</v>
          </cell>
        </row>
        <row r="189">
          <cell r="E189" t="str">
            <v>un</v>
          </cell>
        </row>
        <row r="190">
          <cell r="E190" t="str">
            <v>un</v>
          </cell>
        </row>
        <row r="191">
          <cell r="E191" t="str">
            <v>un</v>
          </cell>
        </row>
        <row r="192">
          <cell r="E192" t="str">
            <v>un</v>
          </cell>
        </row>
        <row r="193">
          <cell r="E193" t="str">
            <v>un</v>
          </cell>
        </row>
        <row r="194">
          <cell r="E194" t="str">
            <v>un</v>
          </cell>
        </row>
        <row r="195">
          <cell r="E195" t="str">
            <v>un</v>
          </cell>
        </row>
        <row r="196">
          <cell r="E196" t="str">
            <v>un</v>
          </cell>
        </row>
        <row r="197">
          <cell r="E197" t="str">
            <v>un</v>
          </cell>
        </row>
        <row r="198">
          <cell r="E198" t="str">
            <v>un</v>
          </cell>
        </row>
        <row r="199">
          <cell r="E199" t="str">
            <v>un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E202" t="str">
            <v>un</v>
          </cell>
        </row>
        <row r="203">
          <cell r="E203" t="str">
            <v>un</v>
          </cell>
        </row>
        <row r="204">
          <cell r="E204" t="str">
            <v>un</v>
          </cell>
        </row>
        <row r="205">
          <cell r="E205" t="str">
            <v>un</v>
          </cell>
        </row>
        <row r="206">
          <cell r="E206" t="str">
            <v>un</v>
          </cell>
        </row>
        <row r="207">
          <cell r="E207" t="str">
            <v>un</v>
          </cell>
        </row>
        <row r="208">
          <cell r="F208">
            <v>0</v>
          </cell>
        </row>
        <row r="209">
          <cell r="E209" t="str">
            <v>un</v>
          </cell>
        </row>
        <row r="210">
          <cell r="E210" t="str">
            <v>un</v>
          </cell>
        </row>
        <row r="211">
          <cell r="E211" t="str">
            <v>un</v>
          </cell>
        </row>
        <row r="212">
          <cell r="F212">
            <v>0</v>
          </cell>
        </row>
        <row r="213">
          <cell r="E213" t="str">
            <v>un</v>
          </cell>
        </row>
        <row r="214">
          <cell r="E214" t="str">
            <v>un</v>
          </cell>
        </row>
        <row r="215">
          <cell r="E215" t="str">
            <v>un</v>
          </cell>
        </row>
        <row r="216">
          <cell r="E216" t="str">
            <v>un</v>
          </cell>
        </row>
        <row r="217">
          <cell r="E217" t="str">
            <v>un</v>
          </cell>
        </row>
        <row r="218">
          <cell r="E218" t="str">
            <v>un</v>
          </cell>
        </row>
        <row r="219">
          <cell r="E219" t="str">
            <v>un</v>
          </cell>
        </row>
        <row r="220">
          <cell r="E220" t="str">
            <v>un</v>
          </cell>
        </row>
        <row r="221">
          <cell r="E221" t="str">
            <v>un</v>
          </cell>
        </row>
        <row r="222">
          <cell r="E222" t="str">
            <v>un</v>
          </cell>
        </row>
        <row r="223">
          <cell r="E223" t="str">
            <v>un</v>
          </cell>
        </row>
        <row r="224">
          <cell r="E224" t="str">
            <v>un</v>
          </cell>
        </row>
        <row r="225">
          <cell r="E225" t="str">
            <v>m²</v>
          </cell>
        </row>
        <row r="226">
          <cell r="E226" t="str">
            <v>m²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E229" t="str">
            <v>un</v>
          </cell>
        </row>
        <row r="230">
          <cell r="E230" t="str">
            <v>un</v>
          </cell>
        </row>
        <row r="231">
          <cell r="E231" t="str">
            <v>un</v>
          </cell>
        </row>
        <row r="232">
          <cell r="E232" t="str">
            <v>un</v>
          </cell>
        </row>
        <row r="233">
          <cell r="E233" t="str">
            <v>un</v>
          </cell>
        </row>
        <row r="234">
          <cell r="E234" t="str">
            <v>un</v>
          </cell>
        </row>
        <row r="235">
          <cell r="F235">
            <v>0</v>
          </cell>
        </row>
        <row r="236">
          <cell r="E236" t="str">
            <v>un</v>
          </cell>
        </row>
        <row r="237">
          <cell r="E237" t="str">
            <v>un</v>
          </cell>
        </row>
        <row r="238">
          <cell r="E238" t="str">
            <v>un</v>
          </cell>
        </row>
        <row r="239">
          <cell r="E239" t="str">
            <v>un</v>
          </cell>
        </row>
        <row r="240">
          <cell r="F240">
            <v>0</v>
          </cell>
        </row>
        <row r="241">
          <cell r="E241" t="str">
            <v>un</v>
          </cell>
        </row>
        <row r="242">
          <cell r="F242">
            <v>0</v>
          </cell>
        </row>
        <row r="243">
          <cell r="E243" t="str">
            <v>un</v>
          </cell>
        </row>
        <row r="244">
          <cell r="E244" t="str">
            <v>un</v>
          </cell>
        </row>
        <row r="245">
          <cell r="E245" t="str">
            <v>un</v>
          </cell>
        </row>
        <row r="246">
          <cell r="E246" t="str">
            <v>un</v>
          </cell>
        </row>
        <row r="247">
          <cell r="F247">
            <v>0</v>
          </cell>
        </row>
        <row r="248">
          <cell r="E248" t="str">
            <v>un</v>
          </cell>
        </row>
        <row r="249">
          <cell r="E249" t="str">
            <v>un</v>
          </cell>
        </row>
        <row r="250">
          <cell r="E250" t="str">
            <v>un</v>
          </cell>
        </row>
        <row r="251">
          <cell r="E251" t="str">
            <v>un</v>
          </cell>
        </row>
        <row r="252">
          <cell r="E252" t="str">
            <v>un</v>
          </cell>
        </row>
        <row r="253">
          <cell r="E253" t="str">
            <v>un</v>
          </cell>
        </row>
        <row r="254">
          <cell r="F254">
            <v>0</v>
          </cell>
        </row>
        <row r="255">
          <cell r="E255" t="str">
            <v>un</v>
          </cell>
        </row>
        <row r="256">
          <cell r="F256">
            <v>0</v>
          </cell>
        </row>
        <row r="257">
          <cell r="E257" t="str">
            <v>un</v>
          </cell>
        </row>
        <row r="258">
          <cell r="E258" t="str">
            <v>un</v>
          </cell>
        </row>
        <row r="259">
          <cell r="E259" t="str">
            <v>un</v>
          </cell>
        </row>
        <row r="260">
          <cell r="E260" t="str">
            <v>un</v>
          </cell>
        </row>
        <row r="261">
          <cell r="E261" t="str">
            <v>un</v>
          </cell>
        </row>
        <row r="262">
          <cell r="F262">
            <v>0</v>
          </cell>
        </row>
        <row r="263">
          <cell r="E263" t="str">
            <v>un</v>
          </cell>
        </row>
        <row r="264">
          <cell r="E264" t="str">
            <v>un</v>
          </cell>
        </row>
        <row r="265">
          <cell r="F265">
            <v>0</v>
          </cell>
        </row>
        <row r="266">
          <cell r="E266" t="str">
            <v>un</v>
          </cell>
        </row>
        <row r="267">
          <cell r="E267" t="str">
            <v>un</v>
          </cell>
        </row>
        <row r="268">
          <cell r="E268" t="str">
            <v>un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E271" t="str">
            <v>un</v>
          </cell>
        </row>
        <row r="272">
          <cell r="E272" t="str">
            <v>un</v>
          </cell>
        </row>
        <row r="273">
          <cell r="E273" t="str">
            <v>un</v>
          </cell>
        </row>
        <row r="274">
          <cell r="E274" t="str">
            <v>un</v>
          </cell>
        </row>
        <row r="275">
          <cell r="E275" t="str">
            <v>un</v>
          </cell>
        </row>
        <row r="276">
          <cell r="E276" t="str">
            <v>un</v>
          </cell>
        </row>
        <row r="277">
          <cell r="E277" t="str">
            <v>un</v>
          </cell>
        </row>
        <row r="278">
          <cell r="E278" t="str">
            <v>un</v>
          </cell>
        </row>
        <row r="279">
          <cell r="E279" t="str">
            <v>un</v>
          </cell>
        </row>
        <row r="280">
          <cell r="E280" t="str">
            <v>un</v>
          </cell>
        </row>
        <row r="281">
          <cell r="F281">
            <v>0</v>
          </cell>
        </row>
        <row r="282">
          <cell r="E282" t="str">
            <v>un</v>
          </cell>
        </row>
        <row r="283">
          <cell r="E283" t="str">
            <v>un</v>
          </cell>
        </row>
        <row r="284">
          <cell r="F284">
            <v>0</v>
          </cell>
        </row>
        <row r="285">
          <cell r="E285" t="str">
            <v>un</v>
          </cell>
        </row>
        <row r="286">
          <cell r="E286" t="str">
            <v>un</v>
          </cell>
        </row>
        <row r="287">
          <cell r="F287">
            <v>0</v>
          </cell>
        </row>
        <row r="288">
          <cell r="E288" t="str">
            <v>un</v>
          </cell>
        </row>
        <row r="289">
          <cell r="E289" t="str">
            <v>un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E292" t="str">
            <v>un</v>
          </cell>
        </row>
        <row r="293">
          <cell r="E293" t="str">
            <v>un</v>
          </cell>
        </row>
        <row r="294">
          <cell r="F294">
            <v>0</v>
          </cell>
        </row>
        <row r="295">
          <cell r="E295" t="str">
            <v>ml</v>
          </cell>
        </row>
        <row r="296">
          <cell r="E296" t="str">
            <v>ml</v>
          </cell>
        </row>
        <row r="297">
          <cell r="E297" t="str">
            <v>ml</v>
          </cell>
        </row>
        <row r="298">
          <cell r="F298">
            <v>0</v>
          </cell>
        </row>
        <row r="299">
          <cell r="E299" t="str">
            <v>ml</v>
          </cell>
        </row>
        <row r="300">
          <cell r="E300" t="str">
            <v>ml</v>
          </cell>
        </row>
        <row r="301">
          <cell r="E301" t="str">
            <v>ml</v>
          </cell>
        </row>
        <row r="302">
          <cell r="F302">
            <v>0</v>
          </cell>
        </row>
        <row r="303">
          <cell r="E303" t="str">
            <v>ml</v>
          </cell>
        </row>
        <row r="304">
          <cell r="E304" t="str">
            <v>ml</v>
          </cell>
        </row>
        <row r="305">
          <cell r="E305" t="str">
            <v>ml</v>
          </cell>
        </row>
        <row r="306">
          <cell r="F306">
            <v>0</v>
          </cell>
        </row>
        <row r="307">
          <cell r="E307" t="str">
            <v>un</v>
          </cell>
        </row>
        <row r="308">
          <cell r="E308" t="str">
            <v>un</v>
          </cell>
        </row>
        <row r="309">
          <cell r="E309" t="str">
            <v>un</v>
          </cell>
        </row>
        <row r="310">
          <cell r="E310" t="str">
            <v>un</v>
          </cell>
        </row>
        <row r="311">
          <cell r="E311" t="str">
            <v>un</v>
          </cell>
        </row>
        <row r="312">
          <cell r="E312" t="str">
            <v>un</v>
          </cell>
        </row>
        <row r="313">
          <cell r="F313">
            <v>0</v>
          </cell>
        </row>
        <row r="314">
          <cell r="E314" t="str">
            <v>un</v>
          </cell>
        </row>
        <row r="315">
          <cell r="E315" t="str">
            <v>un</v>
          </cell>
        </row>
        <row r="316">
          <cell r="E316" t="str">
            <v>un</v>
          </cell>
        </row>
        <row r="317">
          <cell r="F317">
            <v>0</v>
          </cell>
        </row>
        <row r="318">
          <cell r="E318" t="str">
            <v>un</v>
          </cell>
        </row>
        <row r="319">
          <cell r="E319" t="str">
            <v>un</v>
          </cell>
        </row>
        <row r="320">
          <cell r="E320" t="str">
            <v>un</v>
          </cell>
        </row>
        <row r="321">
          <cell r="E321" t="str">
            <v>un</v>
          </cell>
        </row>
        <row r="322">
          <cell r="F322">
            <v>0</v>
          </cell>
        </row>
        <row r="323">
          <cell r="E323" t="str">
            <v>un</v>
          </cell>
        </row>
        <row r="324">
          <cell r="E324" t="str">
            <v>un</v>
          </cell>
        </row>
        <row r="325">
          <cell r="E325" t="str">
            <v>un</v>
          </cell>
        </row>
        <row r="326">
          <cell r="E326" t="str">
            <v>un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E329" t="str">
            <v>m2</v>
          </cell>
        </row>
        <row r="330">
          <cell r="E330" t="str">
            <v>m2</v>
          </cell>
        </row>
        <row r="331">
          <cell r="E331" t="str">
            <v>m2</v>
          </cell>
        </row>
        <row r="332">
          <cell r="F332">
            <v>0</v>
          </cell>
        </row>
        <row r="333">
          <cell r="E333" t="str">
            <v>ml</v>
          </cell>
        </row>
        <row r="334">
          <cell r="E334" t="str">
            <v>ml</v>
          </cell>
        </row>
        <row r="335">
          <cell r="F335">
            <v>0</v>
          </cell>
        </row>
        <row r="336">
          <cell r="E336" t="str">
            <v>m2</v>
          </cell>
        </row>
        <row r="337">
          <cell r="E337" t="str">
            <v>m2</v>
          </cell>
        </row>
        <row r="338">
          <cell r="E338" t="str">
            <v>m2</v>
          </cell>
        </row>
        <row r="339">
          <cell r="F339">
            <v>0</v>
          </cell>
        </row>
        <row r="340">
          <cell r="E340" t="str">
            <v>m2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E343" t="str">
            <v>un</v>
          </cell>
        </row>
        <row r="344">
          <cell r="E344" t="str">
            <v>un</v>
          </cell>
        </row>
        <row r="345">
          <cell r="E345" t="str">
            <v>ml</v>
          </cell>
        </row>
        <row r="346">
          <cell r="E346" t="str">
            <v>un</v>
          </cell>
        </row>
        <row r="347">
          <cell r="E347" t="str">
            <v>un</v>
          </cell>
        </row>
        <row r="348">
          <cell r="F348">
            <v>0</v>
          </cell>
        </row>
        <row r="349">
          <cell r="E349" t="str">
            <v>l</v>
          </cell>
        </row>
        <row r="350">
          <cell r="E350" t="str">
            <v>l</v>
          </cell>
        </row>
        <row r="351">
          <cell r="E351" t="str">
            <v>un</v>
          </cell>
        </row>
        <row r="352">
          <cell r="E352" t="str">
            <v>un</v>
          </cell>
        </row>
        <row r="353">
          <cell r="F353">
            <v>0</v>
          </cell>
        </row>
        <row r="354">
          <cell r="E354" t="str">
            <v>un</v>
          </cell>
        </row>
        <row r="355">
          <cell r="E355" t="str">
            <v>un</v>
          </cell>
        </row>
        <row r="356">
          <cell r="E356" t="str">
            <v>un</v>
          </cell>
        </row>
        <row r="357">
          <cell r="E357" t="str">
            <v>un</v>
          </cell>
        </row>
        <row r="358">
          <cell r="E358" t="str">
            <v>un</v>
          </cell>
        </row>
        <row r="359">
          <cell r="E359" t="str">
            <v>un</v>
          </cell>
        </row>
        <row r="360">
          <cell r="E360" t="str">
            <v>un</v>
          </cell>
        </row>
        <row r="361">
          <cell r="E361" t="str">
            <v>un</v>
          </cell>
        </row>
        <row r="362">
          <cell r="E362" t="str">
            <v>un</v>
          </cell>
        </row>
        <row r="363">
          <cell r="E363" t="str">
            <v>un</v>
          </cell>
        </row>
        <row r="364">
          <cell r="E364" t="str">
            <v>un</v>
          </cell>
        </row>
        <row r="365">
          <cell r="E365" t="str">
            <v>un</v>
          </cell>
        </row>
        <row r="366">
          <cell r="E366" t="str">
            <v>un</v>
          </cell>
        </row>
        <row r="367">
          <cell r="E367" t="str">
            <v>un</v>
          </cell>
        </row>
        <row r="368">
          <cell r="E368" t="str">
            <v>ml</v>
          </cell>
        </row>
        <row r="369">
          <cell r="E369" t="str">
            <v>ml</v>
          </cell>
        </row>
        <row r="370">
          <cell r="E370" t="str">
            <v>un</v>
          </cell>
        </row>
        <row r="371">
          <cell r="E371" t="str">
            <v>un</v>
          </cell>
        </row>
        <row r="372">
          <cell r="E372" t="str">
            <v>un</v>
          </cell>
        </row>
        <row r="373">
          <cell r="E373" t="str">
            <v>un</v>
          </cell>
        </row>
        <row r="374">
          <cell r="E374" t="str">
            <v>un</v>
          </cell>
        </row>
        <row r="375">
          <cell r="F375">
            <v>0</v>
          </cell>
        </row>
        <row r="376">
          <cell r="F376">
            <v>0</v>
          </cell>
        </row>
        <row r="377">
          <cell r="E377" t="str">
            <v>F</v>
          </cell>
        </row>
        <row r="378">
          <cell r="E378" t="str">
            <v>F</v>
          </cell>
        </row>
        <row r="379">
          <cell r="E379" t="str">
            <v>F</v>
          </cell>
        </row>
        <row r="380">
          <cell r="E380" t="str">
            <v>F</v>
          </cell>
        </row>
        <row r="381">
          <cell r="F381">
            <v>0</v>
          </cell>
        </row>
        <row r="382">
          <cell r="E382" t="str">
            <v>U</v>
          </cell>
        </row>
        <row r="383">
          <cell r="E383" t="str">
            <v>U</v>
          </cell>
        </row>
        <row r="384">
          <cell r="E384" t="str">
            <v>U</v>
          </cell>
        </row>
        <row r="385">
          <cell r="E385" t="str">
            <v>U</v>
          </cell>
        </row>
        <row r="386">
          <cell r="E386" t="str">
            <v>U</v>
          </cell>
        </row>
        <row r="387">
          <cell r="F387">
            <v>0</v>
          </cell>
        </row>
        <row r="388">
          <cell r="E388" t="str">
            <v>U</v>
          </cell>
        </row>
        <row r="389">
          <cell r="E389" t="str">
            <v>U</v>
          </cell>
        </row>
        <row r="390">
          <cell r="E390" t="str">
            <v>U</v>
          </cell>
        </row>
        <row r="391">
          <cell r="E391" t="str">
            <v>U</v>
          </cell>
        </row>
        <row r="392">
          <cell r="E392" t="str">
            <v>U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E396" t="str">
            <v>P1</v>
          </cell>
        </row>
        <row r="397">
          <cell r="E397" t="str">
            <v>P2</v>
          </cell>
        </row>
        <row r="398">
          <cell r="E398" t="str">
            <v>P3</v>
          </cell>
        </row>
        <row r="399">
          <cell r="F399">
            <v>0</v>
          </cell>
        </row>
        <row r="400">
          <cell r="E400" t="str">
            <v>R1</v>
          </cell>
        </row>
        <row r="401">
          <cell r="E401" t="str">
            <v>R2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opLeftCell="A4" workbookViewId="0">
      <selection activeCell="A18" sqref="A18:H18"/>
    </sheetView>
  </sheetViews>
  <sheetFormatPr baseColWidth="10" defaultRowHeight="12.75" x14ac:dyDescent="0.2"/>
  <sheetData>
    <row r="1" spans="1:8" ht="99.95" customHeight="1" x14ac:dyDescent="0.2">
      <c r="A1" s="77"/>
      <c r="B1" s="77"/>
      <c r="C1" s="78" t="s">
        <v>11</v>
      </c>
      <c r="D1" s="78"/>
      <c r="E1" s="78"/>
      <c r="F1" s="78"/>
      <c r="G1" s="78"/>
      <c r="H1" s="78"/>
    </row>
    <row r="2" spans="1:8" ht="80.099999999999994" customHeight="1" x14ac:dyDescent="0.2">
      <c r="A2" s="79" t="s">
        <v>77</v>
      </c>
      <c r="B2" s="80"/>
      <c r="C2" s="80"/>
      <c r="D2" s="80"/>
      <c r="E2" s="80"/>
      <c r="F2" s="80"/>
      <c r="G2" s="80"/>
      <c r="H2" s="80"/>
    </row>
    <row r="3" spans="1:8" ht="15" customHeight="1" x14ac:dyDescent="0.2">
      <c r="A3" s="1"/>
      <c r="B3" s="1"/>
      <c r="C3" s="1"/>
      <c r="D3" s="1"/>
      <c r="E3" s="1"/>
      <c r="F3" s="1"/>
      <c r="G3" s="1"/>
      <c r="H3" s="1"/>
    </row>
    <row r="4" spans="1:8" ht="18.75" customHeight="1" x14ac:dyDescent="0.2">
      <c r="A4" s="89"/>
      <c r="B4" s="90"/>
      <c r="C4" s="90"/>
      <c r="D4" s="90"/>
      <c r="E4" s="90"/>
      <c r="F4" s="90"/>
      <c r="G4" s="90"/>
      <c r="H4" s="91"/>
    </row>
    <row r="5" spans="1:8" ht="18.75" customHeight="1" x14ac:dyDescent="0.2">
      <c r="A5" s="83" t="s">
        <v>55</v>
      </c>
      <c r="B5" s="84"/>
      <c r="C5" s="84"/>
      <c r="D5" s="84"/>
      <c r="E5" s="84"/>
      <c r="F5" s="84"/>
      <c r="G5" s="84"/>
      <c r="H5" s="85"/>
    </row>
    <row r="6" spans="1:8" ht="18.75" customHeight="1" x14ac:dyDescent="0.2">
      <c r="A6" s="83" t="s">
        <v>56</v>
      </c>
      <c r="B6" s="84"/>
      <c r="C6" s="84"/>
      <c r="D6" s="84"/>
      <c r="E6" s="84"/>
      <c r="F6" s="84"/>
      <c r="G6" s="84"/>
      <c r="H6" s="85"/>
    </row>
    <row r="7" spans="1:8" ht="18.75" customHeight="1" x14ac:dyDescent="0.2">
      <c r="A7" s="86"/>
      <c r="B7" s="87"/>
      <c r="C7" s="87"/>
      <c r="D7" s="87"/>
      <c r="E7" s="87"/>
      <c r="F7" s="87"/>
      <c r="G7" s="87"/>
      <c r="H7" s="88"/>
    </row>
    <row r="8" spans="1:8" ht="15" customHeight="1" x14ac:dyDescent="0.2">
      <c r="A8" s="1"/>
      <c r="B8" s="1"/>
      <c r="C8" s="1"/>
      <c r="D8" s="1"/>
      <c r="E8" s="1"/>
      <c r="F8" s="1"/>
      <c r="G8" s="1"/>
      <c r="H8" s="1"/>
    </row>
    <row r="9" spans="1:8" ht="30" customHeight="1" x14ac:dyDescent="0.2">
      <c r="A9" s="73" t="s">
        <v>42</v>
      </c>
      <c r="B9" s="73"/>
      <c r="C9" s="73"/>
      <c r="D9" s="73"/>
      <c r="E9" s="73"/>
      <c r="F9" s="73"/>
      <c r="G9" s="73"/>
      <c r="H9" s="73"/>
    </row>
    <row r="10" spans="1:8" ht="15" customHeight="1" x14ac:dyDescent="0.2">
      <c r="A10" s="2"/>
      <c r="B10" s="1"/>
      <c r="C10" s="1"/>
      <c r="D10" s="1"/>
      <c r="E10" s="1"/>
      <c r="F10" s="1"/>
      <c r="G10" s="1"/>
      <c r="H10" s="1"/>
    </row>
    <row r="11" spans="1:8" ht="30" customHeight="1" x14ac:dyDescent="0.2">
      <c r="A11" s="70" t="s">
        <v>12</v>
      </c>
      <c r="B11" s="70"/>
      <c r="C11" s="70"/>
      <c r="D11" s="70"/>
      <c r="E11" s="70"/>
      <c r="F11" s="70"/>
      <c r="G11" s="70"/>
      <c r="H11" s="70"/>
    </row>
    <row r="12" spans="1:8" ht="30" customHeight="1" x14ac:dyDescent="0.2">
      <c r="A12" s="74" t="s">
        <v>13</v>
      </c>
      <c r="B12" s="74"/>
      <c r="C12" s="74"/>
      <c r="D12" s="74"/>
      <c r="E12" s="74"/>
      <c r="F12" s="74"/>
      <c r="G12" s="74"/>
      <c r="H12" s="74"/>
    </row>
    <row r="13" spans="1:8" ht="15" customHeight="1" x14ac:dyDescent="0.2">
      <c r="A13" s="1"/>
      <c r="B13" s="1"/>
      <c r="C13" s="1"/>
      <c r="D13" s="1"/>
      <c r="E13" s="1"/>
      <c r="F13" s="1"/>
      <c r="G13" s="1"/>
      <c r="H13" s="1"/>
    </row>
    <row r="14" spans="1:8" ht="30" customHeight="1" x14ac:dyDescent="0.2">
      <c r="A14" s="75" t="s">
        <v>14</v>
      </c>
      <c r="B14" s="70"/>
      <c r="C14" s="70"/>
      <c r="D14" s="70"/>
      <c r="E14" s="70"/>
      <c r="F14" s="70"/>
      <c r="G14" s="70"/>
      <c r="H14" s="70"/>
    </row>
    <row r="15" spans="1:8" ht="30" customHeight="1" x14ac:dyDescent="0.2">
      <c r="A15" s="76" t="s">
        <v>41</v>
      </c>
      <c r="B15" s="76"/>
      <c r="C15" s="76"/>
      <c r="D15" s="76"/>
      <c r="E15" s="76"/>
      <c r="F15" s="76"/>
      <c r="G15" s="76"/>
      <c r="H15" s="76"/>
    </row>
    <row r="16" spans="1:8" ht="15" customHeight="1" x14ac:dyDescent="0.2">
      <c r="A16" s="1"/>
      <c r="B16" s="1"/>
      <c r="C16" s="1"/>
      <c r="D16" s="1"/>
      <c r="E16" s="1"/>
      <c r="F16" s="1"/>
      <c r="G16" s="1"/>
      <c r="H16" s="1"/>
    </row>
    <row r="17" spans="1:8" ht="30" customHeight="1" x14ac:dyDescent="0.2">
      <c r="A17" s="70" t="s">
        <v>15</v>
      </c>
      <c r="B17" s="70"/>
      <c r="C17" s="70"/>
      <c r="D17" s="70"/>
      <c r="E17" s="70"/>
      <c r="F17" s="70"/>
      <c r="G17" s="70"/>
      <c r="H17" s="70"/>
    </row>
    <row r="18" spans="1:8" ht="30" customHeight="1" x14ac:dyDescent="0.2">
      <c r="A18" s="81" t="s">
        <v>16</v>
      </c>
      <c r="B18" s="82"/>
      <c r="C18" s="82"/>
      <c r="D18" s="82"/>
      <c r="E18" s="82"/>
      <c r="F18" s="82"/>
      <c r="G18" s="82"/>
      <c r="H18" s="82"/>
    </row>
    <row r="19" spans="1:8" ht="15" customHeight="1" x14ac:dyDescent="0.2">
      <c r="A19" s="1"/>
      <c r="B19" s="1"/>
      <c r="C19" s="1"/>
      <c r="D19" s="1"/>
      <c r="E19" s="1"/>
      <c r="F19" s="1"/>
      <c r="G19" s="1"/>
      <c r="H19" s="1"/>
    </row>
    <row r="20" spans="1:8" ht="30" customHeight="1" x14ac:dyDescent="0.2">
      <c r="A20" s="70" t="s">
        <v>17</v>
      </c>
      <c r="B20" s="70"/>
      <c r="C20" s="70"/>
      <c r="D20" s="70"/>
      <c r="E20" s="70"/>
      <c r="F20" s="70"/>
      <c r="G20" s="70"/>
      <c r="H20" s="70"/>
    </row>
    <row r="21" spans="1:8" ht="112.5" customHeight="1" x14ac:dyDescent="0.2">
      <c r="A21" s="71" t="s">
        <v>69</v>
      </c>
      <c r="B21" s="72"/>
      <c r="C21" s="72"/>
      <c r="D21" s="72"/>
      <c r="E21" s="72"/>
      <c r="F21" s="72"/>
      <c r="G21" s="72"/>
      <c r="H21" s="72"/>
    </row>
  </sheetData>
  <mergeCells count="16">
    <mergeCell ref="A1:B1"/>
    <mergeCell ref="C1:H1"/>
    <mergeCell ref="A2:H2"/>
    <mergeCell ref="A17:H17"/>
    <mergeCell ref="A18:H18"/>
    <mergeCell ref="A5:H5"/>
    <mergeCell ref="A6:H6"/>
    <mergeCell ref="A7:H7"/>
    <mergeCell ref="A4:H4"/>
    <mergeCell ref="A20:H20"/>
    <mergeCell ref="A21:H21"/>
    <mergeCell ref="A9:H9"/>
    <mergeCell ref="A11:H11"/>
    <mergeCell ref="A12:H12"/>
    <mergeCell ref="A14:H14"/>
    <mergeCell ref="A15:H15"/>
  </mergeCells>
  <printOptions horizontalCentered="1"/>
  <pageMargins left="0.70866141732283472" right="0.70866141732283472" top="0.55118110236220474" bottom="0.55118110236220474" header="0.31496062992125984" footer="0.3937007874015748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view="pageBreakPreview" topLeftCell="A7" zoomScaleNormal="100" zoomScaleSheetLayoutView="100" workbookViewId="0">
      <selection activeCell="L17" sqref="L17"/>
    </sheetView>
  </sheetViews>
  <sheetFormatPr baseColWidth="10" defaultRowHeight="12.75" x14ac:dyDescent="0.2"/>
  <cols>
    <col min="1" max="2" width="3" bestFit="1" customWidth="1"/>
    <col min="3" max="3" width="4.140625" customWidth="1"/>
    <col min="4" max="4" width="106.85546875" customWidth="1"/>
  </cols>
  <sheetData>
    <row r="1" spans="1:8" s="9" customFormat="1" x14ac:dyDescent="0.2">
      <c r="A1" s="94" t="str">
        <f>'Page de garde'!A9:H9</f>
        <v>PROJET N° 24027</v>
      </c>
      <c r="B1" s="95"/>
      <c r="C1" s="95"/>
      <c r="D1" s="95"/>
      <c r="E1" s="95"/>
      <c r="F1" s="95"/>
      <c r="G1" s="95"/>
      <c r="H1" s="95"/>
    </row>
    <row r="2" spans="1:8" s="9" customFormat="1" x14ac:dyDescent="0.2">
      <c r="A2" s="96" t="str">
        <f>'Page de garde'!A5:H5</f>
        <v>ETAT DES PRIX FORFAITAIRES-EPF</v>
      </c>
      <c r="B2" s="97"/>
      <c r="C2" s="97"/>
      <c r="D2" s="97"/>
      <c r="E2" s="97"/>
      <c r="F2" s="97"/>
      <c r="G2" s="97"/>
      <c r="H2" s="97"/>
    </row>
    <row r="3" spans="1:8" s="9" customFormat="1" ht="30.75" customHeight="1" x14ac:dyDescent="0.2">
      <c r="A3" s="98" t="str">
        <f>'Page de garde'!A21:H21</f>
        <v>ACCORD CADRE A BON DE COMMANDE POUR LA MAINTENANCE PREVENTIVE ET CORRECTIVE 
DES INSTALLATIONS D'ASSAINISSEMENT ET STEP
DES FORCES ARMEES EN NOUVELLE CALEDONIE (FANC)</v>
      </c>
      <c r="B3" s="99"/>
      <c r="C3" s="99"/>
      <c r="D3" s="99"/>
      <c r="E3" s="99"/>
      <c r="F3" s="99"/>
      <c r="G3" s="99"/>
      <c r="H3" s="99"/>
    </row>
    <row r="4" spans="1:8" s="9" customFormat="1" ht="30.75" customHeight="1" x14ac:dyDescent="0.2">
      <c r="A4" s="98"/>
      <c r="B4" s="99"/>
      <c r="C4" s="99"/>
      <c r="D4" s="99"/>
      <c r="E4" s="99"/>
      <c r="F4" s="99"/>
      <c r="G4" s="99"/>
      <c r="H4" s="99"/>
    </row>
    <row r="5" spans="1:8" s="9" customFormat="1" ht="13.5" thickBot="1" x14ac:dyDescent="0.25">
      <c r="A5" s="100"/>
      <c r="B5" s="100"/>
      <c r="C5" s="100"/>
      <c r="D5" s="100"/>
      <c r="E5" s="100"/>
      <c r="F5" s="100"/>
      <c r="G5" s="100"/>
      <c r="H5" s="100"/>
    </row>
    <row r="6" spans="1:8" s="9" customFormat="1" ht="90" thickBot="1" x14ac:dyDescent="0.25">
      <c r="A6" s="37" t="s">
        <v>0</v>
      </c>
      <c r="B6" s="38"/>
      <c r="C6" s="38"/>
      <c r="D6" s="39" t="s">
        <v>35</v>
      </c>
      <c r="E6" s="40" t="s">
        <v>2</v>
      </c>
      <c r="F6" s="41" t="s">
        <v>20</v>
      </c>
      <c r="G6" s="41" t="s">
        <v>96</v>
      </c>
      <c r="H6" s="41" t="s">
        <v>39</v>
      </c>
    </row>
    <row r="7" spans="1:8" s="9" customFormat="1" x14ac:dyDescent="0.2">
      <c r="A7" s="13">
        <v>0</v>
      </c>
      <c r="B7" s="14"/>
      <c r="C7" s="15"/>
      <c r="D7" s="92" t="s">
        <v>36</v>
      </c>
      <c r="E7" s="93"/>
      <c r="F7" s="93"/>
      <c r="G7" s="93"/>
      <c r="H7" s="93"/>
    </row>
    <row r="8" spans="1:8" s="9" customFormat="1" x14ac:dyDescent="0.2">
      <c r="A8" s="18">
        <v>0</v>
      </c>
      <c r="B8" s="11" t="s">
        <v>4</v>
      </c>
      <c r="C8" s="3"/>
      <c r="D8" s="106" t="s">
        <v>62</v>
      </c>
      <c r="E8" s="107"/>
      <c r="F8" s="107"/>
      <c r="G8" s="107"/>
      <c r="H8" s="107"/>
    </row>
    <row r="9" spans="1:8" s="9" customFormat="1" x14ac:dyDescent="0.2">
      <c r="A9" s="17">
        <v>0</v>
      </c>
      <c r="B9" s="17">
        <v>1</v>
      </c>
      <c r="C9" s="8"/>
      <c r="D9" s="25" t="s">
        <v>60</v>
      </c>
      <c r="E9" s="6" t="s">
        <v>38</v>
      </c>
      <c r="F9" s="12"/>
      <c r="G9" s="12"/>
      <c r="H9" s="12"/>
    </row>
    <row r="10" spans="1:8" s="9" customFormat="1" x14ac:dyDescent="0.2">
      <c r="A10" s="18">
        <v>0</v>
      </c>
      <c r="B10" s="11" t="s">
        <v>5</v>
      </c>
      <c r="C10" s="3"/>
      <c r="D10" s="106" t="s">
        <v>83</v>
      </c>
      <c r="E10" s="107"/>
      <c r="F10" s="107"/>
      <c r="G10" s="107"/>
      <c r="H10" s="107"/>
    </row>
    <row r="11" spans="1:8" s="9" customFormat="1" x14ac:dyDescent="0.2">
      <c r="A11" s="17">
        <v>0</v>
      </c>
      <c r="B11" s="17">
        <v>2</v>
      </c>
      <c r="C11" s="8" t="s">
        <v>4</v>
      </c>
      <c r="D11" s="25" t="s">
        <v>44</v>
      </c>
      <c r="E11" s="6" t="s">
        <v>37</v>
      </c>
      <c r="F11" s="12"/>
      <c r="G11" s="12"/>
      <c r="H11" s="12"/>
    </row>
    <row r="12" spans="1:8" s="9" customFormat="1" x14ac:dyDescent="0.2">
      <c r="A12" s="17">
        <v>0</v>
      </c>
      <c r="B12" s="17">
        <v>2</v>
      </c>
      <c r="C12" s="8" t="s">
        <v>5</v>
      </c>
      <c r="D12" s="25" t="s">
        <v>45</v>
      </c>
      <c r="E12" s="6" t="s">
        <v>37</v>
      </c>
      <c r="F12" s="12"/>
      <c r="G12" s="12"/>
      <c r="H12" s="12"/>
    </row>
    <row r="13" spans="1:8" s="9" customFormat="1" x14ac:dyDescent="0.2">
      <c r="A13" s="17">
        <v>0</v>
      </c>
      <c r="B13" s="17">
        <v>2</v>
      </c>
      <c r="C13" s="8" t="s">
        <v>6</v>
      </c>
      <c r="D13" s="25" t="s">
        <v>47</v>
      </c>
      <c r="E13" s="6" t="s">
        <v>37</v>
      </c>
      <c r="F13" s="36"/>
      <c r="G13" s="36"/>
      <c r="H13" s="36"/>
    </row>
    <row r="14" spans="1:8" s="9" customFormat="1" x14ac:dyDescent="0.2">
      <c r="A14" s="17">
        <v>0</v>
      </c>
      <c r="B14" s="17">
        <v>2</v>
      </c>
      <c r="C14" s="8" t="s">
        <v>7</v>
      </c>
      <c r="D14" s="25" t="s">
        <v>80</v>
      </c>
      <c r="E14" s="6" t="s">
        <v>37</v>
      </c>
      <c r="F14" s="36"/>
      <c r="G14" s="36"/>
      <c r="H14" s="36"/>
    </row>
    <row r="15" spans="1:8" s="9" customFormat="1" x14ac:dyDescent="0.2">
      <c r="A15" s="17">
        <v>0</v>
      </c>
      <c r="B15" s="17">
        <v>2</v>
      </c>
      <c r="C15" s="8" t="s">
        <v>8</v>
      </c>
      <c r="D15" s="25" t="s">
        <v>58</v>
      </c>
      <c r="E15" s="6" t="s">
        <v>37</v>
      </c>
      <c r="F15" s="36"/>
      <c r="G15" s="36"/>
      <c r="H15" s="36"/>
    </row>
    <row r="16" spans="1:8" s="9" customFormat="1" x14ac:dyDescent="0.2">
      <c r="A16" s="17">
        <v>0</v>
      </c>
      <c r="B16" s="17">
        <v>2</v>
      </c>
      <c r="C16" s="8" t="s">
        <v>9</v>
      </c>
      <c r="D16" s="25" t="s">
        <v>89</v>
      </c>
      <c r="E16" s="6" t="s">
        <v>37</v>
      </c>
      <c r="F16" s="36"/>
      <c r="G16" s="36"/>
      <c r="H16" s="36"/>
    </row>
    <row r="17" spans="1:8" s="9" customFormat="1" x14ac:dyDescent="0.2">
      <c r="A17" s="17">
        <v>0</v>
      </c>
      <c r="B17" s="17">
        <v>2</v>
      </c>
      <c r="C17" s="8" t="s">
        <v>10</v>
      </c>
      <c r="D17" s="42" t="s">
        <v>51</v>
      </c>
      <c r="E17" s="6" t="s">
        <v>37</v>
      </c>
      <c r="F17" s="36"/>
      <c r="G17" s="36"/>
      <c r="H17" s="36"/>
    </row>
    <row r="18" spans="1:8" s="9" customFormat="1" x14ac:dyDescent="0.2">
      <c r="A18" s="17">
        <v>0</v>
      </c>
      <c r="B18" s="17">
        <v>2</v>
      </c>
      <c r="C18" s="8" t="s">
        <v>72</v>
      </c>
      <c r="D18" s="42" t="s">
        <v>52</v>
      </c>
      <c r="E18" s="6" t="s">
        <v>37</v>
      </c>
      <c r="F18" s="36"/>
      <c r="G18" s="36"/>
      <c r="H18" s="36"/>
    </row>
    <row r="19" spans="1:8" s="9" customFormat="1" x14ac:dyDescent="0.2">
      <c r="A19" s="17">
        <v>0</v>
      </c>
      <c r="B19" s="17">
        <v>2</v>
      </c>
      <c r="C19" s="8" t="s">
        <v>73</v>
      </c>
      <c r="D19" s="42" t="s">
        <v>57</v>
      </c>
      <c r="E19" s="6" t="s">
        <v>37</v>
      </c>
      <c r="F19" s="36"/>
      <c r="G19" s="36"/>
      <c r="H19" s="36"/>
    </row>
    <row r="20" spans="1:8" s="9" customFormat="1" x14ac:dyDescent="0.2">
      <c r="A20" s="17">
        <v>0</v>
      </c>
      <c r="B20" s="17">
        <v>2</v>
      </c>
      <c r="C20" s="8" t="s">
        <v>81</v>
      </c>
      <c r="D20" s="42" t="s">
        <v>59</v>
      </c>
      <c r="E20" s="6" t="s">
        <v>37</v>
      </c>
      <c r="F20" s="36"/>
      <c r="G20" s="36"/>
      <c r="H20" s="36"/>
    </row>
    <row r="21" spans="1:8" s="9" customFormat="1" x14ac:dyDescent="0.2">
      <c r="A21" s="17">
        <v>0</v>
      </c>
      <c r="B21" s="17">
        <v>2</v>
      </c>
      <c r="C21" s="8" t="s">
        <v>86</v>
      </c>
      <c r="D21" s="42" t="s">
        <v>78</v>
      </c>
      <c r="E21" s="6" t="s">
        <v>37</v>
      </c>
      <c r="F21" s="36"/>
      <c r="G21" s="36"/>
      <c r="H21" s="36"/>
    </row>
    <row r="22" spans="1:8" s="9" customFormat="1" x14ac:dyDescent="0.2">
      <c r="A22" s="18">
        <v>0</v>
      </c>
      <c r="B22" s="11" t="s">
        <v>6</v>
      </c>
      <c r="C22" s="3"/>
      <c r="D22" s="106" t="s">
        <v>82</v>
      </c>
      <c r="E22" s="107"/>
      <c r="F22" s="107"/>
      <c r="G22" s="107"/>
      <c r="H22" s="107"/>
    </row>
    <row r="23" spans="1:8" s="9" customFormat="1" x14ac:dyDescent="0.2">
      <c r="A23" s="17">
        <v>0</v>
      </c>
      <c r="B23" s="8" t="s">
        <v>6</v>
      </c>
      <c r="C23" s="5" t="s">
        <v>4</v>
      </c>
      <c r="D23" s="25" t="s">
        <v>71</v>
      </c>
      <c r="E23" s="10" t="s">
        <v>37</v>
      </c>
      <c r="F23" s="19"/>
      <c r="G23" s="19"/>
      <c r="H23" s="19"/>
    </row>
    <row r="24" spans="1:8" s="9" customFormat="1" x14ac:dyDescent="0.2">
      <c r="A24" s="17">
        <v>0</v>
      </c>
      <c r="B24" s="8" t="s">
        <v>6</v>
      </c>
      <c r="C24" s="5" t="s">
        <v>5</v>
      </c>
      <c r="D24" s="43" t="s">
        <v>46</v>
      </c>
      <c r="E24" s="44" t="s">
        <v>37</v>
      </c>
      <c r="F24" s="45"/>
      <c r="G24" s="45"/>
      <c r="H24" s="45"/>
    </row>
    <row r="25" spans="1:8" s="9" customFormat="1" x14ac:dyDescent="0.2">
      <c r="A25" s="17">
        <v>0</v>
      </c>
      <c r="B25" s="8" t="s">
        <v>6</v>
      </c>
      <c r="C25" s="5" t="s">
        <v>6</v>
      </c>
      <c r="D25" s="43" t="s">
        <v>48</v>
      </c>
      <c r="E25" s="44" t="s">
        <v>37</v>
      </c>
      <c r="F25" s="45"/>
      <c r="G25" s="45"/>
      <c r="H25" s="45"/>
    </row>
    <row r="26" spans="1:8" s="9" customFormat="1" x14ac:dyDescent="0.2">
      <c r="A26" s="17">
        <v>0</v>
      </c>
      <c r="B26" s="8" t="s">
        <v>6</v>
      </c>
      <c r="C26" s="5" t="s">
        <v>7</v>
      </c>
      <c r="D26" s="43" t="s">
        <v>91</v>
      </c>
      <c r="E26" s="44" t="s">
        <v>37</v>
      </c>
      <c r="F26" s="45"/>
      <c r="G26" s="45"/>
      <c r="H26" s="45"/>
    </row>
    <row r="27" spans="1:8" s="9" customFormat="1" x14ac:dyDescent="0.2">
      <c r="A27" s="17">
        <v>0</v>
      </c>
      <c r="B27" s="8" t="s">
        <v>6</v>
      </c>
      <c r="C27" s="5" t="s">
        <v>8</v>
      </c>
      <c r="D27" s="43" t="s">
        <v>49</v>
      </c>
      <c r="E27" s="44" t="s">
        <v>37</v>
      </c>
      <c r="F27" s="45"/>
      <c r="G27" s="45"/>
      <c r="H27" s="45"/>
    </row>
    <row r="28" spans="1:8" s="9" customFormat="1" x14ac:dyDescent="0.2">
      <c r="A28" s="17">
        <v>0</v>
      </c>
      <c r="B28" s="8" t="s">
        <v>6</v>
      </c>
      <c r="C28" s="5" t="s">
        <v>9</v>
      </c>
      <c r="D28" s="43" t="s">
        <v>50</v>
      </c>
      <c r="E28" s="44" t="s">
        <v>37</v>
      </c>
      <c r="F28" s="45"/>
      <c r="G28" s="45"/>
      <c r="H28" s="45"/>
    </row>
    <row r="29" spans="1:8" s="9" customFormat="1" x14ac:dyDescent="0.2">
      <c r="A29" s="17">
        <v>0</v>
      </c>
      <c r="B29" s="8" t="s">
        <v>6</v>
      </c>
      <c r="C29" s="5" t="s">
        <v>10</v>
      </c>
      <c r="D29" s="43" t="s">
        <v>70</v>
      </c>
      <c r="E29" s="44" t="s">
        <v>37</v>
      </c>
      <c r="F29" s="45"/>
      <c r="G29" s="45"/>
      <c r="H29" s="45"/>
    </row>
    <row r="30" spans="1:8" s="9" customFormat="1" x14ac:dyDescent="0.2">
      <c r="A30" s="17">
        <v>0</v>
      </c>
      <c r="B30" s="8" t="s">
        <v>6</v>
      </c>
      <c r="C30" s="5" t="s">
        <v>72</v>
      </c>
      <c r="D30" s="43" t="s">
        <v>53</v>
      </c>
      <c r="E30" s="44" t="s">
        <v>37</v>
      </c>
      <c r="F30" s="45"/>
      <c r="G30" s="45"/>
      <c r="H30" s="45"/>
    </row>
    <row r="31" spans="1:8" s="9" customFormat="1" x14ac:dyDescent="0.2">
      <c r="A31" s="17">
        <v>0</v>
      </c>
      <c r="B31" s="8" t="s">
        <v>6</v>
      </c>
      <c r="C31" s="5" t="s">
        <v>73</v>
      </c>
      <c r="D31" s="43" t="s">
        <v>90</v>
      </c>
      <c r="E31" s="44" t="s">
        <v>37</v>
      </c>
      <c r="F31" s="45"/>
      <c r="G31" s="45"/>
      <c r="H31" s="45"/>
    </row>
    <row r="32" spans="1:8" s="9" customFormat="1" x14ac:dyDescent="0.2">
      <c r="A32" s="17">
        <v>0</v>
      </c>
      <c r="B32" s="8" t="s">
        <v>6</v>
      </c>
      <c r="C32" s="5" t="s">
        <v>81</v>
      </c>
      <c r="D32" s="43" t="s">
        <v>79</v>
      </c>
      <c r="E32" s="44" t="s">
        <v>37</v>
      </c>
      <c r="F32" s="45"/>
      <c r="G32" s="45"/>
      <c r="H32" s="45"/>
    </row>
    <row r="33" spans="1:8" s="9" customFormat="1" x14ac:dyDescent="0.2">
      <c r="A33" s="18">
        <v>0</v>
      </c>
      <c r="B33" s="11" t="s">
        <v>7</v>
      </c>
      <c r="C33" s="3"/>
      <c r="D33" s="106" t="s">
        <v>63</v>
      </c>
      <c r="E33" s="107"/>
      <c r="F33" s="107"/>
      <c r="G33" s="107"/>
      <c r="H33" s="107"/>
    </row>
    <row r="34" spans="1:8" s="9" customFormat="1" ht="13.5" thickBot="1" x14ac:dyDescent="0.25">
      <c r="A34" s="17">
        <v>0</v>
      </c>
      <c r="B34" s="17">
        <v>4</v>
      </c>
      <c r="C34" s="8" t="s">
        <v>4</v>
      </c>
      <c r="D34" s="25" t="s">
        <v>61</v>
      </c>
      <c r="E34" s="6" t="s">
        <v>38</v>
      </c>
      <c r="F34" s="12"/>
      <c r="G34" s="12"/>
      <c r="H34" s="12"/>
    </row>
    <row r="35" spans="1:8" s="9" customFormat="1" x14ac:dyDescent="0.2">
      <c r="A35" s="13">
        <v>0</v>
      </c>
      <c r="B35" s="14" t="s">
        <v>9</v>
      </c>
      <c r="C35" s="15" t="str">
        <f>""</f>
        <v/>
      </c>
      <c r="D35" s="108" t="s">
        <v>43</v>
      </c>
      <c r="E35" s="109"/>
      <c r="F35" s="109"/>
      <c r="G35" s="109"/>
      <c r="H35" s="109"/>
    </row>
    <row r="36" spans="1:8" s="9" customFormat="1" ht="25.5" x14ac:dyDescent="0.2">
      <c r="A36" s="20">
        <v>0</v>
      </c>
      <c r="B36" s="21">
        <v>6</v>
      </c>
      <c r="C36" s="22">
        <v>1</v>
      </c>
      <c r="D36" s="69" t="s">
        <v>101</v>
      </c>
      <c r="E36" s="68" t="s">
        <v>37</v>
      </c>
      <c r="F36" s="12"/>
      <c r="G36" s="12"/>
      <c r="H36" s="12"/>
    </row>
    <row r="37" spans="1:8" s="9" customFormat="1" ht="13.5" thickBot="1" x14ac:dyDescent="0.25">
      <c r="A37" s="48"/>
      <c r="B37" s="49"/>
      <c r="C37" s="49"/>
      <c r="D37" s="50"/>
      <c r="E37" s="51"/>
      <c r="F37" s="52"/>
      <c r="G37" s="52"/>
      <c r="H37" s="52"/>
    </row>
    <row r="38" spans="1:8" s="9" customFormat="1" ht="13.5" thickBot="1" x14ac:dyDescent="0.25">
      <c r="A38" s="48"/>
      <c r="B38" s="49"/>
      <c r="C38" s="49"/>
      <c r="D38" s="101" t="s">
        <v>95</v>
      </c>
      <c r="E38" s="102"/>
      <c r="F38" s="54">
        <f>F9+F11+F12+F13+F14+F15+F16+F17+F18+F19+F20+F21+F23+F24+F25+F26+F27+F28+F29+F30+F31+F32+F34+F36</f>
        <v>0</v>
      </c>
      <c r="G38" s="52"/>
      <c r="H38" s="54">
        <f>H9+H11+H12+H13+H14+H15+H16+H17+H18+H20+H21+H23+H24+H25+H26+H27+H28+H29+H30+H31+H32+H34+H36</f>
        <v>0</v>
      </c>
    </row>
    <row r="39" spans="1:8" s="9" customFormat="1" x14ac:dyDescent="0.2">
      <c r="A39" s="48"/>
      <c r="B39" s="49"/>
      <c r="C39" s="49"/>
      <c r="D39" s="103"/>
      <c r="E39" s="51"/>
      <c r="F39" s="52"/>
      <c r="G39" s="52"/>
      <c r="H39" s="52"/>
    </row>
    <row r="40" spans="1:8" s="9" customFormat="1" x14ac:dyDescent="0.2">
      <c r="A40" s="53"/>
      <c r="B40" s="49"/>
      <c r="C40" s="49"/>
      <c r="D40" s="104"/>
      <c r="E40" s="51"/>
      <c r="F40" s="52"/>
      <c r="G40" s="52"/>
      <c r="H40" s="52"/>
    </row>
    <row r="41" spans="1:8" s="9" customFormat="1" ht="13.5" thickBot="1" x14ac:dyDescent="0.25">
      <c r="A41" s="56"/>
      <c r="B41" s="57"/>
      <c r="C41" s="57"/>
      <c r="D41" s="105"/>
      <c r="E41" s="55"/>
      <c r="F41" s="55"/>
      <c r="G41" s="55"/>
      <c r="H41" s="55"/>
    </row>
    <row r="42" spans="1:8" s="9" customFormat="1" x14ac:dyDescent="0.2">
      <c r="A42" s="56"/>
      <c r="B42" s="57"/>
      <c r="C42" s="57"/>
      <c r="D42" s="29" t="s">
        <v>25</v>
      </c>
      <c r="E42" s="55"/>
      <c r="F42" s="55"/>
      <c r="G42" s="55"/>
      <c r="H42" s="55"/>
    </row>
    <row r="43" spans="1:8" s="9" customFormat="1" x14ac:dyDescent="0.2">
      <c r="A43" s="56"/>
      <c r="B43" s="57"/>
      <c r="C43" s="57"/>
      <c r="D43" s="30" t="s">
        <v>26</v>
      </c>
      <c r="E43" s="55"/>
      <c r="F43" s="55"/>
      <c r="G43" s="55"/>
      <c r="H43" s="55"/>
    </row>
    <row r="44" spans="1:8" s="9" customFormat="1" x14ac:dyDescent="0.2">
      <c r="A44" s="56"/>
      <c r="B44" s="57"/>
      <c r="C44" s="57"/>
      <c r="D44" s="31"/>
      <c r="E44" s="55"/>
      <c r="F44" s="55"/>
      <c r="G44" s="55"/>
      <c r="H44" s="55"/>
    </row>
    <row r="45" spans="1:8" s="9" customFormat="1" x14ac:dyDescent="0.2">
      <c r="A45" s="56"/>
      <c r="B45" s="57"/>
      <c r="C45" s="57"/>
      <c r="D45" s="31"/>
      <c r="E45" s="55"/>
      <c r="F45" s="55"/>
      <c r="G45" s="55"/>
      <c r="H45" s="55"/>
    </row>
    <row r="46" spans="1:8" s="9" customFormat="1" x14ac:dyDescent="0.2">
      <c r="A46" s="56"/>
      <c r="B46" s="57"/>
      <c r="C46" s="57"/>
      <c r="D46" s="31"/>
      <c r="E46" s="55"/>
      <c r="F46" s="55"/>
      <c r="G46" s="55"/>
      <c r="H46" s="55"/>
    </row>
    <row r="47" spans="1:8" s="9" customFormat="1" x14ac:dyDescent="0.2">
      <c r="A47" s="56"/>
      <c r="B47" s="57"/>
      <c r="C47" s="57"/>
      <c r="D47" s="32"/>
      <c r="E47" s="55"/>
      <c r="F47" s="55"/>
      <c r="G47" s="55"/>
      <c r="H47" s="55"/>
    </row>
    <row r="48" spans="1:8" s="9" customFormat="1" ht="13.5" thickBot="1" x14ac:dyDescent="0.25">
      <c r="A48" s="56"/>
      <c r="B48" s="57"/>
      <c r="C48" s="57"/>
      <c r="D48" s="33"/>
      <c r="E48" s="55"/>
      <c r="F48" s="55"/>
      <c r="G48" s="55"/>
      <c r="H48" s="55"/>
    </row>
  </sheetData>
  <mergeCells count="12">
    <mergeCell ref="D38:E38"/>
    <mergeCell ref="D39:D41"/>
    <mergeCell ref="D8:H8"/>
    <mergeCell ref="D10:H10"/>
    <mergeCell ref="D22:H22"/>
    <mergeCell ref="D33:H33"/>
    <mergeCell ref="D35:H35"/>
    <mergeCell ref="D7:H7"/>
    <mergeCell ref="A1:H1"/>
    <mergeCell ref="A2:H2"/>
    <mergeCell ref="A3:H4"/>
    <mergeCell ref="A5:H5"/>
  </mergeCells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40"/>
  <sheetViews>
    <sheetView showGridLines="0" topLeftCell="A7" zoomScale="115" zoomScaleNormal="115" zoomScaleSheetLayoutView="100" workbookViewId="0">
      <selection activeCell="N17" sqref="N17"/>
    </sheetView>
  </sheetViews>
  <sheetFormatPr baseColWidth="10" defaultRowHeight="12.75" x14ac:dyDescent="0.2"/>
  <cols>
    <col min="1" max="1" width="3.5703125" style="9" customWidth="1"/>
    <col min="2" max="2" width="4.85546875" style="9" customWidth="1"/>
    <col min="3" max="3" width="80.85546875" style="9" customWidth="1"/>
    <col min="4" max="4" width="9.42578125" style="9" customWidth="1"/>
    <col min="5" max="5" width="17.7109375" style="9" customWidth="1"/>
    <col min="6" max="16384" width="11.42578125" style="9"/>
  </cols>
  <sheetData>
    <row r="1" spans="1:5" x14ac:dyDescent="0.2">
      <c r="A1" s="94" t="str">
        <f>'Page de garde'!A9:H9</f>
        <v>PROJET N° 24027</v>
      </c>
      <c r="B1" s="95"/>
      <c r="C1" s="95"/>
      <c r="D1" s="95"/>
      <c r="E1" s="95"/>
    </row>
    <row r="2" spans="1:5" x14ac:dyDescent="0.2">
      <c r="A2" s="96" t="str">
        <f>'Page de garde'!A6:H6</f>
        <v>BORDEREAU DES PRIX UNITAIRES-BPU</v>
      </c>
      <c r="B2" s="97"/>
      <c r="C2" s="97"/>
      <c r="D2" s="97"/>
      <c r="E2" s="97"/>
    </row>
    <row r="3" spans="1:5" ht="30.75" customHeight="1" x14ac:dyDescent="0.2">
      <c r="A3" s="98" t="str">
        <f>'Page de garde'!A21:H21</f>
        <v>ACCORD CADRE A BON DE COMMANDE POUR LA MAINTENANCE PREVENTIVE ET CORRECTIVE 
DES INSTALLATIONS D'ASSAINISSEMENT ET STEP
DES FORCES ARMEES EN NOUVELLE CALEDONIE (FANC)</v>
      </c>
      <c r="B3" s="99"/>
      <c r="C3" s="99"/>
      <c r="D3" s="99"/>
      <c r="E3" s="99"/>
    </row>
    <row r="4" spans="1:5" ht="30.75" customHeight="1" thickBot="1" x14ac:dyDescent="0.25">
      <c r="A4" s="122"/>
      <c r="B4" s="123"/>
      <c r="C4" s="123"/>
      <c r="D4" s="123"/>
      <c r="E4" s="123"/>
    </row>
    <row r="5" spans="1:5" ht="51.75" thickBot="1" x14ac:dyDescent="0.25">
      <c r="A5" s="37" t="s">
        <v>0</v>
      </c>
      <c r="B5" s="38"/>
      <c r="C5" s="39" t="s">
        <v>1</v>
      </c>
      <c r="D5" s="40" t="s">
        <v>2</v>
      </c>
      <c r="E5" s="41" t="s">
        <v>39</v>
      </c>
    </row>
    <row r="6" spans="1:5" x14ac:dyDescent="0.2">
      <c r="A6" s="13">
        <v>0</v>
      </c>
      <c r="B6" s="14"/>
      <c r="C6" s="124" t="s">
        <v>3</v>
      </c>
      <c r="D6" s="125"/>
      <c r="E6" s="125"/>
    </row>
    <row r="7" spans="1:5" ht="51" customHeight="1" x14ac:dyDescent="0.2">
      <c r="A7" s="18">
        <v>0</v>
      </c>
      <c r="B7" s="11"/>
      <c r="C7" s="126" t="s">
        <v>29</v>
      </c>
      <c r="D7" s="127"/>
      <c r="E7" s="127"/>
    </row>
    <row r="8" spans="1:5" x14ac:dyDescent="0.2">
      <c r="A8" s="17">
        <v>0</v>
      </c>
      <c r="B8" s="8" t="s">
        <v>4</v>
      </c>
      <c r="C8" s="25" t="s">
        <v>33</v>
      </c>
      <c r="D8" s="6" t="s">
        <v>18</v>
      </c>
      <c r="E8" s="12"/>
    </row>
    <row r="9" spans="1:5" x14ac:dyDescent="0.2">
      <c r="A9" s="17">
        <v>0</v>
      </c>
      <c r="B9" s="8" t="s">
        <v>5</v>
      </c>
      <c r="C9" s="25" t="s">
        <v>34</v>
      </c>
      <c r="D9" s="6" t="s">
        <v>18</v>
      </c>
      <c r="E9" s="12"/>
    </row>
    <row r="10" spans="1:5" x14ac:dyDescent="0.2">
      <c r="A10" s="17">
        <v>0</v>
      </c>
      <c r="B10" s="8" t="s">
        <v>6</v>
      </c>
      <c r="C10" s="25" t="s">
        <v>40</v>
      </c>
      <c r="D10" s="6" t="s">
        <v>18</v>
      </c>
      <c r="E10" s="36"/>
    </row>
    <row r="11" spans="1:5" x14ac:dyDescent="0.2">
      <c r="A11" s="66">
        <v>1</v>
      </c>
      <c r="B11" s="62"/>
      <c r="C11" s="67" t="s">
        <v>75</v>
      </c>
      <c r="D11" s="60"/>
      <c r="E11" s="61"/>
    </row>
    <row r="12" spans="1:5" x14ac:dyDescent="0.2">
      <c r="A12" s="59">
        <v>1</v>
      </c>
      <c r="B12" s="58" t="s">
        <v>4</v>
      </c>
      <c r="C12" s="63" t="s">
        <v>66</v>
      </c>
      <c r="D12" s="64" t="s">
        <v>64</v>
      </c>
      <c r="E12" s="65"/>
    </row>
    <row r="13" spans="1:5" x14ac:dyDescent="0.2">
      <c r="A13" s="59">
        <v>1</v>
      </c>
      <c r="B13" s="58" t="s">
        <v>5</v>
      </c>
      <c r="C13" s="63" t="s">
        <v>67</v>
      </c>
      <c r="D13" s="64" t="s">
        <v>64</v>
      </c>
      <c r="E13" s="65"/>
    </row>
    <row r="14" spans="1:5" x14ac:dyDescent="0.2">
      <c r="A14" s="59">
        <v>1</v>
      </c>
      <c r="B14" s="58" t="s">
        <v>6</v>
      </c>
      <c r="C14" s="63" t="s">
        <v>100</v>
      </c>
      <c r="D14" s="64" t="s">
        <v>64</v>
      </c>
      <c r="E14" s="65"/>
    </row>
    <row r="15" spans="1:5" x14ac:dyDescent="0.2">
      <c r="A15" s="59">
        <v>1</v>
      </c>
      <c r="B15" s="58" t="s">
        <v>7</v>
      </c>
      <c r="C15" s="63" t="s">
        <v>68</v>
      </c>
      <c r="D15" s="64" t="s">
        <v>65</v>
      </c>
      <c r="E15" s="65"/>
    </row>
    <row r="16" spans="1:5" x14ac:dyDescent="0.2">
      <c r="A16" s="59">
        <v>1</v>
      </c>
      <c r="B16" s="58" t="s">
        <v>8</v>
      </c>
      <c r="C16" s="63" t="s">
        <v>92</v>
      </c>
      <c r="D16" s="64" t="s">
        <v>64</v>
      </c>
      <c r="E16" s="65"/>
    </row>
    <row r="17" spans="1:5" x14ac:dyDescent="0.2">
      <c r="A17" s="59">
        <v>1</v>
      </c>
      <c r="B17" s="58" t="s">
        <v>9</v>
      </c>
      <c r="C17" s="63" t="s">
        <v>98</v>
      </c>
      <c r="D17" s="64" t="s">
        <v>64</v>
      </c>
      <c r="E17" s="65"/>
    </row>
    <row r="18" spans="1:5" x14ac:dyDescent="0.2">
      <c r="A18" s="59">
        <v>1</v>
      </c>
      <c r="B18" s="58" t="s">
        <v>10</v>
      </c>
      <c r="C18" s="63" t="s">
        <v>99</v>
      </c>
      <c r="D18" s="64" t="s">
        <v>76</v>
      </c>
      <c r="E18" s="65"/>
    </row>
    <row r="19" spans="1:5" x14ac:dyDescent="0.2">
      <c r="A19" s="59">
        <v>1</v>
      </c>
      <c r="B19" s="58" t="s">
        <v>72</v>
      </c>
      <c r="C19" s="63" t="s">
        <v>97</v>
      </c>
      <c r="D19" s="64" t="s">
        <v>65</v>
      </c>
      <c r="E19" s="65"/>
    </row>
    <row r="20" spans="1:5" x14ac:dyDescent="0.2">
      <c r="A20" s="59">
        <v>1</v>
      </c>
      <c r="B20" s="58" t="s">
        <v>73</v>
      </c>
      <c r="C20" s="63" t="s">
        <v>88</v>
      </c>
      <c r="D20" s="64" t="s">
        <v>76</v>
      </c>
      <c r="E20" s="65"/>
    </row>
    <row r="21" spans="1:5" x14ac:dyDescent="0.2">
      <c r="A21" s="59">
        <v>1</v>
      </c>
      <c r="B21" s="58" t="s">
        <v>81</v>
      </c>
      <c r="C21" s="63" t="s">
        <v>74</v>
      </c>
      <c r="D21" s="64" t="s">
        <v>18</v>
      </c>
      <c r="E21" s="65"/>
    </row>
    <row r="22" spans="1:5" x14ac:dyDescent="0.2">
      <c r="A22" s="59">
        <v>1</v>
      </c>
      <c r="B22" s="58" t="s">
        <v>86</v>
      </c>
      <c r="C22" s="63" t="s">
        <v>84</v>
      </c>
      <c r="D22" s="64" t="s">
        <v>76</v>
      </c>
      <c r="E22" s="65"/>
    </row>
    <row r="23" spans="1:5" x14ac:dyDescent="0.2">
      <c r="A23" s="59">
        <v>1</v>
      </c>
      <c r="B23" s="58" t="s">
        <v>87</v>
      </c>
      <c r="C23" s="63" t="s">
        <v>85</v>
      </c>
      <c r="D23" s="64" t="s">
        <v>76</v>
      </c>
      <c r="E23" s="65"/>
    </row>
    <row r="24" spans="1:5" x14ac:dyDescent="0.2">
      <c r="A24" s="17">
        <v>1</v>
      </c>
      <c r="B24" s="8" t="s">
        <v>94</v>
      </c>
      <c r="C24" s="25" t="s">
        <v>93</v>
      </c>
      <c r="D24" s="6" t="s">
        <v>76</v>
      </c>
      <c r="E24" s="36"/>
    </row>
    <row r="25" spans="1:5" ht="27" customHeight="1" x14ac:dyDescent="0.2">
      <c r="A25" s="18">
        <v>2</v>
      </c>
      <c r="B25" s="11"/>
      <c r="C25" s="4" t="s">
        <v>27</v>
      </c>
      <c r="D25" s="128" t="s">
        <v>21</v>
      </c>
      <c r="E25" s="129"/>
    </row>
    <row r="26" spans="1:5" ht="13.5" thickBot="1" x14ac:dyDescent="0.25">
      <c r="A26" s="17">
        <v>2</v>
      </c>
      <c r="B26" s="8" t="s">
        <v>4</v>
      </c>
      <c r="C26" s="25" t="s">
        <v>27</v>
      </c>
      <c r="D26" s="10" t="s">
        <v>19</v>
      </c>
      <c r="E26" s="46"/>
    </row>
    <row r="27" spans="1:5" x14ac:dyDescent="0.2">
      <c r="A27" s="13">
        <v>3</v>
      </c>
      <c r="B27" s="14" t="str">
        <f>""</f>
        <v/>
      </c>
      <c r="C27" s="118" t="s">
        <v>22</v>
      </c>
      <c r="D27" s="119"/>
      <c r="E27" s="119"/>
    </row>
    <row r="28" spans="1:5" ht="24" customHeight="1" x14ac:dyDescent="0.2">
      <c r="A28" s="16">
        <v>3</v>
      </c>
      <c r="B28" s="7" t="str">
        <f>""</f>
        <v/>
      </c>
      <c r="C28" s="120" t="s">
        <v>32</v>
      </c>
      <c r="D28" s="121"/>
      <c r="E28" s="121"/>
    </row>
    <row r="29" spans="1:5" x14ac:dyDescent="0.2">
      <c r="A29" s="20">
        <v>3</v>
      </c>
      <c r="B29" s="22" t="s">
        <v>4</v>
      </c>
      <c r="C29" s="25" t="s">
        <v>30</v>
      </c>
      <c r="D29" s="26" t="s">
        <v>23</v>
      </c>
      <c r="E29" s="10"/>
    </row>
    <row r="30" spans="1:5" x14ac:dyDescent="0.2">
      <c r="A30" s="20">
        <v>3</v>
      </c>
      <c r="B30" s="22">
        <v>2</v>
      </c>
      <c r="C30" s="25" t="s">
        <v>31</v>
      </c>
      <c r="D30" s="26" t="s">
        <v>24</v>
      </c>
      <c r="E30" s="10"/>
    </row>
    <row r="31" spans="1:5" ht="13.5" thickBot="1" x14ac:dyDescent="0.25">
      <c r="A31" s="23">
        <v>3</v>
      </c>
      <c r="B31" s="24">
        <v>3</v>
      </c>
      <c r="C31" s="27" t="s">
        <v>54</v>
      </c>
      <c r="D31" s="28" t="s">
        <v>28</v>
      </c>
      <c r="E31" s="47"/>
    </row>
    <row r="32" spans="1:5" ht="13.5" thickBot="1" x14ac:dyDescent="0.25">
      <c r="A32" s="114"/>
      <c r="B32" s="115"/>
      <c r="C32" s="34"/>
      <c r="D32" s="110"/>
      <c r="E32" s="111"/>
    </row>
    <row r="33" spans="1:5" x14ac:dyDescent="0.2">
      <c r="A33" s="116"/>
      <c r="B33" s="117"/>
      <c r="C33" s="29" t="s">
        <v>25</v>
      </c>
      <c r="D33" s="112"/>
      <c r="E33" s="113"/>
    </row>
    <row r="34" spans="1:5" x14ac:dyDescent="0.2">
      <c r="A34" s="116"/>
      <c r="B34" s="117"/>
      <c r="C34" s="30" t="s">
        <v>26</v>
      </c>
      <c r="D34" s="112"/>
      <c r="E34" s="113"/>
    </row>
    <row r="35" spans="1:5" x14ac:dyDescent="0.2">
      <c r="A35" s="116"/>
      <c r="B35" s="117"/>
      <c r="C35" s="31"/>
      <c r="D35" s="112"/>
      <c r="E35" s="113"/>
    </row>
    <row r="36" spans="1:5" x14ac:dyDescent="0.2">
      <c r="A36" s="116"/>
      <c r="B36" s="117"/>
      <c r="C36" s="31"/>
      <c r="D36" s="112"/>
      <c r="E36" s="113"/>
    </row>
    <row r="37" spans="1:5" x14ac:dyDescent="0.2">
      <c r="A37" s="116"/>
      <c r="B37" s="117"/>
      <c r="C37" s="31"/>
      <c r="D37" s="112"/>
      <c r="E37" s="113"/>
    </row>
    <row r="38" spans="1:5" x14ac:dyDescent="0.2">
      <c r="A38" s="116"/>
      <c r="B38" s="117"/>
      <c r="C38" s="32"/>
      <c r="D38" s="112"/>
      <c r="E38" s="113"/>
    </row>
    <row r="39" spans="1:5" ht="13.5" thickBot="1" x14ac:dyDescent="0.25">
      <c r="A39" s="116"/>
      <c r="B39" s="117"/>
      <c r="C39" s="33"/>
      <c r="D39" s="112"/>
      <c r="E39" s="113"/>
    </row>
    <row r="40" spans="1:5" x14ac:dyDescent="0.2">
      <c r="A40" s="116"/>
      <c r="B40" s="117"/>
      <c r="C40" s="35"/>
      <c r="D40" s="112"/>
      <c r="E40" s="113"/>
    </row>
  </sheetData>
  <sheetProtection algorithmName="SHA-512" hashValue="14IU9YxrQc5FqQBo6aBC4mtPvHtGk9aw24wLNK6BUATSsSE3yqyxIM0zpsUeYiH42C+YfXkhXvv2GQYmJ6Tuog==" saltValue="FmH7JzKDG9jBeTD8v5gplA==" spinCount="100000" sheet="1" selectLockedCells="1"/>
  <mergeCells count="10">
    <mergeCell ref="D32:E40"/>
    <mergeCell ref="A32:B40"/>
    <mergeCell ref="C27:E27"/>
    <mergeCell ref="C28:E28"/>
    <mergeCell ref="A1:E1"/>
    <mergeCell ref="A2:E2"/>
    <mergeCell ref="A3:E4"/>
    <mergeCell ref="C6:E6"/>
    <mergeCell ref="C7:E7"/>
    <mergeCell ref="D25:E2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3" fitToHeight="0" orientation="portrait" r:id="rId1"/>
  <headerFooter>
    <oddFooter>&amp;L&amp;A&amp;R&amp;P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EPF</vt:lpstr>
      <vt:lpstr>BPU</vt:lpstr>
      <vt:lpstr>BPU!Impression_des_titres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stephane.grosso@intradef.gouv.fr</dc:creator>
  <cp:lastModifiedBy>GAC-GOULM Florence ATTACHE ADMI</cp:lastModifiedBy>
  <cp:lastPrinted>2024-04-07T23:48:15Z</cp:lastPrinted>
  <dcterms:created xsi:type="dcterms:W3CDTF">2014-01-08T22:39:44Z</dcterms:created>
  <dcterms:modified xsi:type="dcterms:W3CDTF">2024-10-22T03:03:42Z</dcterms:modified>
  <cp:contentStatus/>
</cp:coreProperties>
</file>