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CTIVITE\1_MARCHES\01_ MARCHES\2024\2024-39-SNUM-Prestations-télécommunications (ex- 2023-50)\2_DCE\21_DCE préparation\"/>
    </mc:Choice>
  </mc:AlternateContent>
  <xr:revisionPtr revIDLastSave="0" documentId="13_ncr:1_{93D746A9-4A61-44DD-9F61-8808C2F6F5C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 2024-39 - AC" sheetId="2" r:id="rId1"/>
    <sheet name="BPU 2024-39-DRAC&amp;SCN&amp;CNMN&amp;CNP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F15" i="3"/>
  <c r="F14" i="3"/>
  <c r="F13" i="3"/>
  <c r="F12" i="3"/>
  <c r="F11" i="3"/>
  <c r="F10" i="3"/>
  <c r="F9" i="3"/>
  <c r="F7" i="3"/>
  <c r="F5" i="3"/>
  <c r="F3" i="3"/>
  <c r="F42" i="2"/>
  <c r="F39" i="2"/>
  <c r="F38" i="2"/>
  <c r="F37" i="2"/>
  <c r="F36" i="2"/>
  <c r="F35" i="2"/>
  <c r="F34" i="2"/>
  <c r="F33" i="2"/>
  <c r="F32" i="2"/>
  <c r="F30" i="2"/>
  <c r="F29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8" i="2"/>
  <c r="F7" i="2"/>
  <c r="F6" i="2"/>
  <c r="F5" i="2"/>
  <c r="F4" i="2"/>
  <c r="F3" i="2"/>
</calcChain>
</file>

<file path=xl/sharedStrings.xml><?xml version="1.0" encoding="utf-8"?>
<sst xmlns="http://schemas.openxmlformats.org/spreadsheetml/2006/main" count="162" uniqueCount="120">
  <si>
    <t>Transférabilité</t>
  </si>
  <si>
    <t>Travaux d'extension réseau ou téléphonie</t>
  </si>
  <si>
    <t>TVA</t>
  </si>
  <si>
    <t>Codification</t>
  </si>
  <si>
    <t>Conseil, étude et pilotage</t>
  </si>
  <si>
    <t>Complexité de la prestation</t>
  </si>
  <si>
    <t>Support standard</t>
  </si>
  <si>
    <t>Support complexe</t>
  </si>
  <si>
    <t>Travaux techniques standards sur réseau</t>
  </si>
  <si>
    <t>Travaux techniques standards sur téléphonie</t>
  </si>
  <si>
    <t>Codification UO</t>
  </si>
  <si>
    <t>Prise en charge initiale</t>
  </si>
  <si>
    <t>AC1</t>
  </si>
  <si>
    <t>AC2</t>
  </si>
  <si>
    <t>AC3</t>
  </si>
  <si>
    <t>AC4</t>
  </si>
  <si>
    <t>AC5</t>
  </si>
  <si>
    <t>AC6</t>
  </si>
  <si>
    <t>AC7</t>
  </si>
  <si>
    <t>AC8</t>
  </si>
  <si>
    <t>AC9</t>
  </si>
  <si>
    <t>AC10</t>
  </si>
  <si>
    <t>AC11</t>
  </si>
  <si>
    <t>AC12</t>
  </si>
  <si>
    <t>AC13</t>
  </si>
  <si>
    <t>AC14</t>
  </si>
  <si>
    <t>AC15</t>
  </si>
  <si>
    <t>AC16</t>
  </si>
  <si>
    <t>AC17</t>
  </si>
  <si>
    <t>AC18</t>
  </si>
  <si>
    <t>AC19</t>
  </si>
  <si>
    <t>AC20</t>
  </si>
  <si>
    <t>AC21</t>
  </si>
  <si>
    <t>AC22</t>
  </si>
  <si>
    <t>AC23</t>
  </si>
  <si>
    <t>AC24</t>
  </si>
  <si>
    <t>AC25</t>
  </si>
  <si>
    <t>AC26</t>
  </si>
  <si>
    <t>AC27</t>
  </si>
  <si>
    <t>AC28</t>
  </si>
  <si>
    <t>AC29</t>
  </si>
  <si>
    <t>AC30</t>
  </si>
  <si>
    <t>AC31</t>
  </si>
  <si>
    <t>AC32</t>
  </si>
  <si>
    <t>AC33</t>
  </si>
  <si>
    <t>AC34</t>
  </si>
  <si>
    <t>AC35</t>
  </si>
  <si>
    <t>Assistance et intervention technique sur téléphonie par 1 technicien, pour 0,5 journée ouvrée</t>
  </si>
  <si>
    <t>Dépannage ou intervention technique sur téléphonie par 1 technicien, pour 2 heures d'intervention - hors jours et heures ouvrés</t>
  </si>
  <si>
    <t>Dépannage et intervention technique sur téléphonie par 1 technicien, pour 8 heures d'intervention - hors jours et heures ouvrés</t>
  </si>
  <si>
    <t>Dépannage et Intervention technique opérée par 1 ingénieur, pour 2 heures d'intervention - hors jours et heures ouvrés</t>
  </si>
  <si>
    <t>Opérations standards sur réseau</t>
  </si>
  <si>
    <t>Opérations standards sur téléphonie</t>
  </si>
  <si>
    <t>Opérations complexes sur réseau et téléphonie</t>
  </si>
  <si>
    <t>Opérations techniques standards</t>
  </si>
  <si>
    <t>Supervision, organisation et contrôle pour 1 mois</t>
  </si>
  <si>
    <t>Préparation de support de terminaux mobiles intégrés à une solution MDM, pour 1 mois et pour 1 technicien en téléphonie mobile</t>
  </si>
  <si>
    <t>Assistance technique sur les infrastrucutres multimédia, pour 1 mois pour 1 technicien multimédia</t>
  </si>
  <si>
    <t>Assistance technique sur les infrastructures wifi, pour 1 mois pour 1 technicien réseau</t>
  </si>
  <si>
    <t>Exploitation et maintenance des installations téléphonique et du réseau, pour 1 mois et pour 1 technicien télécom/réseau</t>
  </si>
  <si>
    <t>Assistance et intervention technique sur réseau par 1 technicien, pour 0,5 journée ouvrée</t>
  </si>
  <si>
    <t>Dépannage ou intervention technique sur réseau par 1 technicien, pour 2 heures d'intervention - hors jours et heures ouvrés</t>
  </si>
  <si>
    <t>Dépannage et intervention technique sur réseau par 1 technicien, pour 8 heures d'intervention - hors jours et heures ouvrés</t>
  </si>
  <si>
    <t>Intervention technique sur réseau et téléphonie opérée par 1 ingénieur, pour 1/2 journée ouvrée</t>
  </si>
  <si>
    <t>Intervention technique sur réseau et téléphonie opérée par 1 ingénieur, pour 1 journée ouvrée</t>
  </si>
  <si>
    <t>Dépannage Intervention technique sur réseau et téléphonie opérée par 1 ingénieur, pour 8 heures d'intervention - hors jours et heures ouvrés</t>
  </si>
  <si>
    <t>Intervention pour extension réseau opérée par 1 technicien, pour 1/2 journée ouvrée</t>
  </si>
  <si>
    <t>Intervention pour extension téléphonie opérée par 1 technicien, pour 1/2 journée ouvrée</t>
  </si>
  <si>
    <t>Conseil, étude et pilotage par 1 technicien, pour 1 journée</t>
  </si>
  <si>
    <t>Conseil, étude et pilotage par 1 ingénieur, pour 1 journée</t>
  </si>
  <si>
    <t>Prix unitaire € HT</t>
  </si>
  <si>
    <t>Prix unitaire € TTC</t>
  </si>
  <si>
    <t>DSCC01</t>
  </si>
  <si>
    <t>DSCC02</t>
  </si>
  <si>
    <t>DSCC03</t>
  </si>
  <si>
    <t>DSCC04</t>
  </si>
  <si>
    <t>DSCC05</t>
  </si>
  <si>
    <t>DSCC06</t>
  </si>
  <si>
    <t>DSCC07</t>
  </si>
  <si>
    <t>DSCC08</t>
  </si>
  <si>
    <t>DSCC09</t>
  </si>
  <si>
    <t>DSCC10</t>
  </si>
  <si>
    <t>DSCC11</t>
  </si>
  <si>
    <t>Opérations techniques complexe</t>
  </si>
  <si>
    <t>Evaluation des infrastructures de téléphonie, pour 1 entité (1 DRAC, 1 SCN…)</t>
  </si>
  <si>
    <t>Intervention technique sur site par 1 technicien, pour 0,5 journée ouvrée</t>
  </si>
  <si>
    <t>Intervention technique sur site par 1 technicien, pour 1 journée ouvrée</t>
  </si>
  <si>
    <t>Dépannage ou intervention technique sur site par 1 technicien, pour 2 heures d'intervention - hors jours et heures ouvrés</t>
  </si>
  <si>
    <t>Dépannage et intervention technique sur site par 1 technicien, pour 8 heures d'intervention - hors jours et heures ouvrés</t>
  </si>
  <si>
    <t>Intervention technique sur site par 1 ingénieur, pour 1/2 journée ouvrée</t>
  </si>
  <si>
    <t>Intervention technique sur site par 1 ingénieur, pour 1 journée ouvrée</t>
  </si>
  <si>
    <t>Dépannage et Intervention technique sur site par 1 ingénieur, pour 2 heures d'intervention - hors jours et heures ouvrés</t>
  </si>
  <si>
    <t>Dépannage Intervention technique sur site par 1 ingénieur, pour 8 heures d'intervention - hors jours et heures ouvrés</t>
  </si>
  <si>
    <t>Pour prestations récurrentes en administration centrale, durant les jours et heures ouvrés</t>
  </si>
  <si>
    <t>Assistance technique à distance pour maintenance curative, tous échanges pour 1 ticket</t>
  </si>
  <si>
    <t>Exploitation et maintenance préventive des installations de 1 entité, pour 1 mois et pour 1 technicien</t>
  </si>
  <si>
    <t>Assistance et interventions techniques ponctuelles en admisinistration centrale</t>
  </si>
  <si>
    <t>Evaluation des infras téléphonie DRAC, SCN et services centraux CMN et CNP</t>
  </si>
  <si>
    <t>Prestations récurrentes d'exploitation et maintenance</t>
  </si>
  <si>
    <t>Assitance technique à distance</t>
  </si>
  <si>
    <t>Intervention technique ponctuelles sur site</t>
  </si>
  <si>
    <t>2024-39-SNUM - Bordereau des prix pour les prestations en administration centrale</t>
  </si>
  <si>
    <t>2024-39-SNUM - Bordereau des prix pour les prestations en DRAC, SCN et services centraux (CMN et CNP)</t>
  </si>
  <si>
    <r>
      <t xml:space="preserve">Coefficient multiplicateur </t>
    </r>
    <r>
      <rPr>
        <b/>
        <sz val="11"/>
        <color rgb="FFFF0000"/>
        <rFont val="Calibri"/>
        <family val="2"/>
        <scheme val="minor"/>
      </rPr>
      <t>K</t>
    </r>
    <r>
      <rPr>
        <b/>
        <sz val="11"/>
        <color rgb="FF000000"/>
        <rFont val="Calibri"/>
        <family val="2"/>
        <scheme val="minor"/>
      </rPr>
      <t xml:space="preserve"> sur prix unitaires HT des consommables et équipements de travaux (exemple non contractuel : K = 1,11 pour l'application d'une majoration de 11 %)</t>
    </r>
  </si>
  <si>
    <r>
      <t xml:space="preserve">Les prix indiqués contiennent 2 chiffres après la virgule.
</t>
    </r>
    <r>
      <rPr>
        <b/>
        <sz val="11"/>
        <color rgb="FFFF0000"/>
        <rFont val="Calibri"/>
        <family val="2"/>
        <scheme val="minor"/>
      </rPr>
      <t>Toutes les cases de ce document doivent être complétées, sous peine d'irrégularité. De plus, aucune modification ne devra être apportée à ce document ; une case de PU HT complétée par un 0,00 € signifie que la prestation est gratuite</t>
    </r>
  </si>
  <si>
    <r>
      <t xml:space="preserve">Coefficient multiplicateur </t>
    </r>
    <r>
      <rPr>
        <b/>
        <sz val="11"/>
        <color rgb="FFFF0000"/>
        <rFont val="Calibri"/>
        <family val="2"/>
        <scheme val="minor"/>
      </rPr>
      <t>K</t>
    </r>
    <r>
      <rPr>
        <b/>
        <sz val="11"/>
        <color rgb="FF000000"/>
        <rFont val="Calibri"/>
        <family val="2"/>
        <scheme val="minor"/>
      </rPr>
      <t xml:space="preserve"> sur prix unitaires HT des consommables et équipements facturés lors des interventions (exemple non contractuel : K = 1,11 pour l'application d'une majoration de 11 %)</t>
    </r>
  </si>
  <si>
    <t>Assistance et intervention technique sur réseau par 1 technicien, pour 1 journée ouvrée
pour une durée totale inférieure à 1 mois</t>
  </si>
  <si>
    <t>Assistance et intervention technique sur réseau par 1 technicien, pour 1 journée ouvrée et
pour une durée totale égale ou supérieure à 1 mois et inférieure à 3 mois</t>
  </si>
  <si>
    <t>Assistance et intervention technique sur réseau par 1 technicien, pour 1 journée ouvrée et
pour une durée totale égale ou supérieure à 3 mois</t>
  </si>
  <si>
    <t>Assistance et intervention technique sur téléphonie par 1 technicien, pour 1 journée ouvrée
pour une durée totale inférieure à 1 mois</t>
  </si>
  <si>
    <t>Assistance et intervention technique sur téléphonie par 1 technicien, pour 1 journée ouvrée
pour une durée totale égale ou supérieure à 1 mois et inférieure à 3 mois</t>
  </si>
  <si>
    <t>Assistance et intervention technique sur téléphonie par 1 technicien, pour 1 journée ouvrée
pour une durée totale égale ou supérieure à 3 mois</t>
  </si>
  <si>
    <t>Intervention technique sur réseau et téléphonie opérée par 1 ingénieur, pour 1 journée ouvrée
pour une durée totale égale ou supérieure à 1 mois et inférieure à 3 mois</t>
  </si>
  <si>
    <t>Intervention technique sur réseau et téléphonie opérée par 1 ingénieur, pour 1 journée ouvrée
pour une durée totale égale ou supérieure à 3 mois</t>
  </si>
  <si>
    <t>Intervention pour extension réseau opérée par 1 technicien ,pour 1 journée ouvrée
pour une durée totale inférieure à 1 mois</t>
  </si>
  <si>
    <t>Intervention pour extension réseau opérée par 1 technicien, pour 1 journée ouvrée
pour une durée totale égale ou supérieure à 3 mois</t>
  </si>
  <si>
    <t>Intervention pour extension réseau opérée par 1 technicien, pour 1 journée ouvrée
pour une durée totale égale ou supérieure à 1 mois et inférieure à 3 mois</t>
  </si>
  <si>
    <t>Intervention pour extension téléphonie opérée par 1 technicien, pour 1 journée ouvrée
pour une durée totale inférieure à 1 mois</t>
  </si>
  <si>
    <t>Intervention pour extension téléphonie opérée par 1 technicien, pour 1 journée ouvrée
pour une durée totale égale ou supérieure à 1 mois et inférieure à 3 mois</t>
  </si>
  <si>
    <t>Intervention pour extension téléphonie opérée par 1 technicien, prix pour 1 journée ouvrée
pour une durée totale égale ou supérieure à 3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</si>
</sst>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0.00\ \€"/>
  </numFmts>
  <fonts count="11" x14ac:knownFonts="1">
    <font>
      <sz val="10"/>
      <color rgb="FF000000"/>
      <name val="Times New Roman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FF"/>
      </patternFill>
    </fill>
  </fills>
  <borders count="6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7">
    <xf numFmtId="0" fontId="0" fillId="0" borderId="0" xfId="0" applyFill="1" applyBorder="1" applyAlignment="1">
      <alignment horizontal="left" vertical="top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8" fontId="2" fillId="0" borderId="18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8" fontId="2" fillId="0" borderId="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left" vertical="center" wrapText="1"/>
    </xf>
    <xf numFmtId="164" fontId="3" fillId="0" borderId="24" xfId="0" applyNumberFormat="1" applyFont="1" applyFill="1" applyBorder="1" applyAlignment="1">
      <alignment horizontal="center" vertical="center" shrinkToFit="1"/>
    </xf>
    <xf numFmtId="164" fontId="3" fillId="0" borderId="30" xfId="0" applyNumberFormat="1" applyFont="1" applyFill="1" applyBorder="1" applyAlignment="1">
      <alignment horizontal="center" vertical="center" shrinkToFit="1"/>
    </xf>
    <xf numFmtId="0" fontId="1" fillId="0" borderId="39" xfId="0" applyFont="1" applyFill="1" applyBorder="1" applyAlignment="1">
      <alignment horizontal="left" vertical="center" wrapText="1"/>
    </xf>
    <xf numFmtId="164" fontId="3" fillId="0" borderId="25" xfId="0" applyNumberFormat="1" applyFont="1" applyFill="1" applyBorder="1" applyAlignment="1">
      <alignment horizontal="center" vertical="center" shrinkToFit="1"/>
    </xf>
    <xf numFmtId="164" fontId="3" fillId="0" borderId="31" xfId="0" applyNumberFormat="1" applyFont="1" applyFill="1" applyBorder="1" applyAlignment="1">
      <alignment horizontal="center" vertical="center" shrinkToFit="1"/>
    </xf>
    <xf numFmtId="0" fontId="1" fillId="0" borderId="4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164" fontId="3" fillId="0" borderId="27" xfId="0" applyNumberFormat="1" applyFont="1" applyFill="1" applyBorder="1" applyAlignment="1">
      <alignment horizontal="center" vertical="center" shrinkToFit="1"/>
    </xf>
    <xf numFmtId="164" fontId="3" fillId="0" borderId="32" xfId="0" applyNumberFormat="1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left" vertical="center" wrapText="1"/>
    </xf>
    <xf numFmtId="164" fontId="3" fillId="0" borderId="43" xfId="0" applyNumberFormat="1" applyFont="1" applyFill="1" applyBorder="1" applyAlignment="1">
      <alignment horizontal="center" vertical="center" shrinkToFit="1"/>
    </xf>
    <xf numFmtId="164" fontId="3" fillId="0" borderId="44" xfId="0" applyNumberFormat="1" applyFont="1" applyFill="1" applyBorder="1" applyAlignment="1">
      <alignment horizontal="center" vertical="center" shrinkToFit="1"/>
    </xf>
    <xf numFmtId="164" fontId="3" fillId="0" borderId="29" xfId="0" applyNumberFormat="1" applyFont="1" applyFill="1" applyBorder="1" applyAlignment="1">
      <alignment horizontal="center" vertical="center" shrinkToFit="1"/>
    </xf>
    <xf numFmtId="164" fontId="3" fillId="0" borderId="34" xfId="0" applyNumberFormat="1" applyFont="1" applyFill="1" applyBorder="1" applyAlignment="1">
      <alignment horizontal="center" vertical="center" shrinkToFit="1"/>
    </xf>
    <xf numFmtId="0" fontId="1" fillId="0" borderId="23" xfId="0" applyFont="1" applyFill="1" applyBorder="1" applyAlignment="1">
      <alignment horizontal="left" vertical="center" wrapText="1"/>
    </xf>
    <xf numFmtId="164" fontId="3" fillId="0" borderId="28" xfId="0" applyNumberFormat="1" applyFont="1" applyFill="1" applyBorder="1" applyAlignment="1">
      <alignment horizontal="center" vertical="center" shrinkToFit="1"/>
    </xf>
    <xf numFmtId="164" fontId="3" fillId="0" borderId="33" xfId="0" applyNumberFormat="1" applyFont="1" applyFill="1" applyBorder="1" applyAlignment="1">
      <alignment horizontal="center" vertical="center" shrinkToFit="1"/>
    </xf>
    <xf numFmtId="164" fontId="3" fillId="0" borderId="26" xfId="0" applyNumberFormat="1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 vertical="center" wrapText="1"/>
    </xf>
    <xf numFmtId="164" fontId="3" fillId="0" borderId="48" xfId="0" applyNumberFormat="1" applyFont="1" applyFill="1" applyBorder="1" applyAlignment="1">
      <alignment horizontal="center" vertical="center" shrinkToFit="1"/>
    </xf>
    <xf numFmtId="164" fontId="3" fillId="0" borderId="49" xfId="0" applyNumberFormat="1" applyFont="1" applyFill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shrinkToFit="1"/>
    </xf>
    <xf numFmtId="9" fontId="3" fillId="0" borderId="1" xfId="0" applyNumberFormat="1" applyFont="1" applyFill="1" applyBorder="1" applyAlignment="1">
      <alignment horizontal="center" vertical="center" shrinkToFit="1"/>
    </xf>
    <xf numFmtId="9" fontId="3" fillId="0" borderId="3" xfId="0" applyNumberFormat="1" applyFont="1" applyFill="1" applyBorder="1" applyAlignment="1">
      <alignment horizontal="center" vertical="center" shrinkToFit="1"/>
    </xf>
    <xf numFmtId="9" fontId="3" fillId="0" borderId="8" xfId="0" applyNumberFormat="1" applyFont="1" applyFill="1" applyBorder="1" applyAlignment="1">
      <alignment horizontal="center" vertical="center" shrinkToFit="1"/>
    </xf>
    <xf numFmtId="9" fontId="2" fillId="0" borderId="11" xfId="0" applyNumberFormat="1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shrinkToFit="1"/>
    </xf>
    <xf numFmtId="10" fontId="3" fillId="0" borderId="17" xfId="0" applyNumberFormat="1" applyFont="1" applyFill="1" applyBorder="1" applyAlignment="1">
      <alignment horizontal="center" vertical="center" shrinkToFit="1"/>
    </xf>
    <xf numFmtId="9" fontId="3" fillId="0" borderId="36" xfId="0" applyNumberFormat="1" applyFont="1" applyFill="1" applyBorder="1" applyAlignment="1">
      <alignment horizontal="center" vertical="center" shrinkToFit="1"/>
    </xf>
    <xf numFmtId="9" fontId="3" fillId="0" borderId="15" xfId="0" applyNumberFormat="1" applyFont="1" applyFill="1" applyBorder="1" applyAlignment="1">
      <alignment horizontal="center" vertical="center" shrinkToFit="1"/>
    </xf>
    <xf numFmtId="9" fontId="3" fillId="0" borderId="2" xfId="0" applyNumberFormat="1" applyFont="1" applyFill="1" applyBorder="1" applyAlignment="1">
      <alignment horizontal="center" vertical="center" shrinkToFit="1"/>
    </xf>
    <xf numFmtId="164" fontId="3" fillId="0" borderId="50" xfId="0" applyNumberFormat="1" applyFont="1" applyFill="1" applyBorder="1" applyAlignment="1">
      <alignment horizontal="center" vertical="center" shrinkToFit="1"/>
    </xf>
    <xf numFmtId="164" fontId="3" fillId="0" borderId="12" xfId="0" applyNumberFormat="1" applyFont="1" applyFill="1" applyBorder="1" applyAlignment="1">
      <alignment horizontal="center" vertical="center" shrinkToFit="1"/>
    </xf>
    <xf numFmtId="0" fontId="1" fillId="0" borderId="51" xfId="0" applyFont="1" applyFill="1" applyBorder="1" applyAlignment="1">
      <alignment horizontal="left" vertical="center" wrapText="1"/>
    </xf>
    <xf numFmtId="164" fontId="3" fillId="0" borderId="53" xfId="0" applyNumberFormat="1" applyFont="1" applyFill="1" applyBorder="1" applyAlignment="1">
      <alignment horizontal="center" vertical="center" shrinkToFit="1"/>
    </xf>
    <xf numFmtId="9" fontId="3" fillId="0" borderId="41" xfId="0" applyNumberFormat="1" applyFont="1" applyFill="1" applyBorder="1" applyAlignment="1">
      <alignment horizontal="center" vertical="center" shrinkToFit="1"/>
    </xf>
    <xf numFmtId="164" fontId="3" fillId="0" borderId="54" xfId="0" applyNumberFormat="1" applyFont="1" applyFill="1" applyBorder="1" applyAlignment="1">
      <alignment horizontal="center" vertical="center" shrinkToFit="1"/>
    </xf>
    <xf numFmtId="9" fontId="3" fillId="0" borderId="17" xfId="0" applyNumberFormat="1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2" fontId="3" fillId="0" borderId="61" xfId="0" applyNumberFormat="1" applyFont="1" applyFill="1" applyBorder="1" applyAlignment="1">
      <alignment horizontal="center" vertical="center" shrinkToFit="1"/>
    </xf>
    <xf numFmtId="2" fontId="0" fillId="0" borderId="61" xfId="0" applyNumberFormat="1" applyFill="1" applyBorder="1" applyAlignment="1">
      <alignment horizontal="center" vertical="center" shrinkToFit="1"/>
    </xf>
    <xf numFmtId="0" fontId="2" fillId="0" borderId="45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46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/>
    </xf>
    <xf numFmtId="0" fontId="10" fillId="0" borderId="4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52" xfId="0" applyFont="1" applyFill="1" applyBorder="1" applyAlignment="1">
      <alignment horizontal="left" vertical="center" wrapText="1"/>
    </xf>
    <xf numFmtId="2" fontId="3" fillId="0" borderId="58" xfId="0" applyNumberFormat="1" applyFont="1" applyFill="1" applyBorder="1" applyAlignment="1">
      <alignment horizontal="center" vertical="center" shrinkToFit="1"/>
    </xf>
    <xf numFmtId="2" fontId="10" fillId="0" borderId="59" xfId="0" applyNumberFormat="1" applyFont="1" applyFill="1" applyBorder="1" applyAlignment="1">
      <alignment horizontal="center" vertical="center" shrinkToFit="1"/>
    </xf>
    <xf numFmtId="2" fontId="10" fillId="0" borderId="60" xfId="0" applyNumberFormat="1" applyFont="1" applyFill="1" applyBorder="1" applyAlignment="1">
      <alignment horizontal="center" vertical="center" shrinkToFit="1"/>
    </xf>
    <xf numFmtId="0" fontId="7" fillId="0" borderId="45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0" fillId="0" borderId="52" xfId="0" applyFill="1" applyBorder="1" applyAlignment="1">
      <alignment horizontal="left" vertical="center"/>
    </xf>
    <xf numFmtId="0" fontId="0" fillId="0" borderId="35" xfId="0" applyFill="1" applyBorder="1" applyAlignment="1">
      <alignment horizontal="left" vertical="center"/>
    </xf>
    <xf numFmtId="0" fontId="0" fillId="0" borderId="47" xfId="0" applyFill="1" applyBorder="1" applyAlignment="1">
      <alignment horizontal="left" vertical="center"/>
    </xf>
    <xf numFmtId="2" fontId="0" fillId="0" borderId="59" xfId="0" applyNumberFormat="1" applyFill="1" applyBorder="1" applyAlignment="1">
      <alignment horizontal="center" vertical="center" shrinkToFit="1"/>
    </xf>
    <xf numFmtId="2" fontId="0" fillId="0" borderId="60" xfId="0" applyNumberForma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1" fillId="0" borderId="6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8949-6A18-4CF9-B0C6-6F2717DC1CD5}">
  <dimension ref="A1:G44"/>
  <sheetViews>
    <sheetView topLeftCell="A37" zoomScale="90" zoomScaleNormal="90" workbookViewId="0">
      <selection activeCell="C52" sqref="C52"/>
    </sheetView>
  </sheetViews>
  <sheetFormatPr baseColWidth="10" defaultColWidth="8.796875" defaultRowHeight="13" x14ac:dyDescent="0.3"/>
  <cols>
    <col min="1" max="1" width="25.3984375" style="81" customWidth="1"/>
    <col min="2" max="2" width="18.09765625" style="81" customWidth="1"/>
    <col min="3" max="3" width="124.296875" style="81" customWidth="1"/>
    <col min="4" max="4" width="18.69921875" style="81" customWidth="1"/>
    <col min="5" max="6" width="19.796875" style="81" customWidth="1"/>
    <col min="7" max="7" width="14" style="81" customWidth="1"/>
    <col min="8" max="16384" width="8.796875" style="81"/>
  </cols>
  <sheetData>
    <row r="1" spans="1:7" ht="24" thickBot="1" x14ac:dyDescent="0.35">
      <c r="A1" s="80" t="s">
        <v>101</v>
      </c>
    </row>
    <row r="2" spans="1:7" ht="45" customHeight="1" thickTop="1" thickBot="1" x14ac:dyDescent="0.35">
      <c r="A2" s="1" t="s">
        <v>5</v>
      </c>
      <c r="B2" s="2" t="s">
        <v>10</v>
      </c>
      <c r="C2" s="4" t="s">
        <v>93</v>
      </c>
      <c r="D2" s="5" t="s">
        <v>70</v>
      </c>
      <c r="E2" s="2" t="s">
        <v>2</v>
      </c>
      <c r="F2" s="3" t="s">
        <v>71</v>
      </c>
      <c r="G2" s="82"/>
    </row>
    <row r="3" spans="1:7" ht="21" customHeight="1" thickTop="1" x14ac:dyDescent="0.3">
      <c r="A3" s="87"/>
      <c r="B3" s="36" t="s">
        <v>12</v>
      </c>
      <c r="C3" s="13" t="s">
        <v>55</v>
      </c>
      <c r="D3" s="14"/>
      <c r="E3" s="49">
        <v>0.2</v>
      </c>
      <c r="F3" s="15">
        <f>D3*(1+E3)</f>
        <v>0</v>
      </c>
      <c r="G3" s="82"/>
    </row>
    <row r="4" spans="1:7" ht="21" customHeight="1" thickBot="1" x14ac:dyDescent="0.35">
      <c r="A4" s="88"/>
      <c r="B4" s="39" t="s">
        <v>13</v>
      </c>
      <c r="C4" s="61" t="s">
        <v>11</v>
      </c>
      <c r="D4" s="29"/>
      <c r="E4" s="51">
        <v>0.2</v>
      </c>
      <c r="F4" s="30">
        <f t="shared" ref="F4:F8" si="0">D4*(1+E4)</f>
        <v>0</v>
      </c>
      <c r="G4" s="82"/>
    </row>
    <row r="5" spans="1:7" ht="21" customHeight="1" x14ac:dyDescent="0.3">
      <c r="A5" s="90" t="s">
        <v>54</v>
      </c>
      <c r="B5" s="40" t="s">
        <v>14</v>
      </c>
      <c r="C5" s="116" t="s">
        <v>59</v>
      </c>
      <c r="D5" s="24"/>
      <c r="E5" s="52">
        <v>0.2</v>
      </c>
      <c r="F5" s="25">
        <f t="shared" si="0"/>
        <v>0</v>
      </c>
      <c r="G5" s="82"/>
    </row>
    <row r="6" spans="1:7" ht="26.5" customHeight="1" x14ac:dyDescent="0.3">
      <c r="A6" s="88"/>
      <c r="B6" s="37" t="s">
        <v>15</v>
      </c>
      <c r="C6" s="16" t="s">
        <v>56</v>
      </c>
      <c r="D6" s="14"/>
      <c r="E6" s="49">
        <v>0.2</v>
      </c>
      <c r="F6" s="15">
        <f t="shared" si="0"/>
        <v>0</v>
      </c>
      <c r="G6" s="82"/>
    </row>
    <row r="7" spans="1:7" ht="21" customHeight="1" x14ac:dyDescent="0.3">
      <c r="A7" s="88"/>
      <c r="B7" s="37" t="s">
        <v>16</v>
      </c>
      <c r="C7" s="16" t="s">
        <v>57</v>
      </c>
      <c r="D7" s="14"/>
      <c r="E7" s="49">
        <v>0.2</v>
      </c>
      <c r="F7" s="15">
        <f t="shared" si="0"/>
        <v>0</v>
      </c>
      <c r="G7" s="82"/>
    </row>
    <row r="8" spans="1:7" ht="21" customHeight="1" thickBot="1" x14ac:dyDescent="0.35">
      <c r="A8" s="101"/>
      <c r="B8" s="38" t="s">
        <v>17</v>
      </c>
      <c r="C8" s="19" t="s">
        <v>58</v>
      </c>
      <c r="D8" s="62"/>
      <c r="E8" s="63">
        <v>0.2</v>
      </c>
      <c r="F8" s="64">
        <f t="shared" si="0"/>
        <v>0</v>
      </c>
      <c r="G8" s="82"/>
    </row>
    <row r="9" spans="1:7" ht="45" customHeight="1" thickTop="1" thickBot="1" x14ac:dyDescent="0.35">
      <c r="A9" s="1" t="s">
        <v>5</v>
      </c>
      <c r="B9" s="2" t="s">
        <v>10</v>
      </c>
      <c r="C9" s="4" t="s">
        <v>96</v>
      </c>
      <c r="D9" s="5" t="s">
        <v>70</v>
      </c>
      <c r="E9" s="2" t="s">
        <v>2</v>
      </c>
      <c r="F9" s="3" t="s">
        <v>71</v>
      </c>
      <c r="G9" s="82"/>
    </row>
    <row r="10" spans="1:7" ht="19.5" customHeight="1" thickTop="1" x14ac:dyDescent="0.3">
      <c r="A10" s="87" t="s">
        <v>51</v>
      </c>
      <c r="B10" s="36" t="s">
        <v>18</v>
      </c>
      <c r="C10" s="20" t="s">
        <v>60</v>
      </c>
      <c r="D10" s="14"/>
      <c r="E10" s="49">
        <v>0.2</v>
      </c>
      <c r="F10" s="46">
        <f t="shared" ref="F10:F27" si="1">D10*(1+E10)</f>
        <v>0</v>
      </c>
      <c r="G10" s="82"/>
    </row>
    <row r="11" spans="1:7" ht="33" customHeight="1" x14ac:dyDescent="0.3">
      <c r="A11" s="88"/>
      <c r="B11" s="37" t="s">
        <v>19</v>
      </c>
      <c r="C11" s="21" t="s">
        <v>106</v>
      </c>
      <c r="D11" s="14"/>
      <c r="E11" s="49">
        <v>0.2</v>
      </c>
      <c r="F11" s="15">
        <f t="shared" si="1"/>
        <v>0</v>
      </c>
      <c r="G11" s="82"/>
    </row>
    <row r="12" spans="1:7" ht="35" customHeight="1" x14ac:dyDescent="0.3">
      <c r="A12" s="88"/>
      <c r="B12" s="37" t="s">
        <v>20</v>
      </c>
      <c r="C12" s="21" t="s">
        <v>107</v>
      </c>
      <c r="D12" s="14"/>
      <c r="E12" s="49">
        <v>0.2</v>
      </c>
      <c r="F12" s="15">
        <f t="shared" si="1"/>
        <v>0</v>
      </c>
      <c r="G12" s="82"/>
    </row>
    <row r="13" spans="1:7" ht="32.75" customHeight="1" x14ac:dyDescent="0.3">
      <c r="A13" s="88"/>
      <c r="B13" s="37" t="s">
        <v>21</v>
      </c>
      <c r="C13" s="21" t="s">
        <v>108</v>
      </c>
      <c r="D13" s="14"/>
      <c r="E13" s="49">
        <v>0.2</v>
      </c>
      <c r="F13" s="15">
        <f t="shared" si="1"/>
        <v>0</v>
      </c>
      <c r="G13" s="82"/>
    </row>
    <row r="14" spans="1:7" ht="20.399999999999999" customHeight="1" x14ac:dyDescent="0.3">
      <c r="A14" s="88"/>
      <c r="B14" s="37" t="s">
        <v>22</v>
      </c>
      <c r="C14" s="21" t="s">
        <v>61</v>
      </c>
      <c r="D14" s="14"/>
      <c r="E14" s="49">
        <v>0.2</v>
      </c>
      <c r="F14" s="15">
        <f t="shared" si="1"/>
        <v>0</v>
      </c>
      <c r="G14" s="82"/>
    </row>
    <row r="15" spans="1:7" ht="20" customHeight="1" thickBot="1" x14ac:dyDescent="0.35">
      <c r="A15" s="89"/>
      <c r="B15" s="39" t="s">
        <v>23</v>
      </c>
      <c r="C15" s="22" t="s">
        <v>62</v>
      </c>
      <c r="D15" s="14"/>
      <c r="E15" s="51">
        <v>0.2</v>
      </c>
      <c r="F15" s="59">
        <f t="shared" si="1"/>
        <v>0</v>
      </c>
      <c r="G15" s="82"/>
    </row>
    <row r="16" spans="1:7" ht="19.25" customHeight="1" x14ac:dyDescent="0.3">
      <c r="A16" s="90" t="s">
        <v>52</v>
      </c>
      <c r="B16" s="40" t="s">
        <v>24</v>
      </c>
      <c r="C16" s="23" t="s">
        <v>47</v>
      </c>
      <c r="D16" s="24"/>
      <c r="E16" s="52">
        <v>0.2</v>
      </c>
      <c r="F16" s="15">
        <f t="shared" si="1"/>
        <v>0</v>
      </c>
      <c r="G16" s="82"/>
    </row>
    <row r="17" spans="1:7" ht="29" customHeight="1" x14ac:dyDescent="0.3">
      <c r="A17" s="88"/>
      <c r="B17" s="37" t="s">
        <v>25</v>
      </c>
      <c r="C17" s="21" t="s">
        <v>109</v>
      </c>
      <c r="D17" s="14"/>
      <c r="E17" s="49">
        <v>0.2</v>
      </c>
      <c r="F17" s="15">
        <f t="shared" si="1"/>
        <v>0</v>
      </c>
      <c r="G17" s="82"/>
    </row>
    <row r="18" spans="1:7" ht="29" customHeight="1" x14ac:dyDescent="0.3">
      <c r="A18" s="88"/>
      <c r="B18" s="37" t="s">
        <v>26</v>
      </c>
      <c r="C18" s="21" t="s">
        <v>110</v>
      </c>
      <c r="D18" s="14"/>
      <c r="E18" s="49">
        <v>0.2</v>
      </c>
      <c r="F18" s="15">
        <f t="shared" si="1"/>
        <v>0</v>
      </c>
      <c r="G18" s="82"/>
    </row>
    <row r="19" spans="1:7" ht="29" customHeight="1" x14ac:dyDescent="0.3">
      <c r="A19" s="88"/>
      <c r="B19" s="37" t="s">
        <v>27</v>
      </c>
      <c r="C19" s="21" t="s">
        <v>111</v>
      </c>
      <c r="D19" s="14"/>
      <c r="E19" s="49">
        <v>0.2</v>
      </c>
      <c r="F19" s="15">
        <f t="shared" si="1"/>
        <v>0</v>
      </c>
      <c r="G19" s="82"/>
    </row>
    <row r="20" spans="1:7" ht="21" customHeight="1" x14ac:dyDescent="0.3">
      <c r="A20" s="88"/>
      <c r="B20" s="37" t="s">
        <v>28</v>
      </c>
      <c r="C20" s="21" t="s">
        <v>48</v>
      </c>
      <c r="D20" s="14"/>
      <c r="E20" s="49">
        <v>0.2</v>
      </c>
      <c r="F20" s="15">
        <f t="shared" si="1"/>
        <v>0</v>
      </c>
      <c r="G20" s="82"/>
    </row>
    <row r="21" spans="1:7" ht="23" customHeight="1" thickBot="1" x14ac:dyDescent="0.35">
      <c r="A21" s="89"/>
      <c r="B21" s="39" t="s">
        <v>29</v>
      </c>
      <c r="C21" s="22" t="s">
        <v>49</v>
      </c>
      <c r="D21" s="14"/>
      <c r="E21" s="51">
        <v>0.2</v>
      </c>
      <c r="F21" s="30">
        <f t="shared" si="1"/>
        <v>0</v>
      </c>
      <c r="G21" s="82"/>
    </row>
    <row r="22" spans="1:7" ht="21" customHeight="1" x14ac:dyDescent="0.3">
      <c r="A22" s="96" t="s">
        <v>53</v>
      </c>
      <c r="B22" s="40" t="s">
        <v>30</v>
      </c>
      <c r="C22" s="23" t="s">
        <v>63</v>
      </c>
      <c r="D22" s="24"/>
      <c r="E22" s="52">
        <v>0.2</v>
      </c>
      <c r="F22" s="25">
        <f t="shared" si="1"/>
        <v>0</v>
      </c>
      <c r="G22" s="82"/>
    </row>
    <row r="23" spans="1:7" ht="21" customHeight="1" x14ac:dyDescent="0.3">
      <c r="A23" s="97"/>
      <c r="B23" s="37" t="s">
        <v>31</v>
      </c>
      <c r="C23" s="21" t="s">
        <v>64</v>
      </c>
      <c r="D23" s="17"/>
      <c r="E23" s="49">
        <v>0.2</v>
      </c>
      <c r="F23" s="15">
        <f t="shared" si="1"/>
        <v>0</v>
      </c>
      <c r="G23" s="82"/>
    </row>
    <row r="24" spans="1:7" ht="33" customHeight="1" x14ac:dyDescent="0.3">
      <c r="A24" s="97"/>
      <c r="B24" s="37" t="s">
        <v>32</v>
      </c>
      <c r="C24" s="21" t="s">
        <v>112</v>
      </c>
      <c r="D24" s="17"/>
      <c r="E24" s="49">
        <v>0.2</v>
      </c>
      <c r="F24" s="15">
        <f t="shared" si="1"/>
        <v>0</v>
      </c>
      <c r="G24" s="82"/>
    </row>
    <row r="25" spans="1:7" ht="32.75" customHeight="1" x14ac:dyDescent="0.3">
      <c r="A25" s="97"/>
      <c r="B25" s="37" t="s">
        <v>33</v>
      </c>
      <c r="C25" s="21" t="s">
        <v>113</v>
      </c>
      <c r="D25" s="17"/>
      <c r="E25" s="49">
        <v>0.2</v>
      </c>
      <c r="F25" s="15">
        <f t="shared" si="1"/>
        <v>0</v>
      </c>
      <c r="G25" s="82"/>
    </row>
    <row r="26" spans="1:7" ht="20" customHeight="1" x14ac:dyDescent="0.3">
      <c r="A26" s="97"/>
      <c r="B26" s="41" t="s">
        <v>34</v>
      </c>
      <c r="C26" s="21" t="s">
        <v>50</v>
      </c>
      <c r="D26" s="17"/>
      <c r="E26" s="49">
        <v>0.2</v>
      </c>
      <c r="F26" s="15">
        <f t="shared" si="1"/>
        <v>0</v>
      </c>
      <c r="G26" s="82"/>
    </row>
    <row r="27" spans="1:7" ht="37.25" customHeight="1" thickBot="1" x14ac:dyDescent="0.35">
      <c r="A27" s="98"/>
      <c r="B27" s="39" t="s">
        <v>35</v>
      </c>
      <c r="C27" s="26" t="s">
        <v>65</v>
      </c>
      <c r="D27" s="17"/>
      <c r="E27" s="49">
        <v>0.2</v>
      </c>
      <c r="F27" s="15">
        <f t="shared" si="1"/>
        <v>0</v>
      </c>
      <c r="G27" s="82"/>
    </row>
    <row r="28" spans="1:7" ht="25.5" customHeight="1" thickTop="1" thickBot="1" x14ac:dyDescent="0.35">
      <c r="A28" s="1" t="s">
        <v>5</v>
      </c>
      <c r="B28" s="2" t="s">
        <v>3</v>
      </c>
      <c r="C28" s="4" t="s">
        <v>4</v>
      </c>
      <c r="D28" s="5" t="s">
        <v>70</v>
      </c>
      <c r="E28" s="2" t="s">
        <v>2</v>
      </c>
      <c r="F28" s="3" t="s">
        <v>71</v>
      </c>
      <c r="G28" s="82"/>
    </row>
    <row r="29" spans="1:7" ht="21.5" customHeight="1" thickTop="1" x14ac:dyDescent="0.3">
      <c r="A29" s="43" t="s">
        <v>6</v>
      </c>
      <c r="B29" s="44" t="s">
        <v>36</v>
      </c>
      <c r="C29" s="13" t="s">
        <v>68</v>
      </c>
      <c r="D29" s="45"/>
      <c r="E29" s="54">
        <v>0.2</v>
      </c>
      <c r="F29" s="15">
        <f t="shared" ref="F29:F30" si="2">D29*(1+E29)</f>
        <v>0</v>
      </c>
      <c r="G29" s="82"/>
    </row>
    <row r="30" spans="1:7" ht="21.5" customHeight="1" thickBot="1" x14ac:dyDescent="0.35">
      <c r="A30" s="47" t="s">
        <v>7</v>
      </c>
      <c r="B30" s="48" t="s">
        <v>37</v>
      </c>
      <c r="C30" s="19" t="s">
        <v>69</v>
      </c>
      <c r="D30" s="14"/>
      <c r="E30" s="55">
        <v>0.2</v>
      </c>
      <c r="F30" s="15">
        <f t="shared" si="2"/>
        <v>0</v>
      </c>
      <c r="G30" s="82"/>
    </row>
    <row r="31" spans="1:7" ht="28.5" customHeight="1" thickTop="1" thickBot="1" x14ac:dyDescent="0.35">
      <c r="A31" s="1" t="s">
        <v>5</v>
      </c>
      <c r="B31" s="2" t="s">
        <v>3</v>
      </c>
      <c r="C31" s="4" t="s">
        <v>1</v>
      </c>
      <c r="D31" s="5" t="s">
        <v>70</v>
      </c>
      <c r="E31" s="2" t="s">
        <v>2</v>
      </c>
      <c r="F31" s="3" t="s">
        <v>71</v>
      </c>
      <c r="G31" s="82"/>
    </row>
    <row r="32" spans="1:7" ht="20.75" customHeight="1" thickTop="1" x14ac:dyDescent="0.3">
      <c r="A32" s="99" t="s">
        <v>8</v>
      </c>
      <c r="B32" s="36" t="s">
        <v>38</v>
      </c>
      <c r="C32" s="23" t="s">
        <v>66</v>
      </c>
      <c r="D32" s="24"/>
      <c r="E32" s="56">
        <v>0.2</v>
      </c>
      <c r="F32" s="15">
        <f t="shared" ref="F32:F39" si="3">D32*(1+E32)</f>
        <v>0</v>
      </c>
      <c r="G32" s="82"/>
    </row>
    <row r="33" spans="1:7" ht="29" x14ac:dyDescent="0.3">
      <c r="A33" s="97"/>
      <c r="B33" s="37" t="s">
        <v>39</v>
      </c>
      <c r="C33" s="21" t="s">
        <v>114</v>
      </c>
      <c r="D33" s="17"/>
      <c r="E33" s="50">
        <v>0.2</v>
      </c>
      <c r="F33" s="15">
        <f t="shared" si="3"/>
        <v>0</v>
      </c>
      <c r="G33" s="82"/>
    </row>
    <row r="34" spans="1:7" ht="29" x14ac:dyDescent="0.3">
      <c r="A34" s="97"/>
      <c r="B34" s="37" t="s">
        <v>40</v>
      </c>
      <c r="C34" s="21" t="s">
        <v>116</v>
      </c>
      <c r="D34" s="17"/>
      <c r="E34" s="50">
        <v>0.2</v>
      </c>
      <c r="F34" s="15">
        <f t="shared" si="3"/>
        <v>0</v>
      </c>
      <c r="G34" s="82"/>
    </row>
    <row r="35" spans="1:7" ht="29.5" thickBot="1" x14ac:dyDescent="0.35">
      <c r="A35" s="100"/>
      <c r="B35" s="39" t="s">
        <v>41</v>
      </c>
      <c r="C35" s="31" t="s">
        <v>115</v>
      </c>
      <c r="D35" s="32"/>
      <c r="E35" s="58">
        <v>0.2</v>
      </c>
      <c r="F35" s="33">
        <f t="shared" si="3"/>
        <v>0</v>
      </c>
      <c r="G35" s="82"/>
    </row>
    <row r="36" spans="1:7" ht="18.5" customHeight="1" x14ac:dyDescent="0.3">
      <c r="A36" s="96" t="s">
        <v>9</v>
      </c>
      <c r="B36" s="40" t="s">
        <v>42</v>
      </c>
      <c r="C36" s="21" t="s">
        <v>67</v>
      </c>
      <c r="D36" s="17"/>
      <c r="E36" s="52">
        <v>0.2</v>
      </c>
      <c r="F36" s="15">
        <f t="shared" si="3"/>
        <v>0</v>
      </c>
      <c r="G36" s="82"/>
    </row>
    <row r="37" spans="1:7" ht="32" customHeight="1" x14ac:dyDescent="0.3">
      <c r="A37" s="97"/>
      <c r="B37" s="37" t="s">
        <v>43</v>
      </c>
      <c r="C37" s="21" t="s">
        <v>117</v>
      </c>
      <c r="D37" s="17"/>
      <c r="E37" s="50">
        <v>0.2</v>
      </c>
      <c r="F37" s="15">
        <f t="shared" si="3"/>
        <v>0</v>
      </c>
      <c r="G37" s="82"/>
    </row>
    <row r="38" spans="1:7" ht="28.25" customHeight="1" x14ac:dyDescent="0.3">
      <c r="A38" s="97"/>
      <c r="B38" s="37" t="s">
        <v>44</v>
      </c>
      <c r="C38" s="21" t="s">
        <v>118</v>
      </c>
      <c r="D38" s="17"/>
      <c r="E38" s="50">
        <v>0.2</v>
      </c>
      <c r="F38" s="15">
        <f t="shared" si="3"/>
        <v>0</v>
      </c>
      <c r="G38" s="82"/>
    </row>
    <row r="39" spans="1:7" ht="31.5" customHeight="1" thickBot="1" x14ac:dyDescent="0.35">
      <c r="A39" s="100"/>
      <c r="B39" s="42" t="s">
        <v>45</v>
      </c>
      <c r="C39" s="22" t="s">
        <v>119</v>
      </c>
      <c r="D39" s="34"/>
      <c r="E39" s="57">
        <v>0.2</v>
      </c>
      <c r="F39" s="15">
        <f t="shared" si="3"/>
        <v>0</v>
      </c>
      <c r="G39" s="82"/>
    </row>
    <row r="40" spans="1:7" ht="42" customHeight="1" thickTop="1" thickBot="1" x14ac:dyDescent="0.35">
      <c r="A40" s="91" t="s">
        <v>103</v>
      </c>
      <c r="B40" s="92"/>
      <c r="C40" s="93"/>
      <c r="D40" s="102"/>
      <c r="E40" s="103"/>
      <c r="F40" s="104"/>
      <c r="G40" s="82"/>
    </row>
    <row r="41" spans="1:7" ht="33.5" customHeight="1" thickTop="1" thickBot="1" x14ac:dyDescent="0.35">
      <c r="A41" s="35"/>
      <c r="B41" s="2" t="s">
        <v>3</v>
      </c>
      <c r="C41" s="4" t="s">
        <v>0</v>
      </c>
      <c r="D41" s="5" t="s">
        <v>70</v>
      </c>
      <c r="E41" s="2" t="s">
        <v>2</v>
      </c>
      <c r="F41" s="3" t="s">
        <v>71</v>
      </c>
      <c r="G41" s="82"/>
    </row>
    <row r="42" spans="1:7" ht="26.75" customHeight="1" thickTop="1" thickBot="1" x14ac:dyDescent="0.35">
      <c r="A42" s="7"/>
      <c r="B42" s="12" t="s">
        <v>46</v>
      </c>
      <c r="C42" s="8" t="s">
        <v>0</v>
      </c>
      <c r="D42" s="6"/>
      <c r="E42" s="53">
        <v>0.2</v>
      </c>
      <c r="F42" s="60">
        <f>D42*(1+E42)</f>
        <v>0</v>
      </c>
      <c r="G42" s="82"/>
    </row>
    <row r="43" spans="1:7" ht="13.25" customHeight="1" thickTop="1" x14ac:dyDescent="0.3">
      <c r="A43" s="9"/>
      <c r="B43" s="9"/>
      <c r="C43" s="10"/>
      <c r="D43" s="11"/>
      <c r="E43" s="9"/>
      <c r="F43" s="9"/>
      <c r="G43" s="82"/>
    </row>
    <row r="44" spans="1:7" ht="40.5" customHeight="1" x14ac:dyDescent="0.3">
      <c r="A44" s="94" t="s">
        <v>104</v>
      </c>
      <c r="B44" s="95"/>
      <c r="C44" s="95"/>
      <c r="D44" s="95"/>
      <c r="E44" s="95"/>
      <c r="F44" s="95"/>
      <c r="G44" s="95"/>
    </row>
  </sheetData>
  <mergeCells count="10">
    <mergeCell ref="A3:A4"/>
    <mergeCell ref="A10:A15"/>
    <mergeCell ref="A16:A21"/>
    <mergeCell ref="A40:C40"/>
    <mergeCell ref="A44:G44"/>
    <mergeCell ref="A22:A27"/>
    <mergeCell ref="A32:A35"/>
    <mergeCell ref="A36:A39"/>
    <mergeCell ref="A5:A8"/>
    <mergeCell ref="D40:F40"/>
  </mergeCells>
  <phoneticPr fontId="4" type="noConversion"/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3F08A-D6C1-49F7-ABEF-220D493E0D77}">
  <dimension ref="A1:F19"/>
  <sheetViews>
    <sheetView tabSelected="1" workbookViewId="0">
      <selection activeCell="C22" sqref="C22"/>
    </sheetView>
  </sheetViews>
  <sheetFormatPr baseColWidth="10" defaultRowHeight="13" x14ac:dyDescent="0.3"/>
  <cols>
    <col min="1" max="1" width="31.69921875" customWidth="1"/>
    <col min="2" max="2" width="21.796875" customWidth="1"/>
    <col min="3" max="3" width="83.796875" customWidth="1"/>
    <col min="4" max="4" width="17.69921875" customWidth="1"/>
    <col min="6" max="6" width="16.09765625" customWidth="1"/>
  </cols>
  <sheetData>
    <row r="1" spans="1:6" ht="24" thickBot="1" x14ac:dyDescent="0.35">
      <c r="A1" s="80" t="s">
        <v>102</v>
      </c>
    </row>
    <row r="2" spans="1:6" ht="38" customHeight="1" thickTop="1" thickBot="1" x14ac:dyDescent="0.35">
      <c r="A2" s="1"/>
      <c r="B2" s="2" t="s">
        <v>10</v>
      </c>
      <c r="C2" s="4" t="s">
        <v>97</v>
      </c>
      <c r="D2" s="5" t="s">
        <v>70</v>
      </c>
      <c r="E2" s="2" t="s">
        <v>2</v>
      </c>
      <c r="F2" s="3" t="s">
        <v>71</v>
      </c>
    </row>
    <row r="3" spans="1:6" ht="15.5" thickTop="1" thickBot="1" x14ac:dyDescent="0.35">
      <c r="A3" s="66"/>
      <c r="B3" s="72" t="s">
        <v>72</v>
      </c>
      <c r="C3" s="67" t="s">
        <v>84</v>
      </c>
      <c r="D3" s="45"/>
      <c r="E3" s="56">
        <v>0.2</v>
      </c>
      <c r="F3" s="46">
        <f>D3*(1+E3)</f>
        <v>0</v>
      </c>
    </row>
    <row r="4" spans="1:6" ht="30" thickTop="1" thickBot="1" x14ac:dyDescent="0.35">
      <c r="A4" s="1" t="s">
        <v>5</v>
      </c>
      <c r="B4" s="2" t="s">
        <v>10</v>
      </c>
      <c r="C4" s="4" t="s">
        <v>98</v>
      </c>
      <c r="D4" s="5" t="s">
        <v>70</v>
      </c>
      <c r="E4" s="2" t="s">
        <v>2</v>
      </c>
      <c r="F4" s="3" t="s">
        <v>71</v>
      </c>
    </row>
    <row r="5" spans="1:6" ht="15.5" thickTop="1" thickBot="1" x14ac:dyDescent="0.35">
      <c r="A5" s="68" t="s">
        <v>54</v>
      </c>
      <c r="B5" s="73" t="s">
        <v>73</v>
      </c>
      <c r="C5" s="69" t="s">
        <v>95</v>
      </c>
      <c r="D5" s="17"/>
      <c r="E5" s="50">
        <v>0.2</v>
      </c>
      <c r="F5" s="18">
        <f>D5*(1+E5)</f>
        <v>0</v>
      </c>
    </row>
    <row r="6" spans="1:6" ht="30" thickTop="1" thickBot="1" x14ac:dyDescent="0.35">
      <c r="A6" s="1" t="s">
        <v>5</v>
      </c>
      <c r="B6" s="2" t="s">
        <v>10</v>
      </c>
      <c r="C6" s="4" t="s">
        <v>99</v>
      </c>
      <c r="D6" s="5" t="s">
        <v>70</v>
      </c>
      <c r="E6" s="2" t="s">
        <v>2</v>
      </c>
      <c r="F6" s="3" t="s">
        <v>71</v>
      </c>
    </row>
    <row r="7" spans="1:6" ht="15.5" thickTop="1" thickBot="1" x14ac:dyDescent="0.35">
      <c r="A7" s="68" t="s">
        <v>54</v>
      </c>
      <c r="B7" s="73" t="s">
        <v>74</v>
      </c>
      <c r="C7" s="69" t="s">
        <v>94</v>
      </c>
      <c r="D7" s="17"/>
      <c r="E7" s="50">
        <v>0.2</v>
      </c>
      <c r="F7" s="18">
        <f>D7*(1+E7)</f>
        <v>0</v>
      </c>
    </row>
    <row r="8" spans="1:6" ht="30" thickTop="1" thickBot="1" x14ac:dyDescent="0.35">
      <c r="A8" s="1" t="s">
        <v>5</v>
      </c>
      <c r="B8" s="2" t="s">
        <v>10</v>
      </c>
      <c r="C8" s="4" t="s">
        <v>100</v>
      </c>
      <c r="D8" s="5" t="s">
        <v>70</v>
      </c>
      <c r="E8" s="2" t="s">
        <v>2</v>
      </c>
      <c r="F8" s="3" t="s">
        <v>71</v>
      </c>
    </row>
    <row r="9" spans="1:6" ht="15" thickTop="1" x14ac:dyDescent="0.3">
      <c r="A9" s="105" t="s">
        <v>54</v>
      </c>
      <c r="B9" s="72" t="s">
        <v>75</v>
      </c>
      <c r="C9" s="77" t="s">
        <v>85</v>
      </c>
      <c r="D9" s="45"/>
      <c r="E9" s="56">
        <v>0.2</v>
      </c>
      <c r="F9" s="46">
        <f t="shared" ref="F9:F16" si="0">D9*(1+E9)</f>
        <v>0</v>
      </c>
    </row>
    <row r="10" spans="1:6" ht="14.5" x14ac:dyDescent="0.3">
      <c r="A10" s="106"/>
      <c r="B10" s="73" t="s">
        <v>76</v>
      </c>
      <c r="C10" s="70" t="s">
        <v>86</v>
      </c>
      <c r="D10" s="17"/>
      <c r="E10" s="50">
        <v>0.2</v>
      </c>
      <c r="F10" s="18">
        <f t="shared" si="0"/>
        <v>0</v>
      </c>
    </row>
    <row r="11" spans="1:6" ht="29" x14ac:dyDescent="0.3">
      <c r="A11" s="106"/>
      <c r="B11" s="73" t="s">
        <v>77</v>
      </c>
      <c r="C11" s="70" t="s">
        <v>87</v>
      </c>
      <c r="D11" s="17"/>
      <c r="E11" s="50">
        <v>0.2</v>
      </c>
      <c r="F11" s="18">
        <f t="shared" si="0"/>
        <v>0</v>
      </c>
    </row>
    <row r="12" spans="1:6" ht="29.5" thickBot="1" x14ac:dyDescent="0.35">
      <c r="A12" s="107"/>
      <c r="B12" s="78" t="s">
        <v>78</v>
      </c>
      <c r="C12" s="79" t="s">
        <v>88</v>
      </c>
      <c r="D12" s="32"/>
      <c r="E12" s="57">
        <v>0.2</v>
      </c>
      <c r="F12" s="33">
        <f t="shared" si="0"/>
        <v>0</v>
      </c>
    </row>
    <row r="13" spans="1:6" ht="14.5" x14ac:dyDescent="0.3">
      <c r="A13" s="108" t="s">
        <v>83</v>
      </c>
      <c r="B13" s="75" t="s">
        <v>79</v>
      </c>
      <c r="C13" s="76" t="s">
        <v>89</v>
      </c>
      <c r="D13" s="14"/>
      <c r="E13" s="49">
        <v>0.2</v>
      </c>
      <c r="F13" s="15">
        <f t="shared" si="0"/>
        <v>0</v>
      </c>
    </row>
    <row r="14" spans="1:6" ht="14.5" x14ac:dyDescent="0.3">
      <c r="A14" s="106"/>
      <c r="B14" s="73" t="s">
        <v>80</v>
      </c>
      <c r="C14" s="70" t="s">
        <v>90</v>
      </c>
      <c r="D14" s="17"/>
      <c r="E14" s="50">
        <v>0.2</v>
      </c>
      <c r="F14" s="18">
        <f t="shared" si="0"/>
        <v>0</v>
      </c>
    </row>
    <row r="15" spans="1:6" ht="29" x14ac:dyDescent="0.3">
      <c r="A15" s="106"/>
      <c r="B15" s="73" t="s">
        <v>81</v>
      </c>
      <c r="C15" s="70" t="s">
        <v>91</v>
      </c>
      <c r="D15" s="17"/>
      <c r="E15" s="50">
        <v>0.2</v>
      </c>
      <c r="F15" s="18">
        <f t="shared" si="0"/>
        <v>0</v>
      </c>
    </row>
    <row r="16" spans="1:6" ht="29.5" thickBot="1" x14ac:dyDescent="0.35">
      <c r="A16" s="109"/>
      <c r="B16" s="74" t="s">
        <v>82</v>
      </c>
      <c r="C16" s="71" t="s">
        <v>92</v>
      </c>
      <c r="D16" s="27"/>
      <c r="E16" s="65">
        <v>0.2</v>
      </c>
      <c r="F16" s="28">
        <f t="shared" si="0"/>
        <v>0</v>
      </c>
    </row>
    <row r="17" spans="1:6" ht="29.4" customHeight="1" thickTop="1" thickBot="1" x14ac:dyDescent="0.35">
      <c r="A17" s="91" t="s">
        <v>105</v>
      </c>
      <c r="B17" s="110"/>
      <c r="C17" s="111"/>
      <c r="D17" s="102"/>
      <c r="E17" s="112"/>
      <c r="F17" s="113"/>
    </row>
    <row r="18" spans="1:6" ht="12" customHeight="1" thickTop="1" x14ac:dyDescent="0.3">
      <c r="A18" s="83"/>
      <c r="B18" s="84"/>
      <c r="C18" s="84"/>
      <c r="D18" s="85"/>
      <c r="E18" s="86"/>
      <c r="F18" s="86"/>
    </row>
    <row r="19" spans="1:6" ht="42" customHeight="1" x14ac:dyDescent="0.3">
      <c r="A19" s="114" t="s">
        <v>104</v>
      </c>
      <c r="B19" s="115"/>
      <c r="C19" s="115"/>
      <c r="D19" s="115"/>
      <c r="E19" s="115"/>
      <c r="F19" s="115"/>
    </row>
  </sheetData>
  <mergeCells count="5">
    <mergeCell ref="A9:A12"/>
    <mergeCell ref="A13:A16"/>
    <mergeCell ref="A17:C17"/>
    <mergeCell ref="D17:F17"/>
    <mergeCell ref="A19:F19"/>
  </mergeCells>
  <phoneticPr fontId="4" type="noConversion"/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E3B1F36BB10145BC18A293EF44849C" ma:contentTypeVersion="4" ma:contentTypeDescription="Crée un document." ma:contentTypeScope="" ma:versionID="26120f23da124c5c113bf6e6bd6ec749">
  <xsd:schema xmlns:xsd="http://www.w3.org/2001/XMLSchema" xmlns:xs="http://www.w3.org/2001/XMLSchema" xmlns:p="http://schemas.microsoft.com/office/2006/metadata/properties" xmlns:ns3="47962877-82e9-4fdc-b6bd-7b44c87695d3" xmlns:ns4="26df3947-5804-4f28-8410-5d642d058976" targetNamespace="http://schemas.microsoft.com/office/2006/metadata/properties" ma:root="true" ma:fieldsID="4ee9769aa89cbd04ba0009bc13b80d8f" ns3:_="" ns4:_="">
    <xsd:import namespace="47962877-82e9-4fdc-b6bd-7b44c87695d3"/>
    <xsd:import namespace="26df3947-5804-4f28-8410-5d642d058976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962877-82e9-4fdc-b6bd-7b44c87695d3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df3947-5804-4f28-8410-5d642d058976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7962877-82e9-4fdc-b6bd-7b44c87695d3" xsi:nil="true"/>
  </documentManagement>
</p:properties>
</file>

<file path=customXml/itemProps1.xml><?xml version="1.0" encoding="utf-8"?>
<ds:datastoreItem xmlns:ds="http://schemas.openxmlformats.org/officeDocument/2006/customXml" ds:itemID="{9D5A772F-D5C2-4231-9A51-55507406B4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CA606E-0FE2-4F2A-9925-0CA2A23E04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962877-82e9-4fdc-b6bd-7b44c87695d3"/>
    <ds:schemaRef ds:uri="26df3947-5804-4f28-8410-5d642d0589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443FFE-68F3-4717-A90D-5931920E9137}">
  <ds:schemaRefs>
    <ds:schemaRef ds:uri="http://purl.org/dc/terms/"/>
    <ds:schemaRef ds:uri="http://schemas.microsoft.com/office/2006/documentManagement/types"/>
    <ds:schemaRef ds:uri="26df3947-5804-4f28-8410-5d642d058976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  <ds:schemaRef ds:uri="47962877-82e9-4fdc-b6bd-7b44c87695d3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2024-39 - AC</vt:lpstr>
      <vt:lpstr>BPU 2024-39-DRAC&amp;SCN&amp;CNMN&amp;CNP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O.04 - BPU tÃ©lÃ©com VF.xls</dc:title>
  <dc:creator>jj.andreu</dc:creator>
  <cp:lastModifiedBy>FERRATY Sébastien</cp:lastModifiedBy>
  <dcterms:created xsi:type="dcterms:W3CDTF">2024-09-06T14:35:24Z</dcterms:created>
  <dcterms:modified xsi:type="dcterms:W3CDTF">2024-10-18T13:41:02Z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2020-03-09T00:00:00Z</vt:filetime>
  </property>
  <property fmtid="{D5CDD505-2E9C-101B-9397-08002B2CF9AE}" pid="3" name="LastSaved">
    <vt:filetime>2024-09-06T00:00:00Z</vt:filetime>
  </property>
  <property fmtid="{D5CDD505-2E9C-101B-9397-08002B2CF9AE}" pid="4" name="Producer">
    <vt:lpwstr>Microsoft: Print To PDF</vt:lpwstr>
  </property>
  <property fmtid="{D5CDD505-2E9C-101B-9397-08002B2CF9AE}" pid="5" name="ContentTypeId">
    <vt:lpwstr>0x010100AEE3B1F36BB10145BC18A293EF44849C</vt:lpwstr>
  </property>
  <property fmtid="{D5CDD505-2E9C-101B-9397-08002B2CF9AE}" pid="6" name="MSIP_Label_37f782e2-1048-4ae6-8561-ea50d7047004_Enabled">
    <vt:lpwstr>true</vt:lpwstr>
  </property>
  <property fmtid="{D5CDD505-2E9C-101B-9397-08002B2CF9AE}" pid="7" name="MSIP_Label_37f782e2-1048-4ae6-8561-ea50d7047004_SetDate">
    <vt:lpwstr>2024-10-18T13:41:02Z</vt:lpwstr>
  </property>
  <property fmtid="{D5CDD505-2E9C-101B-9397-08002B2CF9AE}" pid="8" name="MSIP_Label_37f782e2-1048-4ae6-8561-ea50d7047004_Method">
    <vt:lpwstr>Standard</vt:lpwstr>
  </property>
  <property fmtid="{D5CDD505-2E9C-101B-9397-08002B2CF9AE}" pid="9" name="MSIP_Label_37f782e2-1048-4ae6-8561-ea50d7047004_Name">
    <vt:lpwstr>Donnée Interne</vt:lpwstr>
  </property>
  <property fmtid="{D5CDD505-2E9C-101B-9397-08002B2CF9AE}" pid="10" name="MSIP_Label_37f782e2-1048-4ae6-8561-ea50d7047004_SiteId">
    <vt:lpwstr>5d0b42b2-7ba0-42b9-bd88-2dd1558bd190</vt:lpwstr>
  </property>
  <property fmtid="{D5CDD505-2E9C-101B-9397-08002B2CF9AE}" pid="11" name="MSIP_Label_37f782e2-1048-4ae6-8561-ea50d7047004_ActionId">
    <vt:lpwstr>d64b36e8-ede8-4f65-a1b6-679a9f8973f7</vt:lpwstr>
  </property>
  <property fmtid="{D5CDD505-2E9C-101B-9397-08002B2CF9AE}" pid="12" name="MSIP_Label_37f782e2-1048-4ae6-8561-ea50d7047004_ContentBits">
    <vt:lpwstr>2</vt:lpwstr>
  </property>
</Properties>
</file>