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J:\ACHATS\2024\TRV_Batiments\Cadarache\Accord-cadre maintenance sondes d'anoxie lot 1 Vésinet lot 2 Cadarache\1-DCE\2- VF\"/>
    </mc:Choice>
  </mc:AlternateContent>
  <xr:revisionPtr revIDLastSave="0" documentId="13_ncr:1_{17685D0C-54B3-471D-BFA1-614B1E1FA127}" xr6:coauthVersionLast="47" xr6:coauthVersionMax="47" xr10:uidLastSave="{00000000-0000-0000-0000-000000000000}"/>
  <bookViews>
    <workbookView xWindow="-110" yWindow="-110" windowWidth="19420" windowHeight="10420" activeTab="2" xr2:uid="{860FCD79-CEBF-480A-8D74-0D0D947566B7}"/>
  </bookViews>
  <sheets>
    <sheet name="DPGF" sheetId="1" r:id="rId1"/>
    <sheet name="BPU" sheetId="3" r:id="rId2"/>
    <sheet name="DQE" sheetId="5" r:id="rId3"/>
    <sheet name="A VOIR HB SB" sheetId="4" r:id="rId4"/>
  </sheets>
  <externalReferences>
    <externalReference r:id="rId5"/>
  </externalReferences>
  <definedNames>
    <definedName name="_xlnm.Print_Area" localSheetId="1">BPU!$A$1:$G$28</definedName>
    <definedName name="_xlnm.Print_Area" localSheetId="0">DPGF!$B$1:$H$10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 i="1" l="1"/>
  <c r="E39" i="4"/>
  <c r="G39" i="4" s="1"/>
  <c r="E38" i="4"/>
  <c r="G38" i="4" s="1"/>
  <c r="E37" i="4"/>
  <c r="G37" i="4" s="1"/>
  <c r="E36" i="4"/>
  <c r="G36" i="4" s="1"/>
  <c r="E31" i="4"/>
  <c r="G31" i="4" s="1"/>
  <c r="E30" i="4"/>
  <c r="G30" i="4" s="1"/>
  <c r="E25" i="4"/>
  <c r="G25" i="4" s="1"/>
  <c r="E24" i="4"/>
  <c r="G24" i="4" s="1"/>
  <c r="G27" i="4" s="1"/>
  <c r="E19" i="4"/>
  <c r="G19" i="4" s="1"/>
  <c r="E18" i="4"/>
  <c r="G18" i="4" s="1"/>
  <c r="G21" i="4" l="1"/>
  <c r="G33" i="4"/>
  <c r="G41" i="4"/>
</calcChain>
</file>

<file path=xl/sharedStrings.xml><?xml version="1.0" encoding="utf-8"?>
<sst xmlns="http://schemas.openxmlformats.org/spreadsheetml/2006/main" count="125" uniqueCount="67">
  <si>
    <t>Désignation</t>
  </si>
  <si>
    <t>Référence</t>
  </si>
  <si>
    <t>Nom du fabriquant</t>
  </si>
  <si>
    <t>Unité (U)</t>
  </si>
  <si>
    <t>Prix en € HT</t>
  </si>
  <si>
    <t>Profil des intervenants</t>
  </si>
  <si>
    <t>Forfait déplacement (Aller-Retour)</t>
  </si>
  <si>
    <t>Intervenants</t>
  </si>
  <si>
    <t>Déplacement</t>
  </si>
  <si>
    <t xml:space="preserve">MAINTENANCE CURATIVE </t>
  </si>
  <si>
    <t>Listes des pièces de rechange et consommables</t>
  </si>
  <si>
    <t>Prix forfaitaire en € HT</t>
  </si>
  <si>
    <t>Heure</t>
  </si>
  <si>
    <t xml:space="preserve">Ingénieur </t>
  </si>
  <si>
    <t>Sonde O2</t>
  </si>
  <si>
    <t>Sonde CO2</t>
  </si>
  <si>
    <t>Quantité</t>
  </si>
  <si>
    <t>Fourniture tête sonde O2</t>
  </si>
  <si>
    <t>Technicien expérimenté heures ouvrées (zone radiologique)</t>
  </si>
  <si>
    <t>Technicien expérimenté heures ouvrées (hors zone radiologique)</t>
  </si>
  <si>
    <t>Maintenance préventive  (toutes installations IRSN concernées)</t>
  </si>
  <si>
    <t>IRSN</t>
  </si>
  <si>
    <t>Cachet entreprise :</t>
  </si>
  <si>
    <t xml:space="preserve">Détail Quantitatif Estimatif (DQE) </t>
  </si>
  <si>
    <t>Date :</t>
  </si>
  <si>
    <t>REP</t>
  </si>
  <si>
    <t>Qté estimative annuelle</t>
  </si>
  <si>
    <t>prix unitaire 
€ HT</t>
  </si>
  <si>
    <t>u</t>
  </si>
  <si>
    <t>Prix total estimatif annuel</t>
  </si>
  <si>
    <t>(€.HT)</t>
  </si>
  <si>
    <r>
      <t xml:space="preserve">A REMPLIR OBLIGATOIREMENT EN </t>
    </r>
    <r>
      <rPr>
        <b/>
        <u/>
        <sz val="10"/>
        <rFont val="Arial Narrow"/>
        <family val="2"/>
      </rPr>
      <t>PHASE OFFRES</t>
    </r>
    <r>
      <rPr>
        <b/>
        <sz val="10"/>
        <rFont val="Arial Narrow"/>
        <family val="2"/>
      </rPr>
      <t xml:space="preserve">
</t>
    </r>
    <r>
      <rPr>
        <i/>
        <sz val="10"/>
        <rFont val="Arial Narrow"/>
        <family val="2"/>
      </rPr>
      <t>Les quantités indiquées n'ont pas de valeur contractuelle, elles ne servent qu'à l'analyse des offres</t>
    </r>
  </si>
  <si>
    <t>Intervention en dehors des heures ouvrées (HO)</t>
  </si>
  <si>
    <t>heure</t>
  </si>
  <si>
    <t>unité</t>
  </si>
  <si>
    <t>Sous total A.1.1</t>
  </si>
  <si>
    <t>Site du VESINET</t>
  </si>
  <si>
    <t>Sous total A.1.2</t>
  </si>
  <si>
    <t>A.3</t>
  </si>
  <si>
    <t>Site D'ORSAY</t>
  </si>
  <si>
    <t>Sous total A.1.3</t>
  </si>
  <si>
    <t>Cout horaire et intervention (hors forfait)</t>
  </si>
  <si>
    <t>Technicien bureau d'études/dessin en heures ouvrées (remise DOE, mise à jour du dossier d'exploitation,…)</t>
  </si>
  <si>
    <t>Technicien en heures ouvrées (création de points sur EVOLYNX, mise à jour synoptique IHM, ...)</t>
  </si>
  <si>
    <t>Technicien en heures non ouvrées</t>
  </si>
  <si>
    <t>Forfait de déplacement</t>
  </si>
  <si>
    <t>Forfait</t>
  </si>
  <si>
    <t>Montant total DQE en € HT</t>
  </si>
  <si>
    <t>Maintenance des systèmes de détection d'anoxie des installations IRSN de Cadarache LOT 2</t>
  </si>
  <si>
    <t>Fourniture sonde H2</t>
  </si>
  <si>
    <t>Fourniture sonde CO2</t>
  </si>
  <si>
    <t>Founiture sonde Propane</t>
  </si>
  <si>
    <t>Toute autre commande de matériel entrant dans l'objet du marché fera l'objet d'une demande de devis conformément à l'article 9.5 du CCAP.</t>
  </si>
  <si>
    <t>Taux de peines et soins (pour les fournitures non renseignées)</t>
  </si>
  <si>
    <t>%</t>
  </si>
  <si>
    <t>TOTAL</t>
  </si>
  <si>
    <t>Les prix ci-dessus concernent les sondes et différents organes liés au fonctionnement de la sonde</t>
  </si>
  <si>
    <t>Prix forfaitaire HT annuel</t>
  </si>
  <si>
    <t>* Le prix forfaitaire annoncé pour la maintenance préventive, sur la base des quantités de matériel indiquées dans le document "Inventaire des capteurs", restera inchangé si l'évolution du nombre de matériels reste comprise entre -10% et +10%</t>
  </si>
  <si>
    <t>Prix
(€ HT/unité)</t>
  </si>
  <si>
    <t>Site de CADARACHE</t>
  </si>
  <si>
    <t>combien d'h</t>
  </si>
  <si>
    <t>combien de déplacements</t>
  </si>
  <si>
    <t>combien d'unités commandées</t>
  </si>
  <si>
    <t>Maintenance préventive des sondes d'anoxie des installations IRSN de Vésinet lot 1
Décomposition du prix global et Forfaitaire  
(DPGF)</t>
  </si>
  <si>
    <r>
      <t>sur 1</t>
    </r>
    <r>
      <rPr>
        <b/>
        <sz val="12"/>
        <color rgb="FFFF0000"/>
        <rFont val="Calibri"/>
        <family val="2"/>
        <scheme val="minor"/>
      </rPr>
      <t xml:space="preserve"> année en moyenne</t>
    </r>
    <r>
      <rPr>
        <sz val="12"/>
        <color rgb="FFFF0000"/>
        <rFont val="Calibri"/>
        <family val="2"/>
        <scheme val="minor"/>
      </rPr>
      <t>, à la louche</t>
    </r>
  </si>
  <si>
    <t>Maintenance curative sondes d'anoxie installations du VESINET LOT 1
Bordereau des prix unitaires (BPU)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</si>
</sst>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_-* #,##0.00\ [$€-40C]_-;\-* #,##0.00\ [$€-40C]_-;_-* &quot;-&quot;??\ [$€-40C]_-;_-@_-"/>
    <numFmt numFmtId="165" formatCode="#,##0.00\ &quot;€&quot;"/>
  </numFmts>
  <fonts count="21" x14ac:knownFonts="1">
    <font>
      <sz val="11"/>
      <color theme="1"/>
      <name val="Calibri"/>
      <family val="2"/>
      <scheme val="minor"/>
    </font>
    <font>
      <b/>
      <sz val="12"/>
      <color theme="1"/>
      <name val="Calibri"/>
      <family val="2"/>
      <scheme val="minor"/>
    </font>
    <font>
      <sz val="12"/>
      <color theme="1"/>
      <name val="Calibri"/>
      <family val="2"/>
      <scheme val="minor"/>
    </font>
    <font>
      <b/>
      <sz val="11"/>
      <color theme="1"/>
      <name val="Calibri"/>
      <family val="2"/>
      <scheme val="minor"/>
    </font>
    <font>
      <sz val="10"/>
      <name val="Calibri"/>
      <family val="2"/>
      <scheme val="minor"/>
    </font>
    <font>
      <b/>
      <u/>
      <sz val="12"/>
      <color theme="1"/>
      <name val="Calibri"/>
      <family val="2"/>
      <scheme val="minor"/>
    </font>
    <font>
      <i/>
      <sz val="11"/>
      <color theme="1"/>
      <name val="Calibri"/>
      <family val="2"/>
      <scheme val="minor"/>
    </font>
    <font>
      <sz val="11"/>
      <color theme="1"/>
      <name val="Calibri"/>
      <family val="2"/>
      <scheme val="minor"/>
    </font>
    <font>
      <b/>
      <sz val="11"/>
      <name val="Arial"/>
      <family val="2"/>
    </font>
    <font>
      <sz val="10"/>
      <name val="Arial Narrow"/>
      <family val="2"/>
    </font>
    <font>
      <i/>
      <sz val="10"/>
      <name val="Arial Narrow"/>
      <family val="2"/>
    </font>
    <font>
      <b/>
      <sz val="10"/>
      <name val="Arial Narrow"/>
      <family val="2"/>
    </font>
    <font>
      <sz val="10"/>
      <name val="Arial"/>
      <family val="2"/>
    </font>
    <font>
      <b/>
      <sz val="8"/>
      <name val="Comic Sans MS"/>
      <family val="4"/>
    </font>
    <font>
      <b/>
      <u/>
      <sz val="10"/>
      <name val="Arial Narrow"/>
      <family val="2"/>
    </font>
    <font>
      <sz val="10"/>
      <name val="Aptos Narrow"/>
      <family val="2"/>
    </font>
    <font>
      <b/>
      <sz val="18"/>
      <color theme="1"/>
      <name val="Calibri"/>
      <family val="2"/>
      <scheme val="minor"/>
    </font>
    <font>
      <sz val="12"/>
      <color rgb="FFFF0000"/>
      <name val="Calibri"/>
      <family val="2"/>
      <scheme val="minor"/>
    </font>
    <font>
      <b/>
      <sz val="12"/>
      <color rgb="FFFF0000"/>
      <name val="Calibri"/>
      <family val="2"/>
      <scheme val="minor"/>
    </font>
    <font>
      <b/>
      <sz val="12"/>
      <name val="Calibri"/>
      <family val="2"/>
      <scheme val="minor"/>
    </font>
    <font>
      <b/>
      <sz val="14"/>
      <name val="Calibri"/>
      <family val="2"/>
      <scheme val="minor"/>
    </font>
  </fonts>
  <fills count="8">
    <fill>
      <patternFill patternType="none"/>
    </fill>
    <fill>
      <patternFill patternType="gray125"/>
    </fill>
    <fill>
      <patternFill patternType="solid">
        <fgColor theme="4" tint="0.79998168889431442"/>
        <bgColor indexed="64"/>
      </patternFill>
    </fill>
    <fill>
      <patternFill patternType="solid">
        <fgColor rgb="FFFFFFCC"/>
        <bgColor indexed="64"/>
      </patternFill>
    </fill>
    <fill>
      <patternFill patternType="solid">
        <fgColor theme="0" tint="-0.249977111117893"/>
        <bgColor indexed="64"/>
      </patternFill>
    </fill>
    <fill>
      <patternFill patternType="solid">
        <fgColor theme="2"/>
        <bgColor indexed="64"/>
      </patternFill>
    </fill>
    <fill>
      <patternFill patternType="solid">
        <fgColor theme="3" tint="0.79998168889431442"/>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style="double">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7" fillId="0" borderId="0" applyFont="0" applyFill="0" applyBorder="0" applyAlignment="0" applyProtection="0"/>
    <xf numFmtId="44" fontId="7" fillId="0" borderId="0" applyFont="0" applyFill="0" applyBorder="0" applyAlignment="0" applyProtection="0"/>
  </cellStyleXfs>
  <cellXfs count="129">
    <xf numFmtId="0" fontId="0" fillId="0" borderId="0" xfId="0"/>
    <xf numFmtId="0" fontId="2" fillId="0" borderId="0" xfId="0" applyFont="1" applyAlignment="1">
      <alignment horizontal="center" vertical="center" wrapText="1"/>
    </xf>
    <xf numFmtId="0" fontId="1" fillId="0" borderId="0" xfId="0" applyFont="1" applyAlignment="1">
      <alignment horizontal="left" vertical="center" wrapText="1"/>
    </xf>
    <xf numFmtId="0" fontId="2" fillId="0" borderId="0" xfId="0" applyFont="1"/>
    <xf numFmtId="164" fontId="2"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64" fontId="2" fillId="0" borderId="0" xfId="0" applyNumberFormat="1" applyFont="1" applyAlignment="1">
      <alignment horizontal="center" vertical="center" wrapText="1"/>
    </xf>
    <xf numFmtId="0" fontId="1" fillId="0" borderId="0" xfId="0" applyFont="1" applyAlignment="1">
      <alignment wrapText="1"/>
    </xf>
    <xf numFmtId="0" fontId="1" fillId="0" borderId="2" xfId="0" applyFont="1" applyBorder="1" applyAlignment="1">
      <alignment horizontal="center" vertical="center" wrapText="1"/>
    </xf>
    <xf numFmtId="0" fontId="3" fillId="0" borderId="1" xfId="0" applyFont="1" applyBorder="1" applyAlignment="1">
      <alignment horizontal="center" vertical="center" wrapText="1"/>
    </xf>
    <xf numFmtId="0" fontId="5" fillId="0" borderId="0" xfId="0" applyFont="1" applyAlignment="1">
      <alignment horizontal="left" vertical="center" wrapText="1"/>
    </xf>
    <xf numFmtId="0" fontId="0" fillId="0" borderId="1" xfId="0" applyBorder="1" applyAlignment="1">
      <alignment horizontal="center" vertical="center" wrapText="1"/>
    </xf>
    <xf numFmtId="164" fontId="0" fillId="0" borderId="1" xfId="0" applyNumberFormat="1" applyBorder="1" applyAlignment="1">
      <alignment horizontal="center" vertical="center" wrapText="1"/>
    </xf>
    <xf numFmtId="0" fontId="1" fillId="3" borderId="1" xfId="0" applyFont="1" applyFill="1" applyBorder="1" applyAlignment="1">
      <alignment horizontal="left" vertical="center" wrapText="1"/>
    </xf>
    <xf numFmtId="0" fontId="9" fillId="0" borderId="0" xfId="0" applyFont="1" applyAlignment="1">
      <alignment horizontal="center"/>
    </xf>
    <xf numFmtId="0" fontId="10" fillId="0" borderId="6" xfId="0" applyFont="1" applyBorder="1" applyAlignment="1">
      <alignment horizontal="left"/>
    </xf>
    <xf numFmtId="0" fontId="9" fillId="0" borderId="8" xfId="0" applyFont="1" applyBorder="1" applyAlignment="1">
      <alignment horizontal="center"/>
    </xf>
    <xf numFmtId="0" fontId="9" fillId="0" borderId="0" xfId="0" applyFont="1" applyAlignment="1">
      <alignment horizontal="center" vertical="center"/>
    </xf>
    <xf numFmtId="0" fontId="9" fillId="0" borderId="9" xfId="0" applyFont="1" applyBorder="1" applyAlignment="1">
      <alignment horizontal="center"/>
    </xf>
    <xf numFmtId="0" fontId="9" fillId="0" borderId="10" xfId="0" applyFont="1" applyBorder="1" applyAlignment="1">
      <alignment horizontal="center"/>
    </xf>
    <xf numFmtId="0" fontId="10" fillId="0" borderId="9" xfId="0" applyFont="1" applyBorder="1" applyAlignment="1">
      <alignment horizontal="center"/>
    </xf>
    <xf numFmtId="14" fontId="9" fillId="0" borderId="10" xfId="0" applyNumberFormat="1" applyFont="1" applyBorder="1" applyAlignment="1">
      <alignment horizontal="center"/>
    </xf>
    <xf numFmtId="0" fontId="9" fillId="0" borderId="11" xfId="0" applyFont="1" applyBorder="1" applyAlignment="1">
      <alignment horizontal="center"/>
    </xf>
    <xf numFmtId="0" fontId="9" fillId="0" borderId="13" xfId="0" applyFont="1" applyBorder="1" applyAlignment="1">
      <alignment horizontal="center"/>
    </xf>
    <xf numFmtId="49" fontId="9" fillId="0" borderId="0" xfId="0" applyNumberFormat="1" applyFont="1" applyAlignment="1">
      <alignment horizontal="center"/>
    </xf>
    <xf numFmtId="0" fontId="11" fillId="0" borderId="0" xfId="0" applyFont="1"/>
    <xf numFmtId="0" fontId="9" fillId="0" borderId="0" xfId="0" applyFont="1"/>
    <xf numFmtId="49" fontId="13" fillId="0" borderId="2" xfId="0" applyNumberFormat="1" applyFont="1" applyBorder="1" applyAlignment="1">
      <alignment horizontal="center" vertical="center"/>
    </xf>
    <xf numFmtId="49" fontId="13" fillId="0" borderId="15" xfId="0" applyNumberFormat="1" applyFont="1" applyBorder="1" applyAlignment="1">
      <alignment horizontal="center" vertical="center"/>
    </xf>
    <xf numFmtId="49" fontId="13" fillId="0" borderId="16" xfId="0" applyNumberFormat="1" applyFont="1" applyBorder="1" applyAlignment="1">
      <alignment horizontal="center" vertical="center"/>
    </xf>
    <xf numFmtId="0" fontId="13" fillId="0" borderId="17" xfId="0" applyFont="1" applyBorder="1" applyAlignment="1">
      <alignment horizontal="center" vertical="center" wrapText="1"/>
    </xf>
    <xf numFmtId="0" fontId="13" fillId="0" borderId="2" xfId="0" applyFont="1" applyBorder="1" applyAlignment="1">
      <alignment horizontal="center" vertical="center"/>
    </xf>
    <xf numFmtId="0" fontId="13" fillId="0" borderId="2" xfId="0" applyFont="1" applyBorder="1" applyAlignment="1">
      <alignment horizontal="center" vertical="center" wrapText="1"/>
    </xf>
    <xf numFmtId="49" fontId="11" fillId="0" borderId="4" xfId="0" applyNumberFormat="1" applyFont="1" applyBorder="1" applyAlignment="1">
      <alignment horizontal="left"/>
    </xf>
    <xf numFmtId="49" fontId="11" fillId="0" borderId="18" xfId="0" applyNumberFormat="1" applyFont="1" applyBorder="1" applyAlignment="1">
      <alignment horizontal="left"/>
    </xf>
    <xf numFmtId="0" fontId="9" fillId="0" borderId="19" xfId="0" applyFont="1" applyBorder="1"/>
    <xf numFmtId="0" fontId="9" fillId="0" borderId="3" xfId="0" applyFont="1" applyBorder="1" applyAlignment="1">
      <alignment horizontal="center"/>
    </xf>
    <xf numFmtId="0" fontId="9" fillId="0" borderId="4" xfId="0" applyFont="1" applyBorder="1" applyAlignment="1">
      <alignment horizontal="center"/>
    </xf>
    <xf numFmtId="0" fontId="11" fillId="0" borderId="4" xfId="0" applyFont="1" applyBorder="1" applyAlignment="1">
      <alignment horizontal="center"/>
    </xf>
    <xf numFmtId="49" fontId="11" fillId="0" borderId="0" xfId="0" applyNumberFormat="1" applyFont="1" applyAlignment="1">
      <alignment horizontal="left"/>
    </xf>
    <xf numFmtId="164" fontId="0" fillId="0" borderId="0" xfId="0" applyNumberFormat="1"/>
    <xf numFmtId="49" fontId="11" fillId="0" borderId="1" xfId="0" applyNumberFormat="1" applyFont="1" applyBorder="1" applyAlignment="1">
      <alignment horizontal="center" vertical="center"/>
    </xf>
    <xf numFmtId="49" fontId="11" fillId="0" borderId="4" xfId="0" applyNumberFormat="1" applyFont="1" applyBorder="1" applyAlignment="1">
      <alignment horizontal="center" vertical="center"/>
    </xf>
    <xf numFmtId="49" fontId="9" fillId="0" borderId="4" xfId="0" applyNumberFormat="1" applyFont="1" applyBorder="1" applyAlignment="1">
      <alignment horizontal="center" vertical="center"/>
    </xf>
    <xf numFmtId="0" fontId="9" fillId="0" borderId="3" xfId="0" applyFont="1" applyBorder="1" applyAlignment="1">
      <alignment horizontal="left" vertical="center"/>
    </xf>
    <xf numFmtId="0" fontId="9" fillId="0" borderId="3" xfId="0" applyFont="1" applyBorder="1" applyAlignment="1">
      <alignment horizontal="center" vertical="center"/>
    </xf>
    <xf numFmtId="164" fontId="9" fillId="6" borderId="3" xfId="1" applyNumberFormat="1" applyFont="1" applyFill="1" applyBorder="1" applyAlignment="1">
      <alignment horizontal="center" vertical="center"/>
    </xf>
    <xf numFmtId="164" fontId="15" fillId="0" borderId="1" xfId="2" applyNumberFormat="1" applyFont="1" applyBorder="1"/>
    <xf numFmtId="49" fontId="9" fillId="0" borderId="22" xfId="0" applyNumberFormat="1" applyFont="1" applyBorder="1" applyAlignment="1">
      <alignment horizontal="left" vertical="center"/>
    </xf>
    <xf numFmtId="49" fontId="9" fillId="0" borderId="23" xfId="0" applyNumberFormat="1" applyFont="1" applyBorder="1" applyAlignment="1">
      <alignment horizontal="left" vertical="center"/>
    </xf>
    <xf numFmtId="49" fontId="11" fillId="0" borderId="3" xfId="0" applyNumberFormat="1" applyFont="1" applyBorder="1" applyAlignment="1">
      <alignment horizontal="left" vertical="center"/>
    </xf>
    <xf numFmtId="0" fontId="11" fillId="0" borderId="3" xfId="0" applyFont="1" applyBorder="1" applyAlignment="1">
      <alignment vertical="center"/>
    </xf>
    <xf numFmtId="49" fontId="9" fillId="0" borderId="1" xfId="0" applyNumberFormat="1" applyFont="1" applyBorder="1" applyAlignment="1">
      <alignment horizontal="center"/>
    </xf>
    <xf numFmtId="0" fontId="9" fillId="0" borderId="22" xfId="0" applyFont="1" applyBorder="1"/>
    <xf numFmtId="0" fontId="11" fillId="0" borderId="24" xfId="0" applyFont="1" applyBorder="1" applyAlignment="1">
      <alignment horizontal="right"/>
    </xf>
    <xf numFmtId="0" fontId="9" fillId="0" borderId="1" xfId="0" applyFont="1" applyBorder="1" applyAlignment="1">
      <alignment horizontal="center" vertical="center"/>
    </xf>
    <xf numFmtId="164" fontId="9" fillId="0" borderId="1" xfId="2" applyNumberFormat="1" applyFont="1" applyBorder="1"/>
    <xf numFmtId="49" fontId="9" fillId="0" borderId="1" xfId="0" applyNumberFormat="1" applyFont="1" applyBorder="1" applyAlignment="1">
      <alignment horizontal="center" vertical="center"/>
    </xf>
    <xf numFmtId="0" fontId="9" fillId="0" borderId="23" xfId="0" applyFont="1" applyBorder="1" applyAlignment="1">
      <alignment horizontal="center" vertical="center"/>
    </xf>
    <xf numFmtId="0" fontId="11" fillId="0" borderId="0" xfId="0" applyFont="1" applyAlignment="1">
      <alignment horizontal="right"/>
    </xf>
    <xf numFmtId="164" fontId="0" fillId="0" borderId="0" xfId="2" applyNumberFormat="1" applyFont="1" applyBorder="1"/>
    <xf numFmtId="0" fontId="9" fillId="7" borderId="1" xfId="0" applyFont="1" applyFill="1" applyBorder="1" applyAlignment="1">
      <alignment horizontal="center" vertical="center"/>
    </xf>
    <xf numFmtId="165" fontId="9" fillId="0" borderId="1" xfId="0" applyNumberFormat="1" applyFont="1" applyBorder="1" applyAlignment="1">
      <alignment horizontal="center" vertical="center"/>
    </xf>
    <xf numFmtId="164" fontId="9" fillId="0" borderId="1" xfId="2" applyNumberFormat="1" applyFont="1" applyBorder="1" applyAlignment="1">
      <alignment vertical="center"/>
    </xf>
    <xf numFmtId="49" fontId="9" fillId="0" borderId="1" xfId="0" applyNumberFormat="1" applyFont="1" applyBorder="1" applyAlignment="1">
      <alignment horizontal="left" vertical="center"/>
    </xf>
    <xf numFmtId="49" fontId="9" fillId="4" borderId="1" xfId="0" applyNumberFormat="1" applyFont="1" applyFill="1" applyBorder="1" applyAlignment="1">
      <alignment horizontal="center" vertical="center"/>
    </xf>
    <xf numFmtId="0" fontId="9" fillId="4" borderId="22" xfId="0" applyFont="1" applyFill="1" applyBorder="1"/>
    <xf numFmtId="164" fontId="11" fillId="4" borderId="24" xfId="0" applyNumberFormat="1" applyFont="1" applyFill="1" applyBorder="1" applyAlignment="1">
      <alignment horizontal="center" vertical="center"/>
    </xf>
    <xf numFmtId="0" fontId="0" fillId="0" borderId="0" xfId="0" applyAlignment="1">
      <alignment horizontal="center" vertical="center" wrapText="1"/>
    </xf>
    <xf numFmtId="164" fontId="0" fillId="0" borderId="0" xfId="0" applyNumberFormat="1" applyAlignment="1">
      <alignment horizontal="center" vertical="center" wrapText="1"/>
    </xf>
    <xf numFmtId="0" fontId="2" fillId="0" borderId="1" xfId="0" applyFont="1" applyBorder="1" applyAlignment="1">
      <alignment horizontal="right" vertical="center" wrapText="1"/>
    </xf>
    <xf numFmtId="0" fontId="4" fillId="0" borderId="0" xfId="0" applyFont="1" applyAlignment="1">
      <alignment vertical="center" wrapText="1"/>
    </xf>
    <xf numFmtId="0" fontId="17" fillId="0" borderId="0" xfId="0" applyFont="1"/>
    <xf numFmtId="0" fontId="19" fillId="0" borderId="1" xfId="0" applyFont="1" applyBorder="1" applyAlignment="1">
      <alignment horizontal="left" vertical="center" wrapText="1"/>
    </xf>
    <xf numFmtId="165" fontId="19" fillId="0" borderId="1" xfId="0" applyNumberFormat="1" applyFont="1" applyBorder="1" applyAlignment="1">
      <alignment horizontal="left" vertical="center" wrapText="1"/>
    </xf>
    <xf numFmtId="0" fontId="20" fillId="0" borderId="1" xfId="0" applyFont="1" applyBorder="1" applyAlignment="1">
      <alignment vertical="center" wrapText="1"/>
    </xf>
    <xf numFmtId="165" fontId="20" fillId="0" borderId="1" xfId="0" applyNumberFormat="1" applyFont="1" applyBorder="1" applyAlignment="1">
      <alignment vertical="center" wrapText="1"/>
    </xf>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 fillId="0" borderId="0" xfId="0" applyFont="1" applyAlignment="1">
      <alignment horizontal="left" vertical="center" wrapText="1"/>
    </xf>
    <xf numFmtId="0" fontId="16" fillId="2" borderId="1" xfId="0" applyFont="1" applyFill="1" applyBorder="1" applyAlignment="1">
      <alignment horizontal="center" vertical="center" wrapText="1"/>
    </xf>
    <xf numFmtId="0" fontId="2" fillId="0" borderId="3"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6" fillId="0" borderId="0" xfId="0" applyFont="1" applyAlignment="1">
      <alignment horizontal="left" vertical="center" wrapText="1"/>
    </xf>
    <xf numFmtId="49" fontId="9" fillId="0" borderId="22" xfId="0" applyNumberFormat="1" applyFont="1" applyBorder="1" applyAlignment="1">
      <alignment horizontal="left" vertical="center"/>
    </xf>
    <xf numFmtId="49" fontId="9" fillId="0" borderId="23" xfId="0" applyNumberFormat="1" applyFont="1" applyBorder="1" applyAlignment="1">
      <alignment horizontal="left"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0" fillId="0" borderId="8" xfId="0" applyBorder="1" applyAlignment="1">
      <alignment horizontal="center"/>
    </xf>
    <xf numFmtId="0" fontId="11" fillId="0" borderId="9" xfId="0" applyFont="1" applyBorder="1" applyAlignment="1">
      <alignment horizontal="center" vertical="center"/>
    </xf>
    <xf numFmtId="0" fontId="9" fillId="0" borderId="0" xfId="0" applyFont="1" applyAlignment="1">
      <alignment horizontal="center" vertical="center"/>
    </xf>
    <xf numFmtId="0" fontId="9" fillId="0" borderId="10" xfId="0" applyFont="1" applyBorder="1"/>
    <xf numFmtId="0" fontId="11" fillId="0" borderId="11" xfId="0" applyFont="1" applyBorder="1" applyAlignment="1">
      <alignment horizontal="center" vertical="center"/>
    </xf>
    <xf numFmtId="0" fontId="11" fillId="0" borderId="12" xfId="0" applyFont="1" applyBorder="1" applyAlignment="1">
      <alignment horizontal="center" vertical="center"/>
    </xf>
    <xf numFmtId="0" fontId="9" fillId="0" borderId="13" xfId="0" applyFont="1" applyBorder="1"/>
    <xf numFmtId="0" fontId="12" fillId="0" borderId="14" xfId="0" applyFont="1" applyBorder="1" applyAlignment="1">
      <alignment horizontal="center" vertical="center"/>
    </xf>
    <xf numFmtId="0" fontId="0" fillId="0" borderId="14" xfId="0" applyBorder="1"/>
    <xf numFmtId="0" fontId="0" fillId="0" borderId="8" xfId="0" applyBorder="1"/>
    <xf numFmtId="0" fontId="8" fillId="0" borderId="9" xfId="0" applyFont="1" applyBorder="1" applyAlignment="1">
      <alignment horizontal="center" vertical="center"/>
    </xf>
    <xf numFmtId="0" fontId="8" fillId="0" borderId="0" xfId="0" applyFont="1" applyAlignment="1">
      <alignment horizontal="center" vertical="center"/>
    </xf>
    <xf numFmtId="0" fontId="0" fillId="0" borderId="10" xfId="0" applyBorder="1"/>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0" fillId="0" borderId="13" xfId="0" applyBorder="1"/>
    <xf numFmtId="49" fontId="11" fillId="4" borderId="20" xfId="0" applyNumberFormat="1" applyFont="1" applyFill="1" applyBorder="1" applyAlignment="1">
      <alignment horizontal="center" vertical="center" wrapText="1"/>
    </xf>
    <xf numFmtId="49" fontId="11" fillId="4" borderId="14" xfId="0" applyNumberFormat="1" applyFont="1" applyFill="1" applyBorder="1" applyAlignment="1">
      <alignment horizontal="center" vertical="center"/>
    </xf>
    <xf numFmtId="49" fontId="11" fillId="4" borderId="21" xfId="0" applyNumberFormat="1" applyFont="1" applyFill="1" applyBorder="1" applyAlignment="1">
      <alignment horizontal="center" vertical="center"/>
    </xf>
    <xf numFmtId="49" fontId="11" fillId="5" borderId="1" xfId="0" applyNumberFormat="1" applyFont="1" applyFill="1" applyBorder="1" applyAlignment="1">
      <alignment horizontal="left" vertical="center"/>
    </xf>
    <xf numFmtId="49" fontId="11" fillId="0" borderId="5" xfId="0" applyNumberFormat="1" applyFont="1" applyBorder="1" applyAlignment="1">
      <alignment horizontal="center" vertical="center"/>
    </xf>
    <xf numFmtId="49" fontId="11" fillId="0" borderId="0" xfId="0" applyNumberFormat="1" applyFont="1" applyAlignment="1">
      <alignment horizontal="center" vertical="center"/>
    </xf>
    <xf numFmtId="49" fontId="11" fillId="2" borderId="22" xfId="0" applyNumberFormat="1" applyFont="1" applyFill="1" applyBorder="1" applyAlignment="1">
      <alignment horizontal="left" vertical="center"/>
    </xf>
    <xf numFmtId="49" fontId="11" fillId="2" borderId="23" xfId="0" applyNumberFormat="1" applyFont="1" applyFill="1" applyBorder="1" applyAlignment="1">
      <alignment horizontal="left" vertical="center"/>
    </xf>
    <xf numFmtId="49" fontId="11" fillId="2" borderId="24" xfId="0" applyNumberFormat="1" applyFont="1" applyFill="1" applyBorder="1" applyAlignment="1">
      <alignment horizontal="left" vertical="center"/>
    </xf>
    <xf numFmtId="0" fontId="11" fillId="4" borderId="23" xfId="0" applyFont="1" applyFill="1" applyBorder="1" applyAlignment="1">
      <alignment horizontal="right" vertical="center"/>
    </xf>
    <xf numFmtId="0" fontId="0" fillId="0" borderId="23" xfId="0" applyBorder="1" applyAlignment="1">
      <alignment vertical="center"/>
    </xf>
    <xf numFmtId="0" fontId="0" fillId="0" borderId="24" xfId="0" applyBorder="1" applyAlignment="1">
      <alignment vertical="center"/>
    </xf>
    <xf numFmtId="49" fontId="9" fillId="0" borderId="22" xfId="0" applyNumberFormat="1" applyFont="1" applyBorder="1" applyAlignment="1">
      <alignment horizontal="center"/>
    </xf>
    <xf numFmtId="49" fontId="9" fillId="0" borderId="23" xfId="0" applyNumberFormat="1" applyFont="1" applyBorder="1" applyAlignment="1">
      <alignment horizontal="center"/>
    </xf>
    <xf numFmtId="49" fontId="9" fillId="0" borderId="24" xfId="0" applyNumberFormat="1" applyFont="1" applyBorder="1" applyAlignment="1">
      <alignment horizontal="center"/>
    </xf>
    <xf numFmtId="49" fontId="9" fillId="0" borderId="15" xfId="0" applyNumberFormat="1" applyFont="1" applyBorder="1" applyAlignment="1">
      <alignment horizontal="center" vertical="center"/>
    </xf>
    <xf numFmtId="49" fontId="9" fillId="0" borderId="17" xfId="0" applyNumberFormat="1" applyFont="1" applyBorder="1" applyAlignment="1">
      <alignment horizontal="center" vertical="center"/>
    </xf>
    <xf numFmtId="0" fontId="11" fillId="0" borderId="1" xfId="0" applyFont="1" applyBorder="1" applyAlignment="1">
      <alignment horizontal="right"/>
    </xf>
    <xf numFmtId="49" fontId="9" fillId="0" borderId="15" xfId="0" applyNumberFormat="1" applyFont="1" applyBorder="1" applyAlignment="1">
      <alignment horizontal="center"/>
    </xf>
    <xf numFmtId="49" fontId="9" fillId="0" borderId="17" xfId="0" applyNumberFormat="1" applyFont="1" applyBorder="1" applyAlignment="1">
      <alignment horizontal="center"/>
    </xf>
    <xf numFmtId="49" fontId="11" fillId="2" borderId="1" xfId="0" applyNumberFormat="1" applyFont="1" applyFill="1" applyBorder="1" applyAlignment="1">
      <alignment horizontal="left" vertical="center"/>
    </xf>
    <xf numFmtId="49" fontId="9" fillId="0" borderId="1" xfId="0" applyNumberFormat="1" applyFont="1" applyBorder="1" applyAlignment="1">
      <alignment horizontal="left" vertical="center" wrapText="1"/>
    </xf>
  </cellXfs>
  <cellStyles count="3">
    <cellStyle name="Milliers" xfId="1" builtinId="3"/>
    <cellStyle name="Monétaire" xfId="2" builtinId="4"/>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10583</xdr:rowOff>
    </xdr:from>
    <xdr:to>
      <xdr:col>1</xdr:col>
      <xdr:colOff>1036320</xdr:colOff>
      <xdr:row>0</xdr:row>
      <xdr:rowOff>942763</xdr:rowOff>
    </xdr:to>
    <xdr:pic>
      <xdr:nvPicPr>
        <xdr:cNvPr id="2" name="Image 1">
          <a:extLst>
            <a:ext uri="{FF2B5EF4-FFF2-40B4-BE49-F238E27FC236}">
              <a16:creationId xmlns:a16="http://schemas.microsoft.com/office/drawing/2014/main" id="{137BB058-14E7-4AFB-9459-D47C80EDC98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0583"/>
          <a:ext cx="1036320" cy="938530"/>
        </a:xfrm>
        <a:prstGeom prst="rect">
          <a:avLst/>
        </a:prstGeom>
      </xdr:spPr>
    </xdr:pic>
    <xdr:clientData/>
  </xdr:twoCellAnchor>
  <xdr:twoCellAnchor editAs="oneCell">
    <xdr:from>
      <xdr:col>5</xdr:col>
      <xdr:colOff>965199</xdr:colOff>
      <xdr:row>0</xdr:row>
      <xdr:rowOff>254000</xdr:rowOff>
    </xdr:from>
    <xdr:to>
      <xdr:col>6</xdr:col>
      <xdr:colOff>750041</xdr:colOff>
      <xdr:row>0</xdr:row>
      <xdr:rowOff>934085</xdr:rowOff>
    </xdr:to>
    <xdr:pic>
      <xdr:nvPicPr>
        <xdr:cNvPr id="3" name="Image 2">
          <a:extLst>
            <a:ext uri="{FF2B5EF4-FFF2-40B4-BE49-F238E27FC236}">
              <a16:creationId xmlns:a16="http://schemas.microsoft.com/office/drawing/2014/main" id="{40FB3218-322B-4C89-A014-D84EC0E117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4084637" y="254000"/>
          <a:ext cx="1029442" cy="68008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214312</xdr:colOff>
      <xdr:row>0</xdr:row>
      <xdr:rowOff>169333</xdr:rowOff>
    </xdr:from>
    <xdr:to>
      <xdr:col>1</xdr:col>
      <xdr:colOff>925194</xdr:colOff>
      <xdr:row>0</xdr:row>
      <xdr:rowOff>1107863</xdr:rowOff>
    </xdr:to>
    <xdr:pic>
      <xdr:nvPicPr>
        <xdr:cNvPr id="2" name="Image 1">
          <a:extLst>
            <a:ext uri="{FF2B5EF4-FFF2-40B4-BE49-F238E27FC236}">
              <a16:creationId xmlns:a16="http://schemas.microsoft.com/office/drawing/2014/main" id="{233F2B1C-12EF-4DDB-BCBB-94ECDD271B9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4312" y="169333"/>
          <a:ext cx="1036320" cy="938530"/>
        </a:xfrm>
        <a:prstGeom prst="rect">
          <a:avLst/>
        </a:prstGeom>
      </xdr:spPr>
    </xdr:pic>
    <xdr:clientData/>
  </xdr:twoCellAnchor>
  <xdr:twoCellAnchor editAs="oneCell">
    <xdr:from>
      <xdr:col>6</xdr:col>
      <xdr:colOff>63499</xdr:colOff>
      <xdr:row>0</xdr:row>
      <xdr:rowOff>246063</xdr:rowOff>
    </xdr:from>
    <xdr:to>
      <xdr:col>6</xdr:col>
      <xdr:colOff>1092941</xdr:colOff>
      <xdr:row>0</xdr:row>
      <xdr:rowOff>926148</xdr:rowOff>
    </xdr:to>
    <xdr:pic>
      <xdr:nvPicPr>
        <xdr:cNvPr id="3" name="Image 2">
          <a:extLst>
            <a:ext uri="{FF2B5EF4-FFF2-40B4-BE49-F238E27FC236}">
              <a16:creationId xmlns:a16="http://schemas.microsoft.com/office/drawing/2014/main" id="{2F33C297-FFB1-490C-8865-6A70BC629F8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9572624" y="246063"/>
          <a:ext cx="1029442" cy="68008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J:\ACHATS\2024\TRV_Batiments\Multi-sites\Maintenance%20des%20installations%20de%20s&#233;curit&#233;%20et%20de%20s&#251;ret&#233;%20FAR-VES-ORSAY\1%20-%20DCE\DCE%20%20Maintenance%20S&#233;curit&#233;%20VF%20ADM\2%20-%202%20Annexe%20financi&#232;re%20&#224;%20l'acte%20d'engagement.xls" TargetMode="External"/><Relationship Id="rId1" Type="http://schemas.openxmlformats.org/officeDocument/2006/relationships/externalLinkPath" Target="/ACHATS/2024/TRV_Batiments/Multi-sites/Maintenance%20des%20installations%20de%20s&#233;curit&#233;%20et%20de%20s&#251;ret&#233;%20FAR-VES-ORSAY/1%20-%20DCE/DCE%20%20Maintenance%20S&#233;curit&#233;%20VF%20ADM/2%20-%202%20Annexe%20financi&#232;re%20&#224;%20l'acte%20d'engagemen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PGF ANNEE N"/>
      <sheetName val="BPU"/>
      <sheetName val="DQE BPU"/>
    </sheetNames>
    <sheetDataSet>
      <sheetData sheetId="0"/>
      <sheetData sheetId="1"/>
      <sheetData sheetId="2"/>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FCCBB-2267-48E9-B5B0-A08969D8C112}">
  <sheetPr>
    <pageSetUpPr fitToPage="1"/>
  </sheetPr>
  <dimension ref="B1:G19"/>
  <sheetViews>
    <sheetView showGridLines="0" topLeftCell="A2" zoomScale="75" zoomScaleNormal="75" workbookViewId="0">
      <selection activeCell="J6" sqref="J6"/>
    </sheetView>
  </sheetViews>
  <sheetFormatPr baseColWidth="10" defaultColWidth="11.453125" defaultRowHeight="15.5" x14ac:dyDescent="0.35"/>
  <cols>
    <col min="1" max="1" width="3.7265625" style="1" customWidth="1"/>
    <col min="2" max="2" width="25.26953125" style="1" bestFit="1" customWidth="1"/>
    <col min="3" max="4" width="25.26953125" style="1" customWidth="1"/>
    <col min="5" max="5" width="21.54296875" style="1" customWidth="1"/>
    <col min="6" max="6" width="18.54296875" style="1" customWidth="1"/>
    <col min="7" max="7" width="11.453125" style="1" customWidth="1"/>
    <col min="8" max="16384" width="11.453125" style="1"/>
  </cols>
  <sheetData>
    <row r="1" spans="2:7" ht="105.75" customHeight="1" x14ac:dyDescent="0.35">
      <c r="B1" s="82"/>
      <c r="C1" s="82"/>
      <c r="D1" s="82"/>
      <c r="E1" s="82"/>
      <c r="F1" s="82"/>
      <c r="G1" s="82"/>
    </row>
    <row r="2" spans="2:7" ht="88.5" customHeight="1" x14ac:dyDescent="0.35">
      <c r="B2" s="81" t="s">
        <v>64</v>
      </c>
      <c r="C2" s="81"/>
      <c r="D2" s="81"/>
      <c r="E2" s="81"/>
      <c r="F2" s="81"/>
      <c r="G2" s="81"/>
    </row>
    <row r="3" spans="2:7" ht="21" customHeight="1" x14ac:dyDescent="0.35">
      <c r="B3" s="2"/>
      <c r="C3" s="2"/>
      <c r="D3" s="2"/>
    </row>
    <row r="4" spans="2:7" ht="21" customHeight="1" x14ac:dyDescent="0.35">
      <c r="B4" s="2"/>
      <c r="C4" s="2"/>
      <c r="D4" s="2"/>
    </row>
    <row r="5" spans="2:7" ht="90" customHeight="1" x14ac:dyDescent="0.35">
      <c r="B5" s="14" t="s">
        <v>20</v>
      </c>
      <c r="C5" s="9" t="s">
        <v>16</v>
      </c>
      <c r="D5" s="9" t="s">
        <v>57</v>
      </c>
      <c r="E5" s="3"/>
      <c r="F5" s="3"/>
    </row>
    <row r="6" spans="2:7" ht="36.75" customHeight="1" x14ac:dyDescent="0.35">
      <c r="B6" s="74" t="s">
        <v>14</v>
      </c>
      <c r="C6" s="78">
        <v>43</v>
      </c>
      <c r="D6" s="75"/>
      <c r="E6" s="3"/>
      <c r="F6" s="3"/>
    </row>
    <row r="7" spans="2:7" ht="36.75" customHeight="1" x14ac:dyDescent="0.35">
      <c r="B7" s="74" t="s">
        <v>15</v>
      </c>
      <c r="C7" s="78">
        <v>6</v>
      </c>
      <c r="D7" s="75"/>
      <c r="E7" s="3"/>
      <c r="F7" s="3"/>
    </row>
    <row r="8" spans="2:7" ht="55.5" customHeight="1" x14ac:dyDescent="0.35">
      <c r="B8" s="76" t="s">
        <v>55</v>
      </c>
      <c r="C8" s="79">
        <v>49</v>
      </c>
      <c r="D8" s="77">
        <f>SUM(D6:D7)</f>
        <v>0</v>
      </c>
      <c r="E8" s="72"/>
      <c r="F8" s="72"/>
      <c r="G8" s="72"/>
    </row>
    <row r="9" spans="2:7" ht="77.5" customHeight="1" x14ac:dyDescent="0.35">
      <c r="B9" s="80" t="s">
        <v>56</v>
      </c>
      <c r="C9" s="80"/>
      <c r="D9" s="80"/>
      <c r="E9" s="80"/>
    </row>
    <row r="11" spans="2:7" ht="61.5" customHeight="1" x14ac:dyDescent="0.35">
      <c r="B11" s="80" t="s">
        <v>58</v>
      </c>
      <c r="C11" s="80"/>
      <c r="D11" s="80"/>
    </row>
    <row r="14" spans="2:7" x14ac:dyDescent="0.35">
      <c r="B14" s="8"/>
      <c r="C14" s="8"/>
      <c r="D14" s="8"/>
      <c r="E14" s="8"/>
      <c r="F14" s="8"/>
      <c r="G14" s="8"/>
    </row>
    <row r="15" spans="2:7" x14ac:dyDescent="0.35">
      <c r="B15" s="8"/>
      <c r="C15" s="8"/>
      <c r="D15" s="8"/>
      <c r="E15" s="8"/>
      <c r="F15" s="8"/>
      <c r="G15" s="8"/>
    </row>
    <row r="16" spans="2:7" x14ac:dyDescent="0.35">
      <c r="B16" s="8"/>
      <c r="C16" s="8"/>
      <c r="D16" s="8"/>
      <c r="E16" s="8"/>
      <c r="F16" s="8"/>
      <c r="G16" s="8"/>
    </row>
    <row r="17" spans="2:7" x14ac:dyDescent="0.35">
      <c r="B17" s="8"/>
      <c r="C17" s="8"/>
      <c r="D17" s="8"/>
      <c r="E17" s="8"/>
      <c r="F17" s="8"/>
      <c r="G17" s="8"/>
    </row>
    <row r="18" spans="2:7" x14ac:dyDescent="0.35">
      <c r="B18" s="8"/>
      <c r="C18" s="8"/>
      <c r="D18" s="8"/>
      <c r="E18" s="8"/>
      <c r="F18" s="8"/>
      <c r="G18" s="8"/>
    </row>
    <row r="19" spans="2:7" x14ac:dyDescent="0.35">
      <c r="B19" s="8"/>
      <c r="C19" s="8"/>
      <c r="D19" s="8"/>
      <c r="E19" s="8"/>
      <c r="F19" s="8"/>
      <c r="G19" s="8"/>
    </row>
  </sheetData>
  <mergeCells count="4">
    <mergeCell ref="B11:D11"/>
    <mergeCell ref="B2:G2"/>
    <mergeCell ref="B1:G1"/>
    <mergeCell ref="B9:E9"/>
  </mergeCells>
  <pageMargins left="0.70866141732283472" right="0.70866141732283472" top="0.74803149606299213" bottom="0.74803149606299213" header="0.31496062992125984" footer="0.31496062992125984"/>
  <pageSetup paperSize="9" scale="98" orientation="portrait" r:id="rId1"/>
  <headerFooter>
    <oddFooter>&amp;C&amp;F&amp;A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FF01C-3EF2-463D-AAC3-3F346CA72CAA}">
  <sheetPr>
    <pageSetUpPr fitToPage="1"/>
  </sheetPr>
  <dimension ref="B1:G38"/>
  <sheetViews>
    <sheetView showGridLines="0" zoomScale="115" zoomScaleNormal="115" workbookViewId="0">
      <selection activeCell="A2" sqref="A2:XFD29"/>
    </sheetView>
  </sheetViews>
  <sheetFormatPr baseColWidth="10" defaultColWidth="11.453125" defaultRowHeight="15.5" x14ac:dyDescent="0.35"/>
  <cols>
    <col min="1" max="1" width="4.81640625" style="1" customWidth="1"/>
    <col min="2" max="2" width="52.81640625" style="1" bestFit="1" customWidth="1"/>
    <col min="3" max="3" width="21.54296875" style="1" customWidth="1"/>
    <col min="4" max="4" width="18.54296875" style="1" customWidth="1"/>
    <col min="5" max="5" width="19.1796875" style="1" customWidth="1"/>
    <col min="6" max="6" width="25.54296875" style="1" customWidth="1"/>
    <col min="7" max="7" width="17" style="1" customWidth="1"/>
    <col min="8" max="16384" width="11.453125" style="1"/>
  </cols>
  <sheetData>
    <row r="1" spans="2:7" ht="105.75" customHeight="1" x14ac:dyDescent="0.35">
      <c r="B1" s="82"/>
      <c r="C1" s="82"/>
      <c r="D1" s="82"/>
      <c r="E1" s="82"/>
      <c r="F1" s="82"/>
      <c r="G1" s="82"/>
    </row>
    <row r="2" spans="2:7" ht="52.5" customHeight="1" x14ac:dyDescent="0.35">
      <c r="B2" s="83" t="s">
        <v>66</v>
      </c>
      <c r="C2" s="83"/>
      <c r="D2" s="83"/>
      <c r="E2" s="83"/>
      <c r="F2" s="83"/>
      <c r="G2" s="83"/>
    </row>
    <row r="3" spans="2:7" ht="21" customHeight="1" x14ac:dyDescent="0.35">
      <c r="B3" s="2"/>
    </row>
    <row r="4" spans="2:7" ht="21" customHeight="1" x14ac:dyDescent="0.35">
      <c r="B4" s="2" t="s">
        <v>9</v>
      </c>
    </row>
    <row r="6" spans="2:7" x14ac:dyDescent="0.35">
      <c r="B6" s="11" t="s">
        <v>7</v>
      </c>
    </row>
    <row r="7" spans="2:7" ht="21.75" customHeight="1" x14ac:dyDescent="0.35">
      <c r="B7" s="2"/>
    </row>
    <row r="8" spans="2:7" x14ac:dyDescent="0.35">
      <c r="B8" s="5" t="s">
        <v>5</v>
      </c>
      <c r="C8" s="6" t="s">
        <v>3</v>
      </c>
      <c r="D8" s="6" t="s">
        <v>4</v>
      </c>
      <c r="E8" s="3"/>
      <c r="F8" s="73" t="s">
        <v>65</v>
      </c>
    </row>
    <row r="9" spans="2:7" x14ac:dyDescent="0.35">
      <c r="B9" s="6" t="s">
        <v>13</v>
      </c>
      <c r="C9" s="6" t="s">
        <v>12</v>
      </c>
      <c r="D9" s="4">
        <v>0</v>
      </c>
      <c r="E9" s="3"/>
      <c r="F9" s="73" t="s">
        <v>61</v>
      </c>
    </row>
    <row r="10" spans="2:7" ht="31" x14ac:dyDescent="0.35">
      <c r="B10" s="6" t="s">
        <v>19</v>
      </c>
      <c r="C10" s="6" t="s">
        <v>12</v>
      </c>
      <c r="D10" s="4">
        <v>0</v>
      </c>
      <c r="E10" s="3"/>
      <c r="F10" s="73" t="s">
        <v>61</v>
      </c>
    </row>
    <row r="11" spans="2:7" ht="31" x14ac:dyDescent="0.35">
      <c r="B11" s="6" t="s">
        <v>18</v>
      </c>
      <c r="C11" s="6" t="s">
        <v>12</v>
      </c>
      <c r="D11" s="4">
        <v>0</v>
      </c>
      <c r="E11" s="3"/>
      <c r="F11" s="73" t="s">
        <v>61</v>
      </c>
    </row>
    <row r="12" spans="2:7" x14ac:dyDescent="0.35">
      <c r="D12" s="7"/>
      <c r="E12" s="3"/>
      <c r="F12" s="3"/>
    </row>
    <row r="13" spans="2:7" x14ac:dyDescent="0.35">
      <c r="B13" s="11" t="s">
        <v>8</v>
      </c>
      <c r="D13" s="7"/>
      <c r="E13" s="3"/>
      <c r="F13" s="3"/>
    </row>
    <row r="14" spans="2:7" x14ac:dyDescent="0.35">
      <c r="E14" s="3"/>
      <c r="F14" s="3"/>
    </row>
    <row r="15" spans="2:7" ht="31" x14ac:dyDescent="0.35">
      <c r="B15" s="84" t="s">
        <v>6</v>
      </c>
      <c r="C15" s="6" t="s">
        <v>3</v>
      </c>
      <c r="D15" s="6" t="s">
        <v>11</v>
      </c>
      <c r="E15" s="3"/>
      <c r="F15" s="3"/>
    </row>
    <row r="16" spans="2:7" x14ac:dyDescent="0.35">
      <c r="B16" s="85"/>
      <c r="C16" s="6">
        <v>1</v>
      </c>
      <c r="D16" s="4">
        <v>0</v>
      </c>
      <c r="E16" s="3"/>
      <c r="F16" s="73" t="s">
        <v>62</v>
      </c>
    </row>
    <row r="18" spans="2:7" x14ac:dyDescent="0.35">
      <c r="B18" s="11" t="s">
        <v>10</v>
      </c>
    </row>
    <row r="19" spans="2:7" ht="20.25" customHeight="1" x14ac:dyDescent="0.35">
      <c r="B19" s="2"/>
    </row>
    <row r="20" spans="2:7" ht="29" x14ac:dyDescent="0.35">
      <c r="B20" s="10" t="s">
        <v>0</v>
      </c>
      <c r="C20" s="10" t="s">
        <v>1</v>
      </c>
      <c r="D20" s="10" t="s">
        <v>2</v>
      </c>
      <c r="E20" s="10" t="s">
        <v>59</v>
      </c>
    </row>
    <row r="21" spans="2:7" x14ac:dyDescent="0.35">
      <c r="B21" s="12" t="s">
        <v>17</v>
      </c>
      <c r="C21" s="12"/>
      <c r="D21" s="12"/>
      <c r="E21" s="13">
        <v>0</v>
      </c>
      <c r="F21" s="73" t="s">
        <v>63</v>
      </c>
    </row>
    <row r="22" spans="2:7" x14ac:dyDescent="0.35">
      <c r="B22" s="12" t="s">
        <v>50</v>
      </c>
      <c r="C22" s="12"/>
      <c r="D22" s="12"/>
      <c r="E22" s="13">
        <v>0</v>
      </c>
      <c r="F22" s="73" t="s">
        <v>63</v>
      </c>
    </row>
    <row r="23" spans="2:7" x14ac:dyDescent="0.35">
      <c r="B23" s="12" t="s">
        <v>49</v>
      </c>
      <c r="C23" s="12"/>
      <c r="D23" s="12"/>
      <c r="E23" s="13">
        <v>0</v>
      </c>
      <c r="F23" s="73" t="s">
        <v>63</v>
      </c>
    </row>
    <row r="24" spans="2:7" x14ac:dyDescent="0.35">
      <c r="B24" s="12" t="s">
        <v>51</v>
      </c>
      <c r="C24" s="12"/>
      <c r="D24" s="12"/>
      <c r="E24" s="13">
        <v>0</v>
      </c>
      <c r="F24" s="73" t="s">
        <v>63</v>
      </c>
    </row>
    <row r="25" spans="2:7" x14ac:dyDescent="0.35">
      <c r="B25" s="69"/>
      <c r="C25" s="69"/>
      <c r="D25" s="69"/>
      <c r="E25" s="70"/>
    </row>
    <row r="26" spans="2:7" ht="31.5" customHeight="1" x14ac:dyDescent="0.35">
      <c r="B26" s="6" t="s">
        <v>53</v>
      </c>
      <c r="C26" s="71" t="s">
        <v>54</v>
      </c>
    </row>
    <row r="27" spans="2:7" ht="12.75" customHeight="1" x14ac:dyDescent="0.35">
      <c r="B27" s="86" t="s">
        <v>52</v>
      </c>
      <c r="C27" s="86"/>
      <c r="D27" s="86"/>
      <c r="E27" s="86"/>
    </row>
    <row r="28" spans="2:7" x14ac:dyDescent="0.35">
      <c r="B28" s="86"/>
      <c r="C28" s="86"/>
      <c r="D28" s="86"/>
      <c r="E28" s="86"/>
    </row>
    <row r="29" spans="2:7" x14ac:dyDescent="0.35">
      <c r="B29" s="86"/>
      <c r="C29" s="86"/>
      <c r="D29" s="86"/>
      <c r="E29" s="86"/>
      <c r="F29" s="8"/>
      <c r="G29" s="8"/>
    </row>
    <row r="33" spans="2:7" x14ac:dyDescent="0.35">
      <c r="B33" s="8"/>
      <c r="C33" s="8"/>
      <c r="D33" s="8"/>
      <c r="E33" s="8"/>
      <c r="F33" s="8"/>
      <c r="G33" s="8"/>
    </row>
    <row r="34" spans="2:7" x14ac:dyDescent="0.35">
      <c r="B34" s="8"/>
      <c r="C34" s="8"/>
      <c r="D34" s="8"/>
      <c r="E34" s="8"/>
      <c r="F34" s="8"/>
      <c r="G34" s="8"/>
    </row>
    <row r="35" spans="2:7" x14ac:dyDescent="0.35">
      <c r="B35" s="8"/>
      <c r="C35" s="8"/>
      <c r="D35" s="8"/>
      <c r="E35" s="8"/>
      <c r="F35" s="8"/>
      <c r="G35" s="8"/>
    </row>
    <row r="36" spans="2:7" x14ac:dyDescent="0.35">
      <c r="B36" s="8"/>
      <c r="C36" s="8"/>
      <c r="D36" s="8"/>
      <c r="E36" s="8"/>
      <c r="F36" s="8"/>
      <c r="G36" s="8"/>
    </row>
    <row r="37" spans="2:7" x14ac:dyDescent="0.35">
      <c r="B37" s="8"/>
      <c r="C37" s="8"/>
      <c r="D37" s="8"/>
      <c r="E37" s="8"/>
      <c r="F37" s="8"/>
      <c r="G37" s="8"/>
    </row>
    <row r="38" spans="2:7" x14ac:dyDescent="0.35">
      <c r="B38" s="8"/>
      <c r="C38" s="8"/>
      <c r="D38" s="8"/>
      <c r="E38" s="8"/>
      <c r="F38" s="8"/>
      <c r="G38" s="8"/>
    </row>
  </sheetData>
  <mergeCells count="4">
    <mergeCell ref="B1:G1"/>
    <mergeCell ref="B2:G2"/>
    <mergeCell ref="B15:B16"/>
    <mergeCell ref="B27:E29"/>
  </mergeCells>
  <pageMargins left="0.70866141732283472" right="0.70866141732283472" top="0.74803149606299213" bottom="0.74803149606299213" header="0.31496062992125984" footer="0.31496062992125984"/>
  <pageSetup paperSize="9" scale="54" orientation="portrait" r:id="rId1"/>
  <headerFooter>
    <oddFooter>&amp;C&amp;F&amp;A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FA4EC-1C09-4E5B-8FA4-3A9C8EC4782A}">
  <dimension ref="B1:G28"/>
  <sheetViews>
    <sheetView tabSelected="1" workbookViewId="0">
      <selection activeCell="K7" sqref="K7"/>
    </sheetView>
  </sheetViews>
  <sheetFormatPr baseColWidth="10" defaultRowHeight="14.5" x14ac:dyDescent="0.35"/>
  <cols>
    <col min="2" max="2" width="18.1796875" customWidth="1"/>
  </cols>
  <sheetData>
    <row r="1" spans="2:7" s="1" customFormat="1" ht="52.5" customHeight="1" x14ac:dyDescent="0.35">
      <c r="B1" s="83" t="s">
        <v>66</v>
      </c>
      <c r="C1" s="83"/>
      <c r="D1" s="83"/>
      <c r="E1" s="83"/>
      <c r="F1" s="83"/>
      <c r="G1" s="83"/>
    </row>
    <row r="2" spans="2:7" s="1" customFormat="1" ht="21" customHeight="1" x14ac:dyDescent="0.35">
      <c r="B2" s="2"/>
    </row>
    <row r="3" spans="2:7" s="1" customFormat="1" ht="35" customHeight="1" x14ac:dyDescent="0.35">
      <c r="B3" s="2" t="s">
        <v>9</v>
      </c>
    </row>
    <row r="4" spans="2:7" s="1" customFormat="1" ht="15.5" x14ac:dyDescent="0.35"/>
    <row r="5" spans="2:7" s="1" customFormat="1" ht="15.5" x14ac:dyDescent="0.35">
      <c r="B5" s="11" t="s">
        <v>7</v>
      </c>
    </row>
    <row r="6" spans="2:7" s="1" customFormat="1" ht="21.75" customHeight="1" x14ac:dyDescent="0.35">
      <c r="B6" s="2"/>
    </row>
    <row r="7" spans="2:7" s="1" customFormat="1" ht="15.5" x14ac:dyDescent="0.35">
      <c r="B7" s="5" t="s">
        <v>5</v>
      </c>
      <c r="C7" s="6" t="s">
        <v>3</v>
      </c>
      <c r="D7" s="6" t="s">
        <v>4</v>
      </c>
      <c r="E7" s="3"/>
      <c r="F7" s="73" t="s">
        <v>65</v>
      </c>
    </row>
    <row r="8" spans="2:7" s="1" customFormat="1" ht="15.5" x14ac:dyDescent="0.35">
      <c r="B8" s="6" t="s">
        <v>13</v>
      </c>
      <c r="C8" s="6" t="s">
        <v>12</v>
      </c>
      <c r="D8" s="4">
        <v>0</v>
      </c>
      <c r="E8" s="3"/>
      <c r="F8" s="73" t="s">
        <v>61</v>
      </c>
    </row>
    <row r="9" spans="2:7" s="1" customFormat="1" ht="31" x14ac:dyDescent="0.35">
      <c r="B9" s="6" t="s">
        <v>19</v>
      </c>
      <c r="C9" s="6" t="s">
        <v>12</v>
      </c>
      <c r="D9" s="4">
        <v>0</v>
      </c>
      <c r="E9" s="3"/>
      <c r="F9" s="73" t="s">
        <v>61</v>
      </c>
    </row>
    <row r="10" spans="2:7" s="1" customFormat="1" ht="31" x14ac:dyDescent="0.35">
      <c r="B10" s="6" t="s">
        <v>18</v>
      </c>
      <c r="C10" s="6" t="s">
        <v>12</v>
      </c>
      <c r="D10" s="4">
        <v>0</v>
      </c>
      <c r="E10" s="3"/>
      <c r="F10" s="73" t="s">
        <v>61</v>
      </c>
    </row>
    <row r="11" spans="2:7" s="1" customFormat="1" ht="15.5" x14ac:dyDescent="0.35">
      <c r="D11" s="7"/>
      <c r="E11" s="3"/>
      <c r="F11" s="3"/>
    </row>
    <row r="12" spans="2:7" s="1" customFormat="1" ht="15.5" x14ac:dyDescent="0.35">
      <c r="B12" s="11" t="s">
        <v>8</v>
      </c>
      <c r="D12" s="7"/>
      <c r="E12" s="3"/>
      <c r="F12" s="3"/>
    </row>
    <row r="13" spans="2:7" s="1" customFormat="1" ht="15.5" x14ac:dyDescent="0.35">
      <c r="E13" s="3"/>
      <c r="F13" s="3"/>
    </row>
    <row r="14" spans="2:7" s="1" customFormat="1" ht="31" x14ac:dyDescent="0.35">
      <c r="B14" s="84" t="s">
        <v>6</v>
      </c>
      <c r="C14" s="6" t="s">
        <v>3</v>
      </c>
      <c r="D14" s="6" t="s">
        <v>11</v>
      </c>
      <c r="E14" s="3"/>
      <c r="F14" s="3"/>
    </row>
    <row r="15" spans="2:7" s="1" customFormat="1" ht="15.5" x14ac:dyDescent="0.35">
      <c r="B15" s="85"/>
      <c r="C15" s="6">
        <v>1</v>
      </c>
      <c r="D15" s="4">
        <v>0</v>
      </c>
      <c r="E15" s="3"/>
      <c r="F15" s="73" t="s">
        <v>62</v>
      </c>
    </row>
    <row r="16" spans="2:7" s="1" customFormat="1" ht="15.5" x14ac:dyDescent="0.35"/>
    <row r="17" spans="2:7" s="1" customFormat="1" ht="15.5" x14ac:dyDescent="0.35">
      <c r="B17" s="11" t="s">
        <v>10</v>
      </c>
    </row>
    <row r="18" spans="2:7" s="1" customFormat="1" ht="20.25" customHeight="1" x14ac:dyDescent="0.35">
      <c r="B18" s="2"/>
    </row>
    <row r="19" spans="2:7" s="1" customFormat="1" ht="29" x14ac:dyDescent="0.35">
      <c r="B19" s="10" t="s">
        <v>0</v>
      </c>
      <c r="C19" s="10" t="s">
        <v>1</v>
      </c>
      <c r="D19" s="10" t="s">
        <v>2</v>
      </c>
      <c r="E19" s="10" t="s">
        <v>59</v>
      </c>
    </row>
    <row r="20" spans="2:7" s="1" customFormat="1" ht="15.5" x14ac:dyDescent="0.35">
      <c r="B20" s="12" t="s">
        <v>17</v>
      </c>
      <c r="C20" s="12"/>
      <c r="D20" s="12"/>
      <c r="E20" s="13">
        <v>0</v>
      </c>
      <c r="F20" s="73" t="s">
        <v>63</v>
      </c>
    </row>
    <row r="21" spans="2:7" s="1" customFormat="1" ht="15.5" x14ac:dyDescent="0.35">
      <c r="B21" s="12" t="s">
        <v>50</v>
      </c>
      <c r="C21" s="12"/>
      <c r="D21" s="12"/>
      <c r="E21" s="13">
        <v>0</v>
      </c>
      <c r="F21" s="73" t="s">
        <v>63</v>
      </c>
    </row>
    <row r="22" spans="2:7" s="1" customFormat="1" ht="15.5" x14ac:dyDescent="0.35">
      <c r="B22" s="12" t="s">
        <v>49</v>
      </c>
      <c r="C22" s="12"/>
      <c r="D22" s="12"/>
      <c r="E22" s="13">
        <v>0</v>
      </c>
      <c r="F22" s="73" t="s">
        <v>63</v>
      </c>
    </row>
    <row r="23" spans="2:7" s="1" customFormat="1" ht="15.5" x14ac:dyDescent="0.35">
      <c r="B23" s="12" t="s">
        <v>51</v>
      </c>
      <c r="C23" s="12"/>
      <c r="D23" s="12"/>
      <c r="E23" s="13">
        <v>0</v>
      </c>
      <c r="F23" s="73" t="s">
        <v>63</v>
      </c>
    </row>
    <row r="24" spans="2:7" s="1" customFormat="1" ht="15.5" x14ac:dyDescent="0.35">
      <c r="B24" s="69"/>
      <c r="C24" s="69"/>
      <c r="D24" s="69"/>
      <c r="E24" s="70"/>
    </row>
    <row r="25" spans="2:7" s="1" customFormat="1" ht="31.5" customHeight="1" x14ac:dyDescent="0.35">
      <c r="B25" s="6" t="s">
        <v>53</v>
      </c>
      <c r="C25" s="71" t="s">
        <v>54</v>
      </c>
    </row>
    <row r="26" spans="2:7" s="1" customFormat="1" ht="12.75" customHeight="1" x14ac:dyDescent="0.35">
      <c r="B26" s="86" t="s">
        <v>52</v>
      </c>
      <c r="C26" s="86"/>
      <c r="D26" s="86"/>
      <c r="E26" s="86"/>
    </row>
    <row r="27" spans="2:7" s="1" customFormat="1" ht="15.5" x14ac:dyDescent="0.35">
      <c r="B27" s="86"/>
      <c r="C27" s="86"/>
      <c r="D27" s="86"/>
      <c r="E27" s="86"/>
    </row>
    <row r="28" spans="2:7" s="1" customFormat="1" ht="15.5" x14ac:dyDescent="0.35">
      <c r="B28" s="86"/>
      <c r="C28" s="86"/>
      <c r="D28" s="86"/>
      <c r="E28" s="86"/>
      <c r="F28" s="8"/>
      <c r="G28" s="8"/>
    </row>
  </sheetData>
  <mergeCells count="3">
    <mergeCell ref="B1:G1"/>
    <mergeCell ref="B14:B15"/>
    <mergeCell ref="B26:E2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6284C2-3363-4CB7-B35D-8136A527B11A}">
  <dimension ref="A1:G41"/>
  <sheetViews>
    <sheetView topLeftCell="A27" zoomScale="145" zoomScaleNormal="145" workbookViewId="0">
      <selection activeCell="H28" sqref="H28"/>
    </sheetView>
  </sheetViews>
  <sheetFormatPr baseColWidth="10" defaultRowHeight="14.5" x14ac:dyDescent="0.35"/>
  <sheetData>
    <row r="1" spans="1:7" ht="15" thickTop="1" x14ac:dyDescent="0.35">
      <c r="A1" s="89" t="s">
        <v>21</v>
      </c>
      <c r="B1" s="90"/>
      <c r="C1" s="91"/>
      <c r="D1" s="15"/>
      <c r="E1" s="15"/>
      <c r="F1" s="16" t="s">
        <v>22</v>
      </c>
      <c r="G1" s="17"/>
    </row>
    <row r="2" spans="1:7" x14ac:dyDescent="0.35">
      <c r="A2" s="92" t="s">
        <v>48</v>
      </c>
      <c r="B2" s="93"/>
      <c r="C2" s="94"/>
      <c r="D2" s="15"/>
      <c r="E2" s="15"/>
      <c r="F2" s="19"/>
      <c r="G2" s="20"/>
    </row>
    <row r="3" spans="1:7" ht="15" thickBot="1" x14ac:dyDescent="0.4">
      <c r="A3" s="95"/>
      <c r="B3" s="96"/>
      <c r="C3" s="97"/>
      <c r="D3" s="15"/>
      <c r="E3" s="15"/>
      <c r="F3" s="19"/>
      <c r="G3" s="20"/>
    </row>
    <row r="4" spans="1:7" ht="15.5" thickTop="1" thickBot="1" x14ac:dyDescent="0.4">
      <c r="A4" s="98"/>
      <c r="B4" s="98"/>
      <c r="C4" s="99"/>
      <c r="D4" s="15"/>
      <c r="E4" s="15"/>
      <c r="F4" s="19"/>
      <c r="G4" s="20"/>
    </row>
    <row r="5" spans="1:7" ht="15" thickTop="1" x14ac:dyDescent="0.35">
      <c r="A5" s="89"/>
      <c r="B5" s="90"/>
      <c r="C5" s="100"/>
      <c r="D5" s="15"/>
      <c r="E5" s="15"/>
      <c r="F5" s="19"/>
      <c r="G5" s="20"/>
    </row>
    <row r="6" spans="1:7" x14ac:dyDescent="0.35">
      <c r="A6" s="101" t="s">
        <v>23</v>
      </c>
      <c r="B6" s="102"/>
      <c r="C6" s="103"/>
      <c r="D6" s="15"/>
      <c r="E6" s="15"/>
      <c r="F6" s="21" t="s">
        <v>24</v>
      </c>
      <c r="G6" s="22"/>
    </row>
    <row r="7" spans="1:7" ht="15" thickBot="1" x14ac:dyDescent="0.4">
      <c r="A7" s="104"/>
      <c r="B7" s="105"/>
      <c r="C7" s="106"/>
      <c r="D7" s="15"/>
      <c r="E7" s="15"/>
      <c r="F7" s="23"/>
      <c r="G7" s="24"/>
    </row>
    <row r="8" spans="1:7" ht="15" thickTop="1" x14ac:dyDescent="0.35">
      <c r="A8" s="25"/>
      <c r="B8" s="25"/>
      <c r="C8" s="26"/>
      <c r="D8" s="15"/>
      <c r="E8" s="15"/>
      <c r="F8" s="15"/>
      <c r="G8" s="15"/>
    </row>
    <row r="9" spans="1:7" x14ac:dyDescent="0.35">
      <c r="A9" s="25"/>
      <c r="B9" s="25"/>
      <c r="C9" s="27"/>
      <c r="D9" s="15"/>
      <c r="E9" s="15"/>
      <c r="F9" s="15"/>
      <c r="G9" s="15"/>
    </row>
    <row r="10" spans="1:7" ht="39" x14ac:dyDescent="0.35">
      <c r="A10" s="28" t="s">
        <v>25</v>
      </c>
      <c r="B10" s="29"/>
      <c r="C10" s="30" t="s">
        <v>0</v>
      </c>
      <c r="D10" s="31" t="s">
        <v>26</v>
      </c>
      <c r="E10" s="31" t="s">
        <v>27</v>
      </c>
      <c r="F10" s="32" t="s">
        <v>28</v>
      </c>
      <c r="G10" s="33" t="s">
        <v>29</v>
      </c>
    </row>
    <row r="11" spans="1:7" x14ac:dyDescent="0.35">
      <c r="A11" s="34"/>
      <c r="B11" s="35"/>
      <c r="C11" s="36"/>
      <c r="D11" s="37"/>
      <c r="E11" s="37"/>
      <c r="F11" s="38"/>
      <c r="G11" s="39" t="s">
        <v>30</v>
      </c>
    </row>
    <row r="12" spans="1:7" ht="15" thickBot="1" x14ac:dyDescent="0.4">
      <c r="A12" s="40"/>
      <c r="B12" s="40"/>
      <c r="C12" s="26"/>
      <c r="D12" s="15"/>
      <c r="E12" s="15"/>
      <c r="F12" s="15"/>
      <c r="G12" s="15"/>
    </row>
    <row r="13" spans="1:7" ht="61.5" customHeight="1" thickTop="1" thickBot="1" x14ac:dyDescent="0.4">
      <c r="A13" s="107" t="s">
        <v>31</v>
      </c>
      <c r="B13" s="108"/>
      <c r="C13" s="108"/>
      <c r="D13" s="108"/>
      <c r="E13" s="108"/>
      <c r="F13" s="108"/>
      <c r="G13" s="109"/>
    </row>
    <row r="14" spans="1:7" ht="15" thickTop="1" x14ac:dyDescent="0.35">
      <c r="G14" s="41"/>
    </row>
    <row r="15" spans="1:7" x14ac:dyDescent="0.35">
      <c r="A15" s="42"/>
      <c r="B15" s="110"/>
      <c r="C15" s="110"/>
      <c r="D15" s="110"/>
      <c r="E15" s="110"/>
      <c r="F15" s="110"/>
      <c r="G15" s="110"/>
    </row>
    <row r="16" spans="1:7" x14ac:dyDescent="0.35">
      <c r="A16" s="43"/>
      <c r="B16" s="111"/>
      <c r="C16" s="112"/>
      <c r="D16" s="112"/>
      <c r="E16" s="112"/>
      <c r="F16" s="112"/>
      <c r="G16" s="112"/>
    </row>
    <row r="17" spans="1:7" x14ac:dyDescent="0.35">
      <c r="A17" s="44"/>
      <c r="B17" s="113" t="s">
        <v>60</v>
      </c>
      <c r="C17" s="114"/>
      <c r="D17" s="114"/>
      <c r="E17" s="114"/>
      <c r="F17" s="114"/>
      <c r="G17" s="115"/>
    </row>
    <row r="18" spans="1:7" x14ac:dyDescent="0.35">
      <c r="A18" s="44"/>
      <c r="B18" s="45" t="s">
        <v>32</v>
      </c>
      <c r="C18" s="45"/>
      <c r="D18" s="46">
        <v>6</v>
      </c>
      <c r="E18" s="47">
        <f>[1]BPU!F18</f>
        <v>0</v>
      </c>
      <c r="F18" s="46" t="s">
        <v>33</v>
      </c>
      <c r="G18" s="48">
        <f>D18*E18</f>
        <v>0</v>
      </c>
    </row>
    <row r="19" spans="1:7" x14ac:dyDescent="0.35">
      <c r="A19" s="44"/>
      <c r="B19" s="87" t="s">
        <v>8</v>
      </c>
      <c r="C19" s="88"/>
      <c r="D19" s="46">
        <v>4</v>
      </c>
      <c r="E19" s="47">
        <f>[1]BPU!F19</f>
        <v>0</v>
      </c>
      <c r="F19" s="46" t="s">
        <v>34</v>
      </c>
      <c r="G19" s="48">
        <f>D19*E19</f>
        <v>0</v>
      </c>
    </row>
    <row r="20" spans="1:7" x14ac:dyDescent="0.35">
      <c r="A20" s="44"/>
      <c r="B20" s="51"/>
      <c r="C20" s="52"/>
      <c r="D20" s="46"/>
      <c r="E20" s="46"/>
      <c r="F20" s="46"/>
      <c r="G20" s="41"/>
    </row>
    <row r="21" spans="1:7" x14ac:dyDescent="0.35">
      <c r="A21" s="53"/>
      <c r="B21" s="54"/>
      <c r="C21" s="55" t="s">
        <v>35</v>
      </c>
      <c r="D21" s="56"/>
      <c r="E21" s="56"/>
      <c r="F21" s="56"/>
      <c r="G21" s="57">
        <f>G18+G19</f>
        <v>0</v>
      </c>
    </row>
    <row r="22" spans="1:7" x14ac:dyDescent="0.35">
      <c r="A22" s="119"/>
      <c r="B22" s="120"/>
      <c r="C22" s="120"/>
      <c r="D22" s="120"/>
      <c r="E22" s="120"/>
      <c r="F22" s="120"/>
      <c r="G22" s="121"/>
    </row>
    <row r="23" spans="1:7" x14ac:dyDescent="0.35">
      <c r="A23" s="58"/>
      <c r="B23" s="113" t="s">
        <v>36</v>
      </c>
      <c r="C23" s="114"/>
      <c r="D23" s="114"/>
      <c r="E23" s="114"/>
      <c r="F23" s="114"/>
      <c r="G23" s="114"/>
    </row>
    <row r="24" spans="1:7" x14ac:dyDescent="0.35">
      <c r="A24" s="58"/>
      <c r="B24" s="45" t="s">
        <v>32</v>
      </c>
      <c r="C24" s="45"/>
      <c r="D24" s="46">
        <v>3</v>
      </c>
      <c r="E24" s="47">
        <f>[1]BPU!F22</f>
        <v>0</v>
      </c>
      <c r="F24" s="46" t="s">
        <v>33</v>
      </c>
      <c r="G24" s="48">
        <f>D24*E24</f>
        <v>0</v>
      </c>
    </row>
    <row r="25" spans="1:7" x14ac:dyDescent="0.35">
      <c r="A25" s="58"/>
      <c r="B25" s="87" t="s">
        <v>8</v>
      </c>
      <c r="C25" s="88"/>
      <c r="D25" s="46">
        <v>2</v>
      </c>
      <c r="E25" s="47">
        <f>[1]BPU!F23</f>
        <v>0</v>
      </c>
      <c r="F25" s="46" t="s">
        <v>34</v>
      </c>
      <c r="G25" s="57">
        <f>D25*E25</f>
        <v>0</v>
      </c>
    </row>
    <row r="26" spans="1:7" x14ac:dyDescent="0.35">
      <c r="A26" s="58"/>
      <c r="B26" s="122"/>
      <c r="C26" s="123"/>
      <c r="D26" s="46"/>
      <c r="E26" s="46"/>
      <c r="F26" s="46"/>
      <c r="G26" s="41"/>
    </row>
    <row r="27" spans="1:7" x14ac:dyDescent="0.35">
      <c r="A27" s="53"/>
      <c r="B27" s="124" t="s">
        <v>37</v>
      </c>
      <c r="C27" s="124"/>
      <c r="D27" s="56"/>
      <c r="E27" s="56"/>
      <c r="F27" s="56"/>
      <c r="G27" s="57">
        <f>G24+G25</f>
        <v>0</v>
      </c>
    </row>
    <row r="28" spans="1:7" x14ac:dyDescent="0.35">
      <c r="A28" s="125"/>
      <c r="B28" s="126"/>
      <c r="C28" s="126"/>
      <c r="D28" s="126"/>
      <c r="E28" s="126"/>
      <c r="F28" s="126"/>
      <c r="G28" s="126"/>
    </row>
    <row r="29" spans="1:7" x14ac:dyDescent="0.35">
      <c r="A29" s="58" t="s">
        <v>38</v>
      </c>
      <c r="B29" s="127" t="s">
        <v>39</v>
      </c>
      <c r="C29" s="127"/>
      <c r="D29" s="127"/>
      <c r="E29" s="127"/>
      <c r="F29" s="127"/>
      <c r="G29" s="127"/>
    </row>
    <row r="30" spans="1:7" x14ac:dyDescent="0.35">
      <c r="A30" s="58"/>
      <c r="B30" s="45" t="s">
        <v>32</v>
      </c>
      <c r="C30" s="45"/>
      <c r="D30" s="46">
        <v>1</v>
      </c>
      <c r="E30" s="47">
        <f>[1]BPU!F26</f>
        <v>0</v>
      </c>
      <c r="F30" s="46" t="s">
        <v>33</v>
      </c>
      <c r="G30" s="57">
        <f>D30*E30</f>
        <v>0</v>
      </c>
    </row>
    <row r="31" spans="1:7" x14ac:dyDescent="0.35">
      <c r="A31" s="58"/>
      <c r="B31" s="87" t="s">
        <v>8</v>
      </c>
      <c r="C31" s="88"/>
      <c r="D31" s="46">
        <v>1</v>
      </c>
      <c r="E31" s="47">
        <f>[1]BPU!F27</f>
        <v>0</v>
      </c>
      <c r="F31" s="46" t="s">
        <v>34</v>
      </c>
      <c r="G31" s="57">
        <f>D31*E31</f>
        <v>0</v>
      </c>
    </row>
    <row r="32" spans="1:7" x14ac:dyDescent="0.35">
      <c r="A32" s="58"/>
      <c r="B32" s="49"/>
      <c r="C32" s="50"/>
      <c r="D32" s="59"/>
      <c r="E32" s="59"/>
      <c r="F32" s="59"/>
      <c r="G32" s="41"/>
    </row>
    <row r="33" spans="1:7" x14ac:dyDescent="0.35">
      <c r="A33" s="53"/>
      <c r="B33" s="54"/>
      <c r="C33" s="55" t="s">
        <v>40</v>
      </c>
      <c r="D33" s="56"/>
      <c r="E33" s="56"/>
      <c r="F33" s="56"/>
      <c r="G33" s="57">
        <f>G30+G31</f>
        <v>0</v>
      </c>
    </row>
    <row r="34" spans="1:7" x14ac:dyDescent="0.35">
      <c r="A34" s="25"/>
      <c r="B34" s="27"/>
      <c r="C34" s="60"/>
      <c r="D34" s="18"/>
      <c r="E34" s="18"/>
      <c r="F34" s="18"/>
      <c r="G34" s="61"/>
    </row>
    <row r="35" spans="1:7" x14ac:dyDescent="0.35">
      <c r="A35" s="42"/>
      <c r="B35" s="110" t="s">
        <v>41</v>
      </c>
      <c r="C35" s="110"/>
      <c r="D35" s="110"/>
      <c r="E35" s="110"/>
      <c r="F35" s="110"/>
      <c r="G35" s="110"/>
    </row>
    <row r="36" spans="1:7" x14ac:dyDescent="0.35">
      <c r="A36" s="53"/>
      <c r="B36" s="128" t="s">
        <v>42</v>
      </c>
      <c r="C36" s="128"/>
      <c r="D36" s="62">
        <v>35</v>
      </c>
      <c r="E36" s="63">
        <f>[1]BPU!F30</f>
        <v>0</v>
      </c>
      <c r="F36" s="56" t="s">
        <v>33</v>
      </c>
      <c r="G36" s="64">
        <f>D36*E36</f>
        <v>0</v>
      </c>
    </row>
    <row r="37" spans="1:7" x14ac:dyDescent="0.35">
      <c r="A37" s="53"/>
      <c r="B37" s="128" t="s">
        <v>43</v>
      </c>
      <c r="C37" s="128"/>
      <c r="D37" s="62">
        <v>70</v>
      </c>
      <c r="E37" s="63">
        <f>[1]BPU!F31</f>
        <v>0</v>
      </c>
      <c r="F37" s="56" t="s">
        <v>33</v>
      </c>
      <c r="G37" s="64">
        <f>D37*E37</f>
        <v>0</v>
      </c>
    </row>
    <row r="38" spans="1:7" x14ac:dyDescent="0.35">
      <c r="A38" s="53"/>
      <c r="B38" s="65" t="s">
        <v>44</v>
      </c>
      <c r="C38" s="56"/>
      <c r="D38" s="62">
        <v>6</v>
      </c>
      <c r="E38" s="63">
        <f>[1]BPU!F32</f>
        <v>0</v>
      </c>
      <c r="F38" s="56" t="s">
        <v>33</v>
      </c>
      <c r="G38" s="64">
        <f>D38*E38</f>
        <v>0</v>
      </c>
    </row>
    <row r="39" spans="1:7" x14ac:dyDescent="0.35">
      <c r="A39" s="53"/>
      <c r="B39" s="65" t="s">
        <v>45</v>
      </c>
      <c r="C39" s="56"/>
      <c r="D39" s="62">
        <v>3</v>
      </c>
      <c r="E39" s="63">
        <f>[1]BPU!F33</f>
        <v>0</v>
      </c>
      <c r="F39" s="56" t="s">
        <v>46</v>
      </c>
      <c r="G39" s="64">
        <f>D39*E39</f>
        <v>0</v>
      </c>
    </row>
    <row r="40" spans="1:7" x14ac:dyDescent="0.35">
      <c r="A40" s="25"/>
      <c r="B40" s="27"/>
      <c r="C40" s="60"/>
      <c r="D40" s="18"/>
      <c r="E40" s="18"/>
      <c r="F40" s="18"/>
      <c r="G40" s="61"/>
    </row>
    <row r="41" spans="1:7" x14ac:dyDescent="0.35">
      <c r="A41" s="66"/>
      <c r="B41" s="67"/>
      <c r="C41" s="116" t="s">
        <v>47</v>
      </c>
      <c r="D41" s="117"/>
      <c r="E41" s="117"/>
      <c r="F41" s="118"/>
      <c r="G41" s="68">
        <f>G21+G27+G33+G36+G37+G38+G39</f>
        <v>0</v>
      </c>
    </row>
  </sheetData>
  <mergeCells count="24">
    <mergeCell ref="C41:F41"/>
    <mergeCell ref="A22:G22"/>
    <mergeCell ref="B23:G23"/>
    <mergeCell ref="B25:C25"/>
    <mergeCell ref="B26:C26"/>
    <mergeCell ref="B27:C27"/>
    <mergeCell ref="A28:G28"/>
    <mergeCell ref="B29:G29"/>
    <mergeCell ref="B31:C31"/>
    <mergeCell ref="B35:G35"/>
    <mergeCell ref="B36:C36"/>
    <mergeCell ref="B37:C37"/>
    <mergeCell ref="B19:C19"/>
    <mergeCell ref="A1:C1"/>
    <mergeCell ref="A2:C2"/>
    <mergeCell ref="A3:C3"/>
    <mergeCell ref="A4:C4"/>
    <mergeCell ref="A5:C5"/>
    <mergeCell ref="A6:C6"/>
    <mergeCell ref="A7:C7"/>
    <mergeCell ref="A13:G13"/>
    <mergeCell ref="B15:G15"/>
    <mergeCell ref="B16:G16"/>
    <mergeCell ref="B17:G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DPGF</vt:lpstr>
      <vt:lpstr>BPU</vt:lpstr>
      <vt:lpstr>DQE</vt:lpstr>
      <vt:lpstr>A VOIR HB SB</vt:lpstr>
      <vt:lpstr>BPU!Zone_d_impression</vt:lpstr>
      <vt:lpstr>DPGF!Zone_d_impression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WEBER Anne Laure</dc:creator>
  <cp:lastModifiedBy>BORRELY Sylvie</cp:lastModifiedBy>
  <cp:lastPrinted>2023-03-10T12:18:35Z</cp:lastPrinted>
  <dcterms:created xsi:type="dcterms:W3CDTF">2023-01-05T10:02:08Z</dcterms:created>
  <dcterms:modified xsi:type="dcterms:W3CDTF">2024-10-22T13:33:12Z</dcterms:modified>
</cp:coreProperties>
</file>