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users\DIRECTION DES ACHATS$\10.TE\2024\24TE0011 - Migration SSI ULSD pour le CHIMR\2 DCE\1 VERSIONS TRAVAIL\11. DCE VF\24TE0011_DCE VF\DPGF\"/>
    </mc:Choice>
  </mc:AlternateContent>
  <bookViews>
    <workbookView xWindow="0" yWindow="0" windowWidth="23040" windowHeight="7860"/>
  </bookViews>
  <sheets>
    <sheet name="LOT 1.1" sheetId="2" r:id="rId1"/>
    <sheet name="LOT 1.2" sheetId="3" r:id="rId2"/>
    <sheet name="TOTAL GENERAL LOT 1" sheetId="4" r:id="rId3"/>
  </sheets>
  <definedNames>
    <definedName name="_xlnm.Print_Titles" localSheetId="0">'LOT 1.1'!$1:$3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0" i="3" l="1"/>
  <c r="F12" i="3"/>
  <c r="F48" i="3"/>
  <c r="F57" i="3"/>
  <c r="F66" i="3"/>
  <c r="F9" i="2"/>
  <c r="F63" i="3"/>
  <c r="F60" i="3"/>
  <c r="F44" i="3"/>
  <c r="F43" i="3"/>
  <c r="F7" i="3"/>
  <c r="F39" i="2"/>
  <c r="F36" i="2"/>
  <c r="F30" i="2"/>
  <c r="F25" i="2"/>
  <c r="F22" i="2"/>
  <c r="F18" i="2"/>
  <c r="F15" i="2"/>
  <c r="F12" i="2"/>
  <c r="F64" i="3"/>
  <c r="F61" i="3"/>
  <c r="F58" i="3"/>
  <c r="F49" i="3"/>
  <c r="F41" i="3"/>
  <c r="F21" i="3"/>
  <c r="F18" i="3"/>
  <c r="F14" i="3"/>
  <c r="F17" i="3" s="1"/>
  <c r="F13" i="3"/>
  <c r="F8" i="3"/>
  <c r="F65" i="3" l="1"/>
  <c r="F3" i="4" s="1"/>
  <c r="F31" i="2" l="1"/>
  <c r="F42" i="2"/>
  <c r="F40" i="2"/>
  <c r="F26" i="2"/>
  <c r="F19" i="2"/>
  <c r="F5" i="2"/>
  <c r="F6" i="2" l="1"/>
  <c r="F41" i="2" s="1"/>
  <c r="F2" i="4" l="1"/>
  <c r="F4" i="4" s="1"/>
</calcChain>
</file>

<file path=xl/sharedStrings.xml><?xml version="1.0" encoding="utf-8"?>
<sst xmlns="http://schemas.openxmlformats.org/spreadsheetml/2006/main" count="200" uniqueCount="107">
  <si>
    <t>CODE</t>
  </si>
  <si>
    <t>DESIGNATION</t>
  </si>
  <si>
    <t>QUANTITE</t>
  </si>
  <si>
    <t>U</t>
  </si>
  <si>
    <t>P.U.</t>
  </si>
  <si>
    <t>MONTANT H.T.</t>
  </si>
  <si>
    <t>2-6/</t>
  </si>
  <si>
    <t>sous-total</t>
  </si>
  <si>
    <t>2-7/</t>
  </si>
  <si>
    <t>Travaux préparatoires</t>
  </si>
  <si>
    <t>2-8/</t>
  </si>
  <si>
    <t>2-9/</t>
  </si>
  <si>
    <t>2-10/</t>
  </si>
  <si>
    <t>2-11/</t>
  </si>
  <si>
    <t>2-12/</t>
  </si>
  <si>
    <t>2-13/</t>
  </si>
  <si>
    <t>2-14/</t>
  </si>
  <si>
    <t>Calfeutrements</t>
  </si>
  <si>
    <t>Dévoiements divers</t>
  </si>
  <si>
    <t>Chemins de câbles (si nécessaire)</t>
  </si>
  <si>
    <t>2-5/</t>
  </si>
  <si>
    <t>Coffrets de relayage</t>
  </si>
  <si>
    <t>Alimentation de l'ECS / CMSI</t>
  </si>
  <si>
    <t>Reprise de l'alimentation électrique du TGS</t>
  </si>
  <si>
    <t>Alimentations électriques</t>
  </si>
  <si>
    <t>Groupe d'extraction M2</t>
  </si>
  <si>
    <t>Tourelle M4</t>
  </si>
  <si>
    <t>Remplacement des câbles d'alimentation des groupes d'extraction et tourelles</t>
  </si>
  <si>
    <t>Dépose des câbles existants</t>
  </si>
  <si>
    <t>Cheminements sous gaines ANTI UV</t>
  </si>
  <si>
    <t>Liaisons avec câbles compris boite de jonction et de dérivation</t>
  </si>
  <si>
    <t>Calfeutrements, raccordements, contrôles, essais et mise en service</t>
  </si>
  <si>
    <t>Alimentation ECS (câble CR1 depuis le TGS)</t>
  </si>
  <si>
    <t>Alimentation CMSI (câble CR1 depuis le TGS)</t>
  </si>
  <si>
    <t xml:space="preserve">Lot n°1.1 : COURANTS FORTS - COURANTS FAIBLES </t>
  </si>
  <si>
    <t>Etudes et Plans</t>
  </si>
  <si>
    <t xml:space="preserve">Le candidat est réputé avoir vérifié l'ensemble des prestations et travaux nécessaires à la bonne exécution des ouvrages lors de la visite sur site obligatoire </t>
  </si>
  <si>
    <t xml:space="preserve">A Amiens, le </t>
  </si>
  <si>
    <t xml:space="preserve">Signature et tampon de l'entreprise </t>
  </si>
  <si>
    <t>Affaire n°24TE0011 - Travaux d’amélioration de la sécurité incendie et remplacement partiel du S.S.I. de la résidence des Cèdres du Centre Hospitalier Intercommunal de MONTDIDIER - ROYE.
CADRE de DECOMPOSITION du PRIX GLOBAL et FORFAITAIRE</t>
  </si>
  <si>
    <r>
      <t>A</t>
    </r>
    <r>
      <rPr>
        <b/>
        <u/>
        <sz val="10"/>
        <rFont val="Arial"/>
        <family val="2"/>
      </rPr>
      <t>ffaire n°24TE0011 - Travaux d’amélioration de la sécurité incendie et remplacement partiel du S.S.I. de la résidence des Cèdres du Centre Hospitalier Intercommunal de MONTDIDIER - ROYE.
CADRE de DECOMPOSITION du PRIX GLOBAL et FORFAITAIRE</t>
    </r>
  </si>
  <si>
    <t>Lot n° 1.2 : DETECTION INCENDIE - ASSERVISSEMENTS</t>
  </si>
  <si>
    <t>1-3/</t>
  </si>
  <si>
    <t>Tranchées, trous, rebouchages</t>
  </si>
  <si>
    <t>Ft</t>
  </si>
  <si>
    <t>1-4/</t>
  </si>
  <si>
    <t>Nettoyage - protections</t>
  </si>
  <si>
    <t>Protections des ouvrages en cours de chantier</t>
  </si>
  <si>
    <t>Protections des zones en activité (bâchages)</t>
  </si>
  <si>
    <t>2-/</t>
  </si>
  <si>
    <t>Installation</t>
  </si>
  <si>
    <t>Manipulation des faux-plafonds (cf § 2.9 de la DPGF)</t>
  </si>
  <si>
    <t>Déposes et mise en destruction</t>
  </si>
  <si>
    <t>Sécurité (Têtes de D.I. maintenues en service)</t>
  </si>
  <si>
    <t>2-1/</t>
  </si>
  <si>
    <t>SSI catégorie A</t>
  </si>
  <si>
    <t>SDI (baie avec roulettes et vérins)</t>
  </si>
  <si>
    <t xml:space="preserve"> - ECS</t>
  </si>
  <si>
    <t xml:space="preserve"> - Détecteurs incendie (D.I.)</t>
  </si>
  <si>
    <t xml:space="preserve">       - Détecteurs optiques </t>
  </si>
  <si>
    <t xml:space="preserve">       - Détecteurs thermiques </t>
  </si>
  <si>
    <t xml:space="preserve"> - Indicateurs d'action (I.A.)</t>
  </si>
  <si>
    <t xml:space="preserve"> - Déclencheurs manuels (D.M.) </t>
  </si>
  <si>
    <t xml:space="preserve"> - Tableaux répétiteurs d'exploitation (T.R.E.) </t>
  </si>
  <si>
    <t>SMSI (baie avec roulettes et vérins)</t>
  </si>
  <si>
    <t xml:space="preserve"> - CMSI</t>
  </si>
  <si>
    <t xml:space="preserve"> - Alimentation électrique secourue (A.E.S.)</t>
  </si>
  <si>
    <t xml:space="preserve"> - Dispositif Actionné de Sécurité (D.A.S.)</t>
  </si>
  <si>
    <t xml:space="preserve"> - Alarme Générales Sélectives (A.G.S.)</t>
  </si>
  <si>
    <t xml:space="preserve"> - Diffuseur Sonore Non Autonome (D.S.N.A.)</t>
  </si>
  <si>
    <t xml:space="preserve"> - Transmetteurs téléphoniques</t>
  </si>
  <si>
    <t xml:space="preserve"> - Diffuseur visuels  - flash</t>
  </si>
  <si>
    <t xml:space="preserve">     - Blocs-portes DAS ventouses</t>
  </si>
  <si>
    <t xml:space="preserve">     - Désenfumage créé et modifié</t>
  </si>
  <si>
    <t>2-2/</t>
  </si>
  <si>
    <t>2-3/</t>
  </si>
  <si>
    <t>Câblage et chemins de câbles</t>
  </si>
  <si>
    <t>Câblage bus</t>
  </si>
  <si>
    <t>Câblage bus CR1</t>
  </si>
  <si>
    <t>Réception et mise en service</t>
  </si>
  <si>
    <t>Dossier d'identité du Système de Sécurité Incendie – Mise à jour</t>
  </si>
  <si>
    <t>Plans d'exécution</t>
  </si>
  <si>
    <t>Programmation</t>
  </si>
  <si>
    <t>Essai, mise en service et réception de l'installation</t>
  </si>
  <si>
    <t>Foyer F.C.E.</t>
  </si>
  <si>
    <t>Présence lors du passage de la com. de sécurité</t>
  </si>
  <si>
    <t>Fourniture d'un D.O.E.</t>
  </si>
  <si>
    <t>- Formation du personnel</t>
  </si>
  <si>
    <t>Faux-plafond</t>
  </si>
  <si>
    <t>- Dépose partielle des faux-plafonds</t>
  </si>
  <si>
    <t>Sous-total 1.1</t>
  </si>
  <si>
    <t>Sous-total 1.2</t>
  </si>
  <si>
    <t xml:space="preserve">TOTAL GENERAL LOT 1 en € HT </t>
  </si>
  <si>
    <t xml:space="preserve">SOUS-TOTAL 1.1 en € HT </t>
  </si>
  <si>
    <t xml:space="preserve">SOUS TOTAL 1.2 en € HT </t>
  </si>
  <si>
    <t xml:space="preserve">Chemins de câbles </t>
  </si>
  <si>
    <t>ML</t>
  </si>
  <si>
    <t>ENS</t>
  </si>
  <si>
    <t>FT</t>
  </si>
  <si>
    <t>MIGRATON DU SYSTÈME EXISTANT</t>
  </si>
  <si>
    <t>Garantie du matériel - Formation du personnel</t>
  </si>
  <si>
    <t>Nettoyage</t>
  </si>
  <si>
    <t xml:space="preserve"> - Diffuseur Sonore Alarme Générale (D.S.A.G.)</t>
  </si>
  <si>
    <t xml:space="preserve"> - Asservissements conformes au type U</t>
  </si>
  <si>
    <t>Volumes techniques protégés Coupe-Feu 1H00 (modules déportés)</t>
  </si>
  <si>
    <t>VTP CF 1H00 compris trappes (pour modules déportés)</t>
  </si>
  <si>
    <t xml:space="preserve"> - Modules déportés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</si>
</sst>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u/>
      <sz val="10"/>
      <name val="Arial"/>
      <family val="2"/>
    </font>
    <font>
      <b/>
      <u/>
      <sz val="10"/>
      <color theme="1"/>
      <name val="Arial"/>
      <family val="2"/>
    </font>
    <font>
      <u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gray125">
        <fgColor rgb="FFFF000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fgColor rgb="FFFF0000"/>
        <bgColor theme="0" tint="-0.14999847407452621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117">
    <xf numFmtId="0" fontId="0" fillId="0" borderId="0" xfId="0"/>
    <xf numFmtId="2" fontId="1" fillId="0" borderId="0" xfId="1" applyNumberFormat="1" applyAlignment="1">
      <alignment horizontal="center" vertical="center"/>
    </xf>
    <xf numFmtId="0" fontId="1" fillId="0" borderId="0" xfId="1" applyAlignment="1">
      <alignment horizontal="center" vertical="center"/>
    </xf>
    <xf numFmtId="0" fontId="1" fillId="0" borderId="0" xfId="1" applyAlignment="1">
      <alignment vertical="center"/>
    </xf>
    <xf numFmtId="0" fontId="1" fillId="0" borderId="0" xfId="1" applyAlignment="1">
      <alignment vertical="center" wrapText="1"/>
    </xf>
    <xf numFmtId="0" fontId="2" fillId="0" borderId="0" xfId="1" applyFont="1" applyAlignment="1">
      <alignment horizontal="right" vertical="center"/>
    </xf>
    <xf numFmtId="0" fontId="0" fillId="0" borderId="0" xfId="0" applyAlignment="1">
      <alignment horizontal="center"/>
    </xf>
    <xf numFmtId="164" fontId="4" fillId="3" borderId="5" xfId="2" applyNumberFormat="1" applyFont="1" applyFill="1" applyBorder="1" applyAlignment="1">
      <alignment horizontal="center" vertical="center"/>
    </xf>
    <xf numFmtId="49" fontId="7" fillId="4" borderId="3" xfId="1" applyNumberFormat="1" applyFont="1" applyFill="1" applyBorder="1" applyAlignment="1">
      <alignment horizontal="left" vertical="center" wrapText="1"/>
    </xf>
    <xf numFmtId="2" fontId="1" fillId="4" borderId="2" xfId="1" applyNumberFormat="1" applyFill="1" applyBorder="1" applyAlignment="1">
      <alignment horizontal="center" vertical="center"/>
    </xf>
    <xf numFmtId="0" fontId="1" fillId="4" borderId="4" xfId="1" applyFill="1" applyBorder="1" applyAlignment="1">
      <alignment horizontal="center" vertical="center"/>
    </xf>
    <xf numFmtId="164" fontId="1" fillId="4" borderId="3" xfId="1" applyNumberFormat="1" applyFill="1" applyBorder="1" applyAlignment="1">
      <alignment horizontal="center" vertical="center"/>
    </xf>
    <xf numFmtId="49" fontId="5" fillId="4" borderId="3" xfId="1" applyNumberFormat="1" applyFont="1" applyFill="1" applyBorder="1" applyAlignment="1">
      <alignment vertical="center" wrapText="1"/>
    </xf>
    <xf numFmtId="2" fontId="1" fillId="4" borderId="3" xfId="1" applyNumberFormat="1" applyFill="1" applyBorder="1" applyAlignment="1">
      <alignment horizontal="center" vertical="center"/>
    </xf>
    <xf numFmtId="0" fontId="1" fillId="4" borderId="0" xfId="1" applyFill="1" applyAlignment="1">
      <alignment horizontal="center" vertical="center"/>
    </xf>
    <xf numFmtId="49" fontId="7" fillId="4" borderId="2" xfId="1" applyNumberFormat="1" applyFont="1" applyFill="1" applyBorder="1" applyAlignment="1">
      <alignment vertical="center" wrapText="1"/>
    </xf>
    <xf numFmtId="0" fontId="5" fillId="4" borderId="4" xfId="1" applyFont="1" applyFill="1" applyBorder="1" applyAlignment="1">
      <alignment horizontal="center" vertical="center"/>
    </xf>
    <xf numFmtId="49" fontId="1" fillId="4" borderId="3" xfId="1" applyNumberFormat="1" applyFill="1" applyBorder="1" applyAlignment="1">
      <alignment vertical="center" wrapText="1"/>
    </xf>
    <xf numFmtId="164" fontId="1" fillId="4" borderId="19" xfId="1" applyNumberFormat="1" applyFill="1" applyBorder="1" applyAlignment="1">
      <alignment horizontal="center" vertical="center"/>
    </xf>
    <xf numFmtId="49" fontId="5" fillId="4" borderId="6" xfId="1" applyNumberFormat="1" applyFont="1" applyFill="1" applyBorder="1" applyAlignment="1">
      <alignment horizontal="left" vertical="center" wrapText="1"/>
    </xf>
    <xf numFmtId="0" fontId="2" fillId="4" borderId="0" xfId="1" applyFont="1" applyFill="1" applyAlignment="1">
      <alignment horizontal="right" vertical="center"/>
    </xf>
    <xf numFmtId="0" fontId="1" fillId="4" borderId="0" xfId="1" applyFill="1" applyAlignment="1">
      <alignment vertical="center"/>
    </xf>
    <xf numFmtId="2" fontId="1" fillId="4" borderId="0" xfId="1" applyNumberFormat="1" applyFill="1" applyAlignment="1">
      <alignment horizontal="center" vertical="center"/>
    </xf>
    <xf numFmtId="2" fontId="1" fillId="3" borderId="3" xfId="1" applyNumberFormat="1" applyFill="1" applyBorder="1" applyAlignment="1">
      <alignment horizontal="center" vertical="center"/>
    </xf>
    <xf numFmtId="164" fontId="1" fillId="3" borderId="3" xfId="1" applyNumberFormat="1" applyFill="1" applyBorder="1" applyAlignment="1">
      <alignment horizontal="center" vertical="center"/>
    </xf>
    <xf numFmtId="49" fontId="8" fillId="4" borderId="25" xfId="1" applyNumberFormat="1" applyFont="1" applyFill="1" applyBorder="1" applyAlignment="1">
      <alignment horizontal="right" vertical="center"/>
    </xf>
    <xf numFmtId="49" fontId="1" fillId="4" borderId="25" xfId="1" applyNumberFormat="1" applyFill="1" applyBorder="1" applyAlignment="1">
      <alignment horizontal="right" vertical="center"/>
    </xf>
    <xf numFmtId="49" fontId="4" fillId="4" borderId="27" xfId="2" applyNumberFormat="1" applyFont="1" applyFill="1" applyBorder="1" applyAlignment="1">
      <alignment horizontal="right" vertical="center"/>
    </xf>
    <xf numFmtId="0" fontId="7" fillId="4" borderId="27" xfId="1" applyFont="1" applyFill="1" applyBorder="1" applyAlignment="1">
      <alignment horizontal="right" vertical="center"/>
    </xf>
    <xf numFmtId="0" fontId="2" fillId="4" borderId="27" xfId="1" applyFont="1" applyFill="1" applyBorder="1" applyAlignment="1">
      <alignment horizontal="right" vertical="center"/>
    </xf>
    <xf numFmtId="164" fontId="1" fillId="3" borderId="28" xfId="1" applyNumberFormat="1" applyFill="1" applyBorder="1" applyAlignment="1">
      <alignment horizontal="center" vertical="center"/>
    </xf>
    <xf numFmtId="164" fontId="1" fillId="3" borderId="8" xfId="1" applyNumberFormat="1" applyFill="1" applyBorder="1" applyAlignment="1">
      <alignment horizontal="center" vertical="center"/>
    </xf>
    <xf numFmtId="49" fontId="7" fillId="4" borderId="2" xfId="1" applyNumberFormat="1" applyFont="1" applyFill="1" applyBorder="1" applyAlignment="1">
      <alignment horizontal="left" vertical="center" wrapText="1"/>
    </xf>
    <xf numFmtId="0" fontId="1" fillId="4" borderId="17" xfId="1" applyFill="1" applyBorder="1" applyAlignment="1">
      <alignment horizontal="center" vertical="center"/>
    </xf>
    <xf numFmtId="164" fontId="1" fillId="4" borderId="16" xfId="1" applyNumberFormat="1" applyFill="1" applyBorder="1" applyAlignment="1">
      <alignment horizontal="center" vertical="center"/>
    </xf>
    <xf numFmtId="164" fontId="4" fillId="4" borderId="29" xfId="2" applyNumberFormat="1" applyFont="1" applyFill="1" applyBorder="1" applyAlignment="1">
      <alignment horizontal="center" vertical="center"/>
    </xf>
    <xf numFmtId="0" fontId="7" fillId="4" borderId="25" xfId="1" applyFont="1" applyFill="1" applyBorder="1" applyAlignment="1">
      <alignment horizontal="right" vertical="center"/>
    </xf>
    <xf numFmtId="0" fontId="5" fillId="4" borderId="17" xfId="1" applyFont="1" applyFill="1" applyBorder="1" applyAlignment="1">
      <alignment horizontal="center" vertical="center"/>
    </xf>
    <xf numFmtId="164" fontId="1" fillId="4" borderId="2" xfId="1" applyNumberFormat="1" applyFill="1" applyBorder="1" applyAlignment="1">
      <alignment horizontal="center" vertical="center"/>
    </xf>
    <xf numFmtId="164" fontId="1" fillId="4" borderId="26" xfId="1" applyNumberFormat="1" applyFill="1" applyBorder="1" applyAlignment="1">
      <alignment horizontal="center" vertical="center"/>
    </xf>
    <xf numFmtId="164" fontId="1" fillId="3" borderId="30" xfId="1" applyNumberFormat="1" applyFill="1" applyBorder="1" applyAlignment="1">
      <alignment horizontal="center" vertical="center"/>
    </xf>
    <xf numFmtId="0" fontId="3" fillId="4" borderId="34" xfId="1" applyFont="1" applyFill="1" applyBorder="1" applyAlignment="1">
      <alignment horizontal="center" vertical="center"/>
    </xf>
    <xf numFmtId="0" fontId="2" fillId="4" borderId="35" xfId="1" applyFont="1" applyFill="1" applyBorder="1" applyAlignment="1">
      <alignment horizontal="center" vertical="center"/>
    </xf>
    <xf numFmtId="2" fontId="2" fillId="4" borderId="35" xfId="1" applyNumberFormat="1" applyFont="1" applyFill="1" applyBorder="1" applyAlignment="1">
      <alignment horizontal="center" vertical="center"/>
    </xf>
    <xf numFmtId="0" fontId="2" fillId="4" borderId="36" xfId="1" applyFont="1" applyFill="1" applyBorder="1" applyAlignment="1">
      <alignment horizontal="center" vertical="center"/>
    </xf>
    <xf numFmtId="49" fontId="4" fillId="4" borderId="37" xfId="2" applyNumberFormat="1" applyFont="1" applyFill="1" applyBorder="1" applyAlignment="1">
      <alignment horizontal="right" vertical="center"/>
    </xf>
    <xf numFmtId="49" fontId="2" fillId="4" borderId="38" xfId="2" applyNumberFormat="1" applyFont="1" applyFill="1" applyBorder="1" applyAlignment="1">
      <alignment horizontal="right" vertical="center" wrapText="1"/>
    </xf>
    <xf numFmtId="2" fontId="6" fillId="4" borderId="19" xfId="2" applyNumberFormat="1" applyFill="1" applyBorder="1" applyAlignment="1">
      <alignment horizontal="center" vertical="center"/>
    </xf>
    <xf numFmtId="0" fontId="6" fillId="4" borderId="39" xfId="2" applyFill="1" applyBorder="1" applyAlignment="1">
      <alignment horizontal="center" vertical="center"/>
    </xf>
    <xf numFmtId="164" fontId="1" fillId="4" borderId="40" xfId="1" applyNumberFormat="1" applyFill="1" applyBorder="1" applyAlignment="1">
      <alignment horizontal="center" vertical="center"/>
    </xf>
    <xf numFmtId="0" fontId="2" fillId="4" borderId="25" xfId="1" applyFont="1" applyFill="1" applyBorder="1" applyAlignment="1">
      <alignment horizontal="right" vertical="center"/>
    </xf>
    <xf numFmtId="49" fontId="5" fillId="4" borderId="16" xfId="1" applyNumberFormat="1" applyFont="1" applyFill="1" applyBorder="1" applyAlignment="1">
      <alignment horizontal="left" vertical="center" wrapText="1"/>
    </xf>
    <xf numFmtId="0" fontId="1" fillId="4" borderId="2" xfId="1" applyFill="1" applyBorder="1" applyAlignment="1">
      <alignment horizontal="center" vertical="center"/>
    </xf>
    <xf numFmtId="49" fontId="2" fillId="4" borderId="7" xfId="2" applyNumberFormat="1" applyFont="1" applyFill="1" applyBorder="1" applyAlignment="1">
      <alignment horizontal="left" vertical="center" wrapText="1"/>
    </xf>
    <xf numFmtId="0" fontId="2" fillId="4" borderId="44" xfId="1" applyFont="1" applyFill="1" applyBorder="1" applyAlignment="1">
      <alignment horizontal="right" vertical="center"/>
    </xf>
    <xf numFmtId="2" fontId="1" fillId="4" borderId="45" xfId="1" applyNumberFormat="1" applyFill="1" applyBorder="1" applyAlignment="1">
      <alignment horizontal="center" vertical="center"/>
    </xf>
    <xf numFmtId="0" fontId="1" fillId="4" borderId="42" xfId="1" applyFill="1" applyBorder="1" applyAlignment="1">
      <alignment horizontal="center" vertical="center"/>
    </xf>
    <xf numFmtId="164" fontId="1" fillId="4" borderId="43" xfId="1" applyNumberFormat="1" applyFill="1" applyBorder="1" applyAlignment="1">
      <alignment horizontal="center" vertical="center"/>
    </xf>
    <xf numFmtId="0" fontId="1" fillId="4" borderId="43" xfId="1" applyFill="1" applyBorder="1" applyAlignment="1">
      <alignment horizontal="center" vertical="center"/>
    </xf>
    <xf numFmtId="164" fontId="1" fillId="4" borderId="29" xfId="1" applyNumberFormat="1" applyFill="1" applyBorder="1" applyAlignment="1">
      <alignment horizontal="center" vertical="center"/>
    </xf>
    <xf numFmtId="49" fontId="1" fillId="4" borderId="3" xfId="1" applyNumberFormat="1" applyFill="1" applyBorder="1" applyAlignment="1">
      <alignment horizontal="left" vertical="center" wrapText="1"/>
    </xf>
    <xf numFmtId="164" fontId="1" fillId="4" borderId="28" xfId="1" applyNumberFormat="1" applyFill="1" applyBorder="1" applyAlignment="1">
      <alignment horizontal="center" vertical="center"/>
    </xf>
    <xf numFmtId="49" fontId="2" fillId="4" borderId="3" xfId="1" applyNumberFormat="1" applyFont="1" applyFill="1" applyBorder="1" applyAlignment="1">
      <alignment horizontal="left" vertical="center" wrapText="1"/>
    </xf>
    <xf numFmtId="164" fontId="1" fillId="4" borderId="46" xfId="1" applyNumberFormat="1" applyFill="1" applyBorder="1" applyAlignment="1">
      <alignment horizontal="center" vertical="center"/>
    </xf>
    <xf numFmtId="0" fontId="1" fillId="3" borderId="3" xfId="1" applyFill="1" applyBorder="1" applyAlignment="1">
      <alignment horizontal="center" vertical="center"/>
    </xf>
    <xf numFmtId="164" fontId="1" fillId="3" borderId="46" xfId="1" applyNumberFormat="1" applyFill="1" applyBorder="1" applyAlignment="1">
      <alignment horizontal="center" vertical="center"/>
    </xf>
    <xf numFmtId="49" fontId="9" fillId="4" borderId="3" xfId="1" applyNumberFormat="1" applyFont="1" applyFill="1" applyBorder="1" applyAlignment="1">
      <alignment horizontal="left" vertical="center" wrapText="1"/>
    </xf>
    <xf numFmtId="49" fontId="1" fillId="4" borderId="2" xfId="1" applyNumberFormat="1" applyFill="1" applyBorder="1" applyAlignment="1">
      <alignment horizontal="left" vertical="center" wrapText="1"/>
    </xf>
    <xf numFmtId="49" fontId="2" fillId="4" borderId="19" xfId="2" applyNumberFormat="1" applyFont="1" applyFill="1" applyBorder="1" applyAlignment="1">
      <alignment horizontal="right" vertical="center" wrapText="1"/>
    </xf>
    <xf numFmtId="164" fontId="1" fillId="0" borderId="24" xfId="1" applyNumberFormat="1" applyBorder="1" applyAlignment="1">
      <alignment horizontal="center" vertical="center"/>
    </xf>
    <xf numFmtId="164" fontId="1" fillId="0" borderId="49" xfId="1" applyNumberFormat="1" applyBorder="1" applyAlignment="1">
      <alignment horizontal="center" vertical="center"/>
    </xf>
    <xf numFmtId="164" fontId="4" fillId="3" borderId="36" xfId="2" applyNumberFormat="1" applyFont="1" applyFill="1" applyBorder="1" applyAlignment="1">
      <alignment horizontal="center" vertical="center"/>
    </xf>
    <xf numFmtId="0" fontId="1" fillId="4" borderId="0" xfId="1" applyFill="1" applyAlignment="1">
      <alignment vertical="center" wrapText="1"/>
    </xf>
    <xf numFmtId="0" fontId="0" fillId="4" borderId="0" xfId="0" applyFill="1"/>
    <xf numFmtId="0" fontId="0" fillId="4" borderId="0" xfId="0" applyFill="1" applyAlignment="1">
      <alignment horizontal="center"/>
    </xf>
    <xf numFmtId="0" fontId="1" fillId="0" borderId="11" xfId="1" applyBorder="1" applyAlignment="1">
      <alignment horizontal="center" vertical="top"/>
    </xf>
    <xf numFmtId="0" fontId="1" fillId="0" borderId="12" xfId="1" applyBorder="1" applyAlignment="1">
      <alignment horizontal="center" vertical="top"/>
    </xf>
    <xf numFmtId="0" fontId="1" fillId="0" borderId="13" xfId="1" applyBorder="1" applyAlignment="1">
      <alignment horizontal="center" vertical="top"/>
    </xf>
    <xf numFmtId="0" fontId="1" fillId="0" borderId="14" xfId="1" applyBorder="1" applyAlignment="1">
      <alignment horizontal="center" vertical="top"/>
    </xf>
    <xf numFmtId="0" fontId="2" fillId="4" borderId="31" xfId="1" applyFont="1" applyFill="1" applyBorder="1" applyAlignment="1">
      <alignment horizontal="center" vertical="center" wrapText="1"/>
    </xf>
    <xf numFmtId="0" fontId="2" fillId="4" borderId="32" xfId="1" applyFont="1" applyFill="1" applyBorder="1" applyAlignment="1">
      <alignment horizontal="center" vertical="center"/>
    </xf>
    <xf numFmtId="0" fontId="2" fillId="4" borderId="33" xfId="1" applyFont="1" applyFill="1" applyBorder="1" applyAlignment="1">
      <alignment horizontal="center" vertical="center"/>
    </xf>
    <xf numFmtId="0" fontId="2" fillId="4" borderId="34" xfId="1" applyFont="1" applyFill="1" applyBorder="1" applyAlignment="1">
      <alignment horizontal="center" vertical="center" wrapText="1"/>
    </xf>
    <xf numFmtId="0" fontId="2" fillId="4" borderId="35" xfId="1" applyFont="1" applyFill="1" applyBorder="1" applyAlignment="1">
      <alignment horizontal="center" vertical="center" wrapText="1"/>
    </xf>
    <xf numFmtId="0" fontId="2" fillId="4" borderId="36" xfId="1" applyFont="1" applyFill="1" applyBorder="1" applyAlignment="1">
      <alignment horizontal="center" vertical="center" wrapText="1"/>
    </xf>
    <xf numFmtId="2" fontId="8" fillId="5" borderId="41" xfId="2" applyNumberFormat="1" applyFont="1" applyFill="1" applyBorder="1" applyAlignment="1">
      <alignment horizontal="center" vertical="center"/>
    </xf>
    <xf numFmtId="2" fontId="8" fillId="5" borderId="42" xfId="2" applyNumberFormat="1" applyFont="1" applyFill="1" applyBorder="1" applyAlignment="1">
      <alignment horizontal="center" vertical="center"/>
    </xf>
    <xf numFmtId="2" fontId="8" fillId="5" borderId="43" xfId="2" applyNumberFormat="1" applyFont="1" applyFill="1" applyBorder="1" applyAlignment="1">
      <alignment horizontal="center" vertical="center"/>
    </xf>
    <xf numFmtId="0" fontId="1" fillId="0" borderId="9" xfId="1" applyBorder="1" applyAlignment="1">
      <alignment horizontal="left" vertical="center"/>
    </xf>
    <xf numFmtId="0" fontId="1" fillId="0" borderId="10" xfId="1" applyBorder="1" applyAlignment="1">
      <alignment horizontal="left" vertical="center"/>
    </xf>
    <xf numFmtId="0" fontId="1" fillId="0" borderId="11" xfId="1" applyBorder="1" applyAlignment="1">
      <alignment horizontal="left" vertical="center"/>
    </xf>
    <xf numFmtId="0" fontId="1" fillId="0" borderId="12" xfId="1" applyBorder="1" applyAlignment="1">
      <alignment horizontal="left" vertical="center"/>
    </xf>
    <xf numFmtId="0" fontId="1" fillId="4" borderId="41" xfId="1" applyFill="1" applyBorder="1" applyAlignment="1">
      <alignment horizontal="center" vertical="center" wrapText="1"/>
    </xf>
    <xf numFmtId="0" fontId="1" fillId="4" borderId="42" xfId="1" applyFill="1" applyBorder="1" applyAlignment="1">
      <alignment horizontal="center" vertical="center" wrapText="1"/>
    </xf>
    <xf numFmtId="0" fontId="1" fillId="4" borderId="43" xfId="1" applyFill="1" applyBorder="1" applyAlignment="1">
      <alignment horizontal="center" vertical="center" wrapText="1"/>
    </xf>
    <xf numFmtId="0" fontId="7" fillId="4" borderId="31" xfId="1" applyFont="1" applyFill="1" applyBorder="1" applyAlignment="1">
      <alignment horizontal="center" vertical="center" wrapText="1"/>
    </xf>
    <xf numFmtId="0" fontId="7" fillId="4" borderId="32" xfId="1" applyFont="1" applyFill="1" applyBorder="1" applyAlignment="1">
      <alignment horizontal="center" vertical="center"/>
    </xf>
    <xf numFmtId="0" fontId="7" fillId="4" borderId="33" xfId="1" applyFont="1" applyFill="1" applyBorder="1" applyAlignment="1">
      <alignment horizontal="center" vertical="center"/>
    </xf>
    <xf numFmtId="0" fontId="2" fillId="4" borderId="34" xfId="1" applyFont="1" applyFill="1" applyBorder="1" applyAlignment="1">
      <alignment horizontal="center" vertical="center"/>
    </xf>
    <xf numFmtId="0" fontId="2" fillId="4" borderId="35" xfId="1" applyFont="1" applyFill="1" applyBorder="1" applyAlignment="1">
      <alignment horizontal="center" vertical="center"/>
    </xf>
    <xf numFmtId="0" fontId="2" fillId="4" borderId="36" xfId="1" applyFont="1" applyFill="1" applyBorder="1" applyAlignment="1">
      <alignment horizontal="center" vertical="center"/>
    </xf>
    <xf numFmtId="2" fontId="4" fillId="2" borderId="41" xfId="2" applyNumberFormat="1" applyFont="1" applyFill="1" applyBorder="1" applyAlignment="1">
      <alignment horizontal="center" vertical="center"/>
    </xf>
    <xf numFmtId="2" fontId="4" fillId="2" borderId="42" xfId="2" applyNumberFormat="1" applyFont="1" applyFill="1" applyBorder="1" applyAlignment="1">
      <alignment horizontal="center" vertical="center"/>
    </xf>
    <xf numFmtId="2" fontId="4" fillId="2" borderId="43" xfId="2" applyNumberFormat="1" applyFont="1" applyFill="1" applyBorder="1" applyAlignment="1">
      <alignment horizontal="center" vertical="center"/>
    </xf>
    <xf numFmtId="0" fontId="7" fillId="4" borderId="20" xfId="1" applyFont="1" applyFill="1" applyBorder="1" applyAlignment="1">
      <alignment horizontal="center" vertical="center" wrapText="1"/>
    </xf>
    <xf numFmtId="0" fontId="7" fillId="4" borderId="21" xfId="1" applyFont="1" applyFill="1" applyBorder="1" applyAlignment="1">
      <alignment horizontal="center" vertical="center"/>
    </xf>
    <xf numFmtId="0" fontId="7" fillId="4" borderId="22" xfId="1" applyFont="1" applyFill="1" applyBorder="1" applyAlignment="1">
      <alignment horizontal="center" vertical="center"/>
    </xf>
    <xf numFmtId="0" fontId="1" fillId="0" borderId="15" xfId="1" applyBorder="1" applyAlignment="1">
      <alignment horizontal="left" vertical="center"/>
    </xf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top"/>
    </xf>
    <xf numFmtId="0" fontId="1" fillId="0" borderId="18" xfId="1" applyBorder="1" applyAlignment="1">
      <alignment horizontal="center" vertical="top"/>
    </xf>
    <xf numFmtId="0" fontId="2" fillId="4" borderId="23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0" fontId="2" fillId="4" borderId="47" xfId="1" applyFont="1" applyFill="1" applyBorder="1" applyAlignment="1">
      <alignment horizontal="center" vertical="center"/>
    </xf>
    <xf numFmtId="0" fontId="2" fillId="4" borderId="48" xfId="1" applyFont="1" applyFill="1" applyBorder="1" applyAlignment="1">
      <alignment horizontal="center" vertical="center"/>
    </xf>
    <xf numFmtId="2" fontId="4" fillId="2" borderId="34" xfId="2" applyNumberFormat="1" applyFont="1" applyFill="1" applyBorder="1" applyAlignment="1">
      <alignment horizontal="center" vertical="center"/>
    </xf>
    <xf numFmtId="2" fontId="4" fillId="2" borderId="35" xfId="2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55"/>
  <sheetViews>
    <sheetView tabSelected="1" zoomScaleNormal="100" workbookViewId="0">
      <selection activeCell="L9" sqref="L9"/>
    </sheetView>
  </sheetViews>
  <sheetFormatPr baseColWidth="10" defaultRowHeight="12.75" x14ac:dyDescent="0.25"/>
  <cols>
    <col min="1" max="1" width="5.5703125" style="5" customWidth="1"/>
    <col min="2" max="2" width="48.5703125" style="3" customWidth="1"/>
    <col min="3" max="3" width="12.5703125" style="1" customWidth="1"/>
    <col min="4" max="4" width="5.5703125" style="2" customWidth="1"/>
    <col min="5" max="5" width="12.5703125" style="2" customWidth="1"/>
    <col min="6" max="6" width="15.5703125" style="2" customWidth="1"/>
    <col min="7" max="7" width="5" style="3" customWidth="1"/>
    <col min="8" max="256" width="11.42578125" style="3"/>
    <col min="257" max="257" width="5.5703125" style="3" customWidth="1"/>
    <col min="258" max="258" width="48.5703125" style="3" customWidth="1"/>
    <col min="259" max="259" width="12.5703125" style="3" customWidth="1"/>
    <col min="260" max="260" width="5.5703125" style="3" customWidth="1"/>
    <col min="261" max="261" width="12.5703125" style="3" customWidth="1"/>
    <col min="262" max="262" width="15.5703125" style="3" customWidth="1"/>
    <col min="263" max="512" width="11.42578125" style="3"/>
    <col min="513" max="513" width="5.5703125" style="3" customWidth="1"/>
    <col min="514" max="514" width="48.5703125" style="3" customWidth="1"/>
    <col min="515" max="515" width="12.5703125" style="3" customWidth="1"/>
    <col min="516" max="516" width="5.5703125" style="3" customWidth="1"/>
    <col min="517" max="517" width="12.5703125" style="3" customWidth="1"/>
    <col min="518" max="518" width="15.5703125" style="3" customWidth="1"/>
    <col min="519" max="768" width="11.42578125" style="3"/>
    <col min="769" max="769" width="5.5703125" style="3" customWidth="1"/>
    <col min="770" max="770" width="48.5703125" style="3" customWidth="1"/>
    <col min="771" max="771" width="12.5703125" style="3" customWidth="1"/>
    <col min="772" max="772" width="5.5703125" style="3" customWidth="1"/>
    <col min="773" max="773" width="12.5703125" style="3" customWidth="1"/>
    <col min="774" max="774" width="15.5703125" style="3" customWidth="1"/>
    <col min="775" max="1024" width="11.42578125" style="3"/>
    <col min="1025" max="1025" width="5.5703125" style="3" customWidth="1"/>
    <col min="1026" max="1026" width="48.5703125" style="3" customWidth="1"/>
    <col min="1027" max="1027" width="12.5703125" style="3" customWidth="1"/>
    <col min="1028" max="1028" width="5.5703125" style="3" customWidth="1"/>
    <col min="1029" max="1029" width="12.5703125" style="3" customWidth="1"/>
    <col min="1030" max="1030" width="15.5703125" style="3" customWidth="1"/>
    <col min="1031" max="1280" width="11.42578125" style="3"/>
    <col min="1281" max="1281" width="5.5703125" style="3" customWidth="1"/>
    <col min="1282" max="1282" width="48.5703125" style="3" customWidth="1"/>
    <col min="1283" max="1283" width="12.5703125" style="3" customWidth="1"/>
    <col min="1284" max="1284" width="5.5703125" style="3" customWidth="1"/>
    <col min="1285" max="1285" width="12.5703125" style="3" customWidth="1"/>
    <col min="1286" max="1286" width="15.5703125" style="3" customWidth="1"/>
    <col min="1287" max="1536" width="11.42578125" style="3"/>
    <col min="1537" max="1537" width="5.5703125" style="3" customWidth="1"/>
    <col min="1538" max="1538" width="48.5703125" style="3" customWidth="1"/>
    <col min="1539" max="1539" width="12.5703125" style="3" customWidth="1"/>
    <col min="1540" max="1540" width="5.5703125" style="3" customWidth="1"/>
    <col min="1541" max="1541" width="12.5703125" style="3" customWidth="1"/>
    <col min="1542" max="1542" width="15.5703125" style="3" customWidth="1"/>
    <col min="1543" max="1792" width="11.42578125" style="3"/>
    <col min="1793" max="1793" width="5.5703125" style="3" customWidth="1"/>
    <col min="1794" max="1794" width="48.5703125" style="3" customWidth="1"/>
    <col min="1795" max="1795" width="12.5703125" style="3" customWidth="1"/>
    <col min="1796" max="1796" width="5.5703125" style="3" customWidth="1"/>
    <col min="1797" max="1797" width="12.5703125" style="3" customWidth="1"/>
    <col min="1798" max="1798" width="15.5703125" style="3" customWidth="1"/>
    <col min="1799" max="2048" width="11.42578125" style="3"/>
    <col min="2049" max="2049" width="5.5703125" style="3" customWidth="1"/>
    <col min="2050" max="2050" width="48.5703125" style="3" customWidth="1"/>
    <col min="2051" max="2051" width="12.5703125" style="3" customWidth="1"/>
    <col min="2052" max="2052" width="5.5703125" style="3" customWidth="1"/>
    <col min="2053" max="2053" width="12.5703125" style="3" customWidth="1"/>
    <col min="2054" max="2054" width="15.5703125" style="3" customWidth="1"/>
    <col min="2055" max="2304" width="11.42578125" style="3"/>
    <col min="2305" max="2305" width="5.5703125" style="3" customWidth="1"/>
    <col min="2306" max="2306" width="48.5703125" style="3" customWidth="1"/>
    <col min="2307" max="2307" width="12.5703125" style="3" customWidth="1"/>
    <col min="2308" max="2308" width="5.5703125" style="3" customWidth="1"/>
    <col min="2309" max="2309" width="12.5703125" style="3" customWidth="1"/>
    <col min="2310" max="2310" width="15.5703125" style="3" customWidth="1"/>
    <col min="2311" max="2560" width="11.42578125" style="3"/>
    <col min="2561" max="2561" width="5.5703125" style="3" customWidth="1"/>
    <col min="2562" max="2562" width="48.5703125" style="3" customWidth="1"/>
    <col min="2563" max="2563" width="12.5703125" style="3" customWidth="1"/>
    <col min="2564" max="2564" width="5.5703125" style="3" customWidth="1"/>
    <col min="2565" max="2565" width="12.5703125" style="3" customWidth="1"/>
    <col min="2566" max="2566" width="15.5703125" style="3" customWidth="1"/>
    <col min="2567" max="2816" width="11.42578125" style="3"/>
    <col min="2817" max="2817" width="5.5703125" style="3" customWidth="1"/>
    <col min="2818" max="2818" width="48.5703125" style="3" customWidth="1"/>
    <col min="2819" max="2819" width="12.5703125" style="3" customWidth="1"/>
    <col min="2820" max="2820" width="5.5703125" style="3" customWidth="1"/>
    <col min="2821" max="2821" width="12.5703125" style="3" customWidth="1"/>
    <col min="2822" max="2822" width="15.5703125" style="3" customWidth="1"/>
    <col min="2823" max="3072" width="11.42578125" style="3"/>
    <col min="3073" max="3073" width="5.5703125" style="3" customWidth="1"/>
    <col min="3074" max="3074" width="48.5703125" style="3" customWidth="1"/>
    <col min="3075" max="3075" width="12.5703125" style="3" customWidth="1"/>
    <col min="3076" max="3076" width="5.5703125" style="3" customWidth="1"/>
    <col min="3077" max="3077" width="12.5703125" style="3" customWidth="1"/>
    <col min="3078" max="3078" width="15.5703125" style="3" customWidth="1"/>
    <col min="3079" max="3328" width="11.42578125" style="3"/>
    <col min="3329" max="3329" width="5.5703125" style="3" customWidth="1"/>
    <col min="3330" max="3330" width="48.5703125" style="3" customWidth="1"/>
    <col min="3331" max="3331" width="12.5703125" style="3" customWidth="1"/>
    <col min="3332" max="3332" width="5.5703125" style="3" customWidth="1"/>
    <col min="3333" max="3333" width="12.5703125" style="3" customWidth="1"/>
    <col min="3334" max="3334" width="15.5703125" style="3" customWidth="1"/>
    <col min="3335" max="3584" width="11.42578125" style="3"/>
    <col min="3585" max="3585" width="5.5703125" style="3" customWidth="1"/>
    <col min="3586" max="3586" width="48.5703125" style="3" customWidth="1"/>
    <col min="3587" max="3587" width="12.5703125" style="3" customWidth="1"/>
    <col min="3588" max="3588" width="5.5703125" style="3" customWidth="1"/>
    <col min="3589" max="3589" width="12.5703125" style="3" customWidth="1"/>
    <col min="3590" max="3590" width="15.5703125" style="3" customWidth="1"/>
    <col min="3591" max="3840" width="11.42578125" style="3"/>
    <col min="3841" max="3841" width="5.5703125" style="3" customWidth="1"/>
    <col min="3842" max="3842" width="48.5703125" style="3" customWidth="1"/>
    <col min="3843" max="3843" width="12.5703125" style="3" customWidth="1"/>
    <col min="3844" max="3844" width="5.5703125" style="3" customWidth="1"/>
    <col min="3845" max="3845" width="12.5703125" style="3" customWidth="1"/>
    <col min="3846" max="3846" width="15.5703125" style="3" customWidth="1"/>
    <col min="3847" max="4096" width="11.42578125" style="3"/>
    <col min="4097" max="4097" width="5.5703125" style="3" customWidth="1"/>
    <col min="4098" max="4098" width="48.5703125" style="3" customWidth="1"/>
    <col min="4099" max="4099" width="12.5703125" style="3" customWidth="1"/>
    <col min="4100" max="4100" width="5.5703125" style="3" customWidth="1"/>
    <col min="4101" max="4101" width="12.5703125" style="3" customWidth="1"/>
    <col min="4102" max="4102" width="15.5703125" style="3" customWidth="1"/>
    <col min="4103" max="4352" width="11.42578125" style="3"/>
    <col min="4353" max="4353" width="5.5703125" style="3" customWidth="1"/>
    <col min="4354" max="4354" width="48.5703125" style="3" customWidth="1"/>
    <col min="4355" max="4355" width="12.5703125" style="3" customWidth="1"/>
    <col min="4356" max="4356" width="5.5703125" style="3" customWidth="1"/>
    <col min="4357" max="4357" width="12.5703125" style="3" customWidth="1"/>
    <col min="4358" max="4358" width="15.5703125" style="3" customWidth="1"/>
    <col min="4359" max="4608" width="11.42578125" style="3"/>
    <col min="4609" max="4609" width="5.5703125" style="3" customWidth="1"/>
    <col min="4610" max="4610" width="48.5703125" style="3" customWidth="1"/>
    <col min="4611" max="4611" width="12.5703125" style="3" customWidth="1"/>
    <col min="4612" max="4612" width="5.5703125" style="3" customWidth="1"/>
    <col min="4613" max="4613" width="12.5703125" style="3" customWidth="1"/>
    <col min="4614" max="4614" width="15.5703125" style="3" customWidth="1"/>
    <col min="4615" max="4864" width="11.42578125" style="3"/>
    <col min="4865" max="4865" width="5.5703125" style="3" customWidth="1"/>
    <col min="4866" max="4866" width="48.5703125" style="3" customWidth="1"/>
    <col min="4867" max="4867" width="12.5703125" style="3" customWidth="1"/>
    <col min="4868" max="4868" width="5.5703125" style="3" customWidth="1"/>
    <col min="4869" max="4869" width="12.5703125" style="3" customWidth="1"/>
    <col min="4870" max="4870" width="15.5703125" style="3" customWidth="1"/>
    <col min="4871" max="5120" width="11.42578125" style="3"/>
    <col min="5121" max="5121" width="5.5703125" style="3" customWidth="1"/>
    <col min="5122" max="5122" width="48.5703125" style="3" customWidth="1"/>
    <col min="5123" max="5123" width="12.5703125" style="3" customWidth="1"/>
    <col min="5124" max="5124" width="5.5703125" style="3" customWidth="1"/>
    <col min="5125" max="5125" width="12.5703125" style="3" customWidth="1"/>
    <col min="5126" max="5126" width="15.5703125" style="3" customWidth="1"/>
    <col min="5127" max="5376" width="11.42578125" style="3"/>
    <col min="5377" max="5377" width="5.5703125" style="3" customWidth="1"/>
    <col min="5378" max="5378" width="48.5703125" style="3" customWidth="1"/>
    <col min="5379" max="5379" width="12.5703125" style="3" customWidth="1"/>
    <col min="5380" max="5380" width="5.5703125" style="3" customWidth="1"/>
    <col min="5381" max="5381" width="12.5703125" style="3" customWidth="1"/>
    <col min="5382" max="5382" width="15.5703125" style="3" customWidth="1"/>
    <col min="5383" max="5632" width="11.42578125" style="3"/>
    <col min="5633" max="5633" width="5.5703125" style="3" customWidth="1"/>
    <col min="5634" max="5634" width="48.5703125" style="3" customWidth="1"/>
    <col min="5635" max="5635" width="12.5703125" style="3" customWidth="1"/>
    <col min="5636" max="5636" width="5.5703125" style="3" customWidth="1"/>
    <col min="5637" max="5637" width="12.5703125" style="3" customWidth="1"/>
    <col min="5638" max="5638" width="15.5703125" style="3" customWidth="1"/>
    <col min="5639" max="5888" width="11.42578125" style="3"/>
    <col min="5889" max="5889" width="5.5703125" style="3" customWidth="1"/>
    <col min="5890" max="5890" width="48.5703125" style="3" customWidth="1"/>
    <col min="5891" max="5891" width="12.5703125" style="3" customWidth="1"/>
    <col min="5892" max="5892" width="5.5703125" style="3" customWidth="1"/>
    <col min="5893" max="5893" width="12.5703125" style="3" customWidth="1"/>
    <col min="5894" max="5894" width="15.5703125" style="3" customWidth="1"/>
    <col min="5895" max="6144" width="11.42578125" style="3"/>
    <col min="6145" max="6145" width="5.5703125" style="3" customWidth="1"/>
    <col min="6146" max="6146" width="48.5703125" style="3" customWidth="1"/>
    <col min="6147" max="6147" width="12.5703125" style="3" customWidth="1"/>
    <col min="6148" max="6148" width="5.5703125" style="3" customWidth="1"/>
    <col min="6149" max="6149" width="12.5703125" style="3" customWidth="1"/>
    <col min="6150" max="6150" width="15.5703125" style="3" customWidth="1"/>
    <col min="6151" max="6400" width="11.42578125" style="3"/>
    <col min="6401" max="6401" width="5.5703125" style="3" customWidth="1"/>
    <col min="6402" max="6402" width="48.5703125" style="3" customWidth="1"/>
    <col min="6403" max="6403" width="12.5703125" style="3" customWidth="1"/>
    <col min="6404" max="6404" width="5.5703125" style="3" customWidth="1"/>
    <col min="6405" max="6405" width="12.5703125" style="3" customWidth="1"/>
    <col min="6406" max="6406" width="15.5703125" style="3" customWidth="1"/>
    <col min="6407" max="6656" width="11.42578125" style="3"/>
    <col min="6657" max="6657" width="5.5703125" style="3" customWidth="1"/>
    <col min="6658" max="6658" width="48.5703125" style="3" customWidth="1"/>
    <col min="6659" max="6659" width="12.5703125" style="3" customWidth="1"/>
    <col min="6660" max="6660" width="5.5703125" style="3" customWidth="1"/>
    <col min="6661" max="6661" width="12.5703125" style="3" customWidth="1"/>
    <col min="6662" max="6662" width="15.5703125" style="3" customWidth="1"/>
    <col min="6663" max="6912" width="11.42578125" style="3"/>
    <col min="6913" max="6913" width="5.5703125" style="3" customWidth="1"/>
    <col min="6914" max="6914" width="48.5703125" style="3" customWidth="1"/>
    <col min="6915" max="6915" width="12.5703125" style="3" customWidth="1"/>
    <col min="6916" max="6916" width="5.5703125" style="3" customWidth="1"/>
    <col min="6917" max="6917" width="12.5703125" style="3" customWidth="1"/>
    <col min="6918" max="6918" width="15.5703125" style="3" customWidth="1"/>
    <col min="6919" max="7168" width="11.42578125" style="3"/>
    <col min="7169" max="7169" width="5.5703125" style="3" customWidth="1"/>
    <col min="7170" max="7170" width="48.5703125" style="3" customWidth="1"/>
    <col min="7171" max="7171" width="12.5703125" style="3" customWidth="1"/>
    <col min="7172" max="7172" width="5.5703125" style="3" customWidth="1"/>
    <col min="7173" max="7173" width="12.5703125" style="3" customWidth="1"/>
    <col min="7174" max="7174" width="15.5703125" style="3" customWidth="1"/>
    <col min="7175" max="7424" width="11.42578125" style="3"/>
    <col min="7425" max="7425" width="5.5703125" style="3" customWidth="1"/>
    <col min="7426" max="7426" width="48.5703125" style="3" customWidth="1"/>
    <col min="7427" max="7427" width="12.5703125" style="3" customWidth="1"/>
    <col min="7428" max="7428" width="5.5703125" style="3" customWidth="1"/>
    <col min="7429" max="7429" width="12.5703125" style="3" customWidth="1"/>
    <col min="7430" max="7430" width="15.5703125" style="3" customWidth="1"/>
    <col min="7431" max="7680" width="11.42578125" style="3"/>
    <col min="7681" max="7681" width="5.5703125" style="3" customWidth="1"/>
    <col min="7682" max="7682" width="48.5703125" style="3" customWidth="1"/>
    <col min="7683" max="7683" width="12.5703125" style="3" customWidth="1"/>
    <col min="7684" max="7684" width="5.5703125" style="3" customWidth="1"/>
    <col min="7685" max="7685" width="12.5703125" style="3" customWidth="1"/>
    <col min="7686" max="7686" width="15.5703125" style="3" customWidth="1"/>
    <col min="7687" max="7936" width="11.42578125" style="3"/>
    <col min="7937" max="7937" width="5.5703125" style="3" customWidth="1"/>
    <col min="7938" max="7938" width="48.5703125" style="3" customWidth="1"/>
    <col min="7939" max="7939" width="12.5703125" style="3" customWidth="1"/>
    <col min="7940" max="7940" width="5.5703125" style="3" customWidth="1"/>
    <col min="7941" max="7941" width="12.5703125" style="3" customWidth="1"/>
    <col min="7942" max="7942" width="15.5703125" style="3" customWidth="1"/>
    <col min="7943" max="8192" width="11.42578125" style="3"/>
    <col min="8193" max="8193" width="5.5703125" style="3" customWidth="1"/>
    <col min="8194" max="8194" width="48.5703125" style="3" customWidth="1"/>
    <col min="8195" max="8195" width="12.5703125" style="3" customWidth="1"/>
    <col min="8196" max="8196" width="5.5703125" style="3" customWidth="1"/>
    <col min="8197" max="8197" width="12.5703125" style="3" customWidth="1"/>
    <col min="8198" max="8198" width="15.5703125" style="3" customWidth="1"/>
    <col min="8199" max="8448" width="11.42578125" style="3"/>
    <col min="8449" max="8449" width="5.5703125" style="3" customWidth="1"/>
    <col min="8450" max="8450" width="48.5703125" style="3" customWidth="1"/>
    <col min="8451" max="8451" width="12.5703125" style="3" customWidth="1"/>
    <col min="8452" max="8452" width="5.5703125" style="3" customWidth="1"/>
    <col min="8453" max="8453" width="12.5703125" style="3" customWidth="1"/>
    <col min="8454" max="8454" width="15.5703125" style="3" customWidth="1"/>
    <col min="8455" max="8704" width="11.42578125" style="3"/>
    <col min="8705" max="8705" width="5.5703125" style="3" customWidth="1"/>
    <col min="8706" max="8706" width="48.5703125" style="3" customWidth="1"/>
    <col min="8707" max="8707" width="12.5703125" style="3" customWidth="1"/>
    <col min="8708" max="8708" width="5.5703125" style="3" customWidth="1"/>
    <col min="8709" max="8709" width="12.5703125" style="3" customWidth="1"/>
    <col min="8710" max="8710" width="15.5703125" style="3" customWidth="1"/>
    <col min="8711" max="8960" width="11.42578125" style="3"/>
    <col min="8961" max="8961" width="5.5703125" style="3" customWidth="1"/>
    <col min="8962" max="8962" width="48.5703125" style="3" customWidth="1"/>
    <col min="8963" max="8963" width="12.5703125" style="3" customWidth="1"/>
    <col min="8964" max="8964" width="5.5703125" style="3" customWidth="1"/>
    <col min="8965" max="8965" width="12.5703125" style="3" customWidth="1"/>
    <col min="8966" max="8966" width="15.5703125" style="3" customWidth="1"/>
    <col min="8967" max="9216" width="11.42578125" style="3"/>
    <col min="9217" max="9217" width="5.5703125" style="3" customWidth="1"/>
    <col min="9218" max="9218" width="48.5703125" style="3" customWidth="1"/>
    <col min="9219" max="9219" width="12.5703125" style="3" customWidth="1"/>
    <col min="9220" max="9220" width="5.5703125" style="3" customWidth="1"/>
    <col min="9221" max="9221" width="12.5703125" style="3" customWidth="1"/>
    <col min="9222" max="9222" width="15.5703125" style="3" customWidth="1"/>
    <col min="9223" max="9472" width="11.42578125" style="3"/>
    <col min="9473" max="9473" width="5.5703125" style="3" customWidth="1"/>
    <col min="9474" max="9474" width="48.5703125" style="3" customWidth="1"/>
    <col min="9475" max="9475" width="12.5703125" style="3" customWidth="1"/>
    <col min="9476" max="9476" width="5.5703125" style="3" customWidth="1"/>
    <col min="9477" max="9477" width="12.5703125" style="3" customWidth="1"/>
    <col min="9478" max="9478" width="15.5703125" style="3" customWidth="1"/>
    <col min="9479" max="9728" width="11.42578125" style="3"/>
    <col min="9729" max="9729" width="5.5703125" style="3" customWidth="1"/>
    <col min="9730" max="9730" width="48.5703125" style="3" customWidth="1"/>
    <col min="9731" max="9731" width="12.5703125" style="3" customWidth="1"/>
    <col min="9732" max="9732" width="5.5703125" style="3" customWidth="1"/>
    <col min="9733" max="9733" width="12.5703125" style="3" customWidth="1"/>
    <col min="9734" max="9734" width="15.5703125" style="3" customWidth="1"/>
    <col min="9735" max="9984" width="11.42578125" style="3"/>
    <col min="9985" max="9985" width="5.5703125" style="3" customWidth="1"/>
    <col min="9986" max="9986" width="48.5703125" style="3" customWidth="1"/>
    <col min="9987" max="9987" width="12.5703125" style="3" customWidth="1"/>
    <col min="9988" max="9988" width="5.5703125" style="3" customWidth="1"/>
    <col min="9989" max="9989" width="12.5703125" style="3" customWidth="1"/>
    <col min="9990" max="9990" width="15.5703125" style="3" customWidth="1"/>
    <col min="9991" max="10240" width="11.42578125" style="3"/>
    <col min="10241" max="10241" width="5.5703125" style="3" customWidth="1"/>
    <col min="10242" max="10242" width="48.5703125" style="3" customWidth="1"/>
    <col min="10243" max="10243" width="12.5703125" style="3" customWidth="1"/>
    <col min="10244" max="10244" width="5.5703125" style="3" customWidth="1"/>
    <col min="10245" max="10245" width="12.5703125" style="3" customWidth="1"/>
    <col min="10246" max="10246" width="15.5703125" style="3" customWidth="1"/>
    <col min="10247" max="10496" width="11.42578125" style="3"/>
    <col min="10497" max="10497" width="5.5703125" style="3" customWidth="1"/>
    <col min="10498" max="10498" width="48.5703125" style="3" customWidth="1"/>
    <col min="10499" max="10499" width="12.5703125" style="3" customWidth="1"/>
    <col min="10500" max="10500" width="5.5703125" style="3" customWidth="1"/>
    <col min="10501" max="10501" width="12.5703125" style="3" customWidth="1"/>
    <col min="10502" max="10502" width="15.5703125" style="3" customWidth="1"/>
    <col min="10503" max="10752" width="11.42578125" style="3"/>
    <col min="10753" max="10753" width="5.5703125" style="3" customWidth="1"/>
    <col min="10754" max="10754" width="48.5703125" style="3" customWidth="1"/>
    <col min="10755" max="10755" width="12.5703125" style="3" customWidth="1"/>
    <col min="10756" max="10756" width="5.5703125" style="3" customWidth="1"/>
    <col min="10757" max="10757" width="12.5703125" style="3" customWidth="1"/>
    <col min="10758" max="10758" width="15.5703125" style="3" customWidth="1"/>
    <col min="10759" max="11008" width="11.42578125" style="3"/>
    <col min="11009" max="11009" width="5.5703125" style="3" customWidth="1"/>
    <col min="11010" max="11010" width="48.5703125" style="3" customWidth="1"/>
    <col min="11011" max="11011" width="12.5703125" style="3" customWidth="1"/>
    <col min="11012" max="11012" width="5.5703125" style="3" customWidth="1"/>
    <col min="11013" max="11013" width="12.5703125" style="3" customWidth="1"/>
    <col min="11014" max="11014" width="15.5703125" style="3" customWidth="1"/>
    <col min="11015" max="11264" width="11.42578125" style="3"/>
    <col min="11265" max="11265" width="5.5703125" style="3" customWidth="1"/>
    <col min="11266" max="11266" width="48.5703125" style="3" customWidth="1"/>
    <col min="11267" max="11267" width="12.5703125" style="3" customWidth="1"/>
    <col min="11268" max="11268" width="5.5703125" style="3" customWidth="1"/>
    <col min="11269" max="11269" width="12.5703125" style="3" customWidth="1"/>
    <col min="11270" max="11270" width="15.5703125" style="3" customWidth="1"/>
    <col min="11271" max="11520" width="11.42578125" style="3"/>
    <col min="11521" max="11521" width="5.5703125" style="3" customWidth="1"/>
    <col min="11522" max="11522" width="48.5703125" style="3" customWidth="1"/>
    <col min="11523" max="11523" width="12.5703125" style="3" customWidth="1"/>
    <col min="11524" max="11524" width="5.5703125" style="3" customWidth="1"/>
    <col min="11525" max="11525" width="12.5703125" style="3" customWidth="1"/>
    <col min="11526" max="11526" width="15.5703125" style="3" customWidth="1"/>
    <col min="11527" max="11776" width="11.42578125" style="3"/>
    <col min="11777" max="11777" width="5.5703125" style="3" customWidth="1"/>
    <col min="11778" max="11778" width="48.5703125" style="3" customWidth="1"/>
    <col min="11779" max="11779" width="12.5703125" style="3" customWidth="1"/>
    <col min="11780" max="11780" width="5.5703125" style="3" customWidth="1"/>
    <col min="11781" max="11781" width="12.5703125" style="3" customWidth="1"/>
    <col min="11782" max="11782" width="15.5703125" style="3" customWidth="1"/>
    <col min="11783" max="12032" width="11.42578125" style="3"/>
    <col min="12033" max="12033" width="5.5703125" style="3" customWidth="1"/>
    <col min="12034" max="12034" width="48.5703125" style="3" customWidth="1"/>
    <col min="12035" max="12035" width="12.5703125" style="3" customWidth="1"/>
    <col min="12036" max="12036" width="5.5703125" style="3" customWidth="1"/>
    <col min="12037" max="12037" width="12.5703125" style="3" customWidth="1"/>
    <col min="12038" max="12038" width="15.5703125" style="3" customWidth="1"/>
    <col min="12039" max="12288" width="11.42578125" style="3"/>
    <col min="12289" max="12289" width="5.5703125" style="3" customWidth="1"/>
    <col min="12290" max="12290" width="48.5703125" style="3" customWidth="1"/>
    <col min="12291" max="12291" width="12.5703125" style="3" customWidth="1"/>
    <col min="12292" max="12292" width="5.5703125" style="3" customWidth="1"/>
    <col min="12293" max="12293" width="12.5703125" style="3" customWidth="1"/>
    <col min="12294" max="12294" width="15.5703125" style="3" customWidth="1"/>
    <col min="12295" max="12544" width="11.42578125" style="3"/>
    <col min="12545" max="12545" width="5.5703125" style="3" customWidth="1"/>
    <col min="12546" max="12546" width="48.5703125" style="3" customWidth="1"/>
    <col min="12547" max="12547" width="12.5703125" style="3" customWidth="1"/>
    <col min="12548" max="12548" width="5.5703125" style="3" customWidth="1"/>
    <col min="12549" max="12549" width="12.5703125" style="3" customWidth="1"/>
    <col min="12550" max="12550" width="15.5703125" style="3" customWidth="1"/>
    <col min="12551" max="12800" width="11.42578125" style="3"/>
    <col min="12801" max="12801" width="5.5703125" style="3" customWidth="1"/>
    <col min="12802" max="12802" width="48.5703125" style="3" customWidth="1"/>
    <col min="12803" max="12803" width="12.5703125" style="3" customWidth="1"/>
    <col min="12804" max="12804" width="5.5703125" style="3" customWidth="1"/>
    <col min="12805" max="12805" width="12.5703125" style="3" customWidth="1"/>
    <col min="12806" max="12806" width="15.5703125" style="3" customWidth="1"/>
    <col min="12807" max="13056" width="11.42578125" style="3"/>
    <col min="13057" max="13057" width="5.5703125" style="3" customWidth="1"/>
    <col min="13058" max="13058" width="48.5703125" style="3" customWidth="1"/>
    <col min="13059" max="13059" width="12.5703125" style="3" customWidth="1"/>
    <col min="13060" max="13060" width="5.5703125" style="3" customWidth="1"/>
    <col min="13061" max="13061" width="12.5703125" style="3" customWidth="1"/>
    <col min="13062" max="13062" width="15.5703125" style="3" customWidth="1"/>
    <col min="13063" max="13312" width="11.42578125" style="3"/>
    <col min="13313" max="13313" width="5.5703125" style="3" customWidth="1"/>
    <col min="13314" max="13314" width="48.5703125" style="3" customWidth="1"/>
    <col min="13315" max="13315" width="12.5703125" style="3" customWidth="1"/>
    <col min="13316" max="13316" width="5.5703125" style="3" customWidth="1"/>
    <col min="13317" max="13317" width="12.5703125" style="3" customWidth="1"/>
    <col min="13318" max="13318" width="15.5703125" style="3" customWidth="1"/>
    <col min="13319" max="13568" width="11.42578125" style="3"/>
    <col min="13569" max="13569" width="5.5703125" style="3" customWidth="1"/>
    <col min="13570" max="13570" width="48.5703125" style="3" customWidth="1"/>
    <col min="13571" max="13571" width="12.5703125" style="3" customWidth="1"/>
    <col min="13572" max="13572" width="5.5703125" style="3" customWidth="1"/>
    <col min="13573" max="13573" width="12.5703125" style="3" customWidth="1"/>
    <col min="13574" max="13574" width="15.5703125" style="3" customWidth="1"/>
    <col min="13575" max="13824" width="11.42578125" style="3"/>
    <col min="13825" max="13825" width="5.5703125" style="3" customWidth="1"/>
    <col min="13826" max="13826" width="48.5703125" style="3" customWidth="1"/>
    <col min="13827" max="13827" width="12.5703125" style="3" customWidth="1"/>
    <col min="13828" max="13828" width="5.5703125" style="3" customWidth="1"/>
    <col min="13829" max="13829" width="12.5703125" style="3" customWidth="1"/>
    <col min="13830" max="13830" width="15.5703125" style="3" customWidth="1"/>
    <col min="13831" max="14080" width="11.42578125" style="3"/>
    <col min="14081" max="14081" width="5.5703125" style="3" customWidth="1"/>
    <col min="14082" max="14082" width="48.5703125" style="3" customWidth="1"/>
    <col min="14083" max="14083" width="12.5703125" style="3" customWidth="1"/>
    <col min="14084" max="14084" width="5.5703125" style="3" customWidth="1"/>
    <col min="14085" max="14085" width="12.5703125" style="3" customWidth="1"/>
    <col min="14086" max="14086" width="15.5703125" style="3" customWidth="1"/>
    <col min="14087" max="14336" width="11.42578125" style="3"/>
    <col min="14337" max="14337" width="5.5703125" style="3" customWidth="1"/>
    <col min="14338" max="14338" width="48.5703125" style="3" customWidth="1"/>
    <col min="14339" max="14339" width="12.5703125" style="3" customWidth="1"/>
    <col min="14340" max="14340" width="5.5703125" style="3" customWidth="1"/>
    <col min="14341" max="14341" width="12.5703125" style="3" customWidth="1"/>
    <col min="14342" max="14342" width="15.5703125" style="3" customWidth="1"/>
    <col min="14343" max="14592" width="11.42578125" style="3"/>
    <col min="14593" max="14593" width="5.5703125" style="3" customWidth="1"/>
    <col min="14594" max="14594" width="48.5703125" style="3" customWidth="1"/>
    <col min="14595" max="14595" width="12.5703125" style="3" customWidth="1"/>
    <col min="14596" max="14596" width="5.5703125" style="3" customWidth="1"/>
    <col min="14597" max="14597" width="12.5703125" style="3" customWidth="1"/>
    <col min="14598" max="14598" width="15.5703125" style="3" customWidth="1"/>
    <col min="14599" max="14848" width="11.42578125" style="3"/>
    <col min="14849" max="14849" width="5.5703125" style="3" customWidth="1"/>
    <col min="14850" max="14850" width="48.5703125" style="3" customWidth="1"/>
    <col min="14851" max="14851" width="12.5703125" style="3" customWidth="1"/>
    <col min="14852" max="14852" width="5.5703125" style="3" customWidth="1"/>
    <col min="14853" max="14853" width="12.5703125" style="3" customWidth="1"/>
    <col min="14854" max="14854" width="15.5703125" style="3" customWidth="1"/>
    <col min="14855" max="15104" width="11.42578125" style="3"/>
    <col min="15105" max="15105" width="5.5703125" style="3" customWidth="1"/>
    <col min="15106" max="15106" width="48.5703125" style="3" customWidth="1"/>
    <col min="15107" max="15107" width="12.5703125" style="3" customWidth="1"/>
    <col min="15108" max="15108" width="5.5703125" style="3" customWidth="1"/>
    <col min="15109" max="15109" width="12.5703125" style="3" customWidth="1"/>
    <col min="15110" max="15110" width="15.5703125" style="3" customWidth="1"/>
    <col min="15111" max="15360" width="11.42578125" style="3"/>
    <col min="15361" max="15361" width="5.5703125" style="3" customWidth="1"/>
    <col min="15362" max="15362" width="48.5703125" style="3" customWidth="1"/>
    <col min="15363" max="15363" width="12.5703125" style="3" customWidth="1"/>
    <col min="15364" max="15364" width="5.5703125" style="3" customWidth="1"/>
    <col min="15365" max="15365" width="12.5703125" style="3" customWidth="1"/>
    <col min="15366" max="15366" width="15.5703125" style="3" customWidth="1"/>
    <col min="15367" max="15616" width="11.42578125" style="3"/>
    <col min="15617" max="15617" width="5.5703125" style="3" customWidth="1"/>
    <col min="15618" max="15618" width="48.5703125" style="3" customWidth="1"/>
    <col min="15619" max="15619" width="12.5703125" style="3" customWidth="1"/>
    <col min="15620" max="15620" width="5.5703125" style="3" customWidth="1"/>
    <col min="15621" max="15621" width="12.5703125" style="3" customWidth="1"/>
    <col min="15622" max="15622" width="15.5703125" style="3" customWidth="1"/>
    <col min="15623" max="15872" width="11.42578125" style="3"/>
    <col min="15873" max="15873" width="5.5703125" style="3" customWidth="1"/>
    <col min="15874" max="15874" width="48.5703125" style="3" customWidth="1"/>
    <col min="15875" max="15875" width="12.5703125" style="3" customWidth="1"/>
    <col min="15876" max="15876" width="5.5703125" style="3" customWidth="1"/>
    <col min="15877" max="15877" width="12.5703125" style="3" customWidth="1"/>
    <col min="15878" max="15878" width="15.5703125" style="3" customWidth="1"/>
    <col min="15879" max="16128" width="11.42578125" style="3"/>
    <col min="16129" max="16129" width="5.5703125" style="3" customWidth="1"/>
    <col min="16130" max="16130" width="48.5703125" style="3" customWidth="1"/>
    <col min="16131" max="16131" width="12.5703125" style="3" customWidth="1"/>
    <col min="16132" max="16132" width="5.5703125" style="3" customWidth="1"/>
    <col min="16133" max="16133" width="12.5703125" style="3" customWidth="1"/>
    <col min="16134" max="16134" width="15.5703125" style="3" customWidth="1"/>
    <col min="16135" max="16384" width="11.42578125" style="3"/>
  </cols>
  <sheetData>
    <row r="1" spans="1:7" ht="76.900000000000006" customHeight="1" thickBot="1" x14ac:dyDescent="0.3">
      <c r="A1" s="79" t="s">
        <v>40</v>
      </c>
      <c r="B1" s="80"/>
      <c r="C1" s="80"/>
      <c r="D1" s="80"/>
      <c r="E1" s="80"/>
      <c r="F1" s="81"/>
      <c r="G1" s="21"/>
    </row>
    <row r="2" spans="1:7" ht="30" customHeight="1" thickBot="1" x14ac:dyDescent="0.3">
      <c r="A2" s="82" t="s">
        <v>34</v>
      </c>
      <c r="B2" s="83"/>
      <c r="C2" s="83"/>
      <c r="D2" s="83"/>
      <c r="E2" s="83"/>
      <c r="F2" s="84"/>
      <c r="G2" s="21"/>
    </row>
    <row r="3" spans="1:7" ht="20.100000000000001" customHeight="1" thickBot="1" x14ac:dyDescent="0.3">
      <c r="A3" s="41" t="s">
        <v>0</v>
      </c>
      <c r="B3" s="42" t="s">
        <v>1</v>
      </c>
      <c r="C3" s="43" t="s">
        <v>2</v>
      </c>
      <c r="D3" s="42" t="s">
        <v>3</v>
      </c>
      <c r="E3" s="42" t="s">
        <v>4</v>
      </c>
      <c r="F3" s="44" t="s">
        <v>5</v>
      </c>
      <c r="G3" s="21"/>
    </row>
    <row r="4" spans="1:7" ht="30" customHeight="1" x14ac:dyDescent="0.25">
      <c r="A4" s="25" t="s">
        <v>20</v>
      </c>
      <c r="B4" s="32" t="s">
        <v>35</v>
      </c>
      <c r="C4" s="9"/>
      <c r="D4" s="33"/>
      <c r="E4" s="34"/>
      <c r="F4" s="35"/>
      <c r="G4" s="21"/>
    </row>
    <row r="5" spans="1:7" ht="20.100000000000001" customHeight="1" thickBot="1" x14ac:dyDescent="0.3">
      <c r="A5" s="26"/>
      <c r="B5" s="12" t="s">
        <v>35</v>
      </c>
      <c r="C5" s="23"/>
      <c r="D5" s="14" t="s">
        <v>44</v>
      </c>
      <c r="E5" s="24"/>
      <c r="F5" s="40" t="str">
        <f>IF(C5="","",C5*E5)</f>
        <v/>
      </c>
      <c r="G5" s="21"/>
    </row>
    <row r="6" spans="1:7" ht="20.100000000000001" customHeight="1" thickBot="1" x14ac:dyDescent="0.3">
      <c r="A6" s="45"/>
      <c r="B6" s="46" t="s">
        <v>7</v>
      </c>
      <c r="C6" s="47"/>
      <c r="D6" s="48"/>
      <c r="E6" s="49"/>
      <c r="F6" s="7">
        <f>SUM(F5)</f>
        <v>0</v>
      </c>
      <c r="G6" s="21"/>
    </row>
    <row r="7" spans="1:7" ht="30" customHeight="1" x14ac:dyDescent="0.25">
      <c r="A7" s="36" t="s">
        <v>6</v>
      </c>
      <c r="B7" s="15" t="s">
        <v>9</v>
      </c>
      <c r="C7" s="9"/>
      <c r="D7" s="37"/>
      <c r="E7" s="38"/>
      <c r="F7" s="39"/>
      <c r="G7" s="21"/>
    </row>
    <row r="8" spans="1:7" ht="30" customHeight="1" thickBot="1" x14ac:dyDescent="0.3">
      <c r="A8" s="29"/>
      <c r="B8" s="17" t="s">
        <v>9</v>
      </c>
      <c r="C8" s="23"/>
      <c r="D8" s="14" t="s">
        <v>44</v>
      </c>
      <c r="E8" s="24"/>
      <c r="F8" s="30"/>
      <c r="G8" s="21"/>
    </row>
    <row r="9" spans="1:7" ht="20.100000000000001" customHeight="1" thickBot="1" x14ac:dyDescent="0.3">
      <c r="A9" s="45"/>
      <c r="B9" s="46" t="s">
        <v>7</v>
      </c>
      <c r="C9" s="47"/>
      <c r="D9" s="48"/>
      <c r="E9" s="18"/>
      <c r="F9" s="7">
        <f>SUM(F8)</f>
        <v>0</v>
      </c>
      <c r="G9" s="21"/>
    </row>
    <row r="10" spans="1:7" ht="30" customHeight="1" x14ac:dyDescent="0.25">
      <c r="A10" s="36" t="s">
        <v>8</v>
      </c>
      <c r="B10" s="15" t="s">
        <v>18</v>
      </c>
      <c r="C10" s="9"/>
      <c r="D10" s="37"/>
      <c r="E10" s="38"/>
      <c r="F10" s="39"/>
      <c r="G10" s="21"/>
    </row>
    <row r="11" spans="1:7" ht="30" customHeight="1" thickBot="1" x14ac:dyDescent="0.3">
      <c r="A11" s="29"/>
      <c r="B11" s="17" t="s">
        <v>18</v>
      </c>
      <c r="C11" s="23"/>
      <c r="D11" s="14" t="s">
        <v>44</v>
      </c>
      <c r="E11" s="24"/>
      <c r="F11" s="30"/>
      <c r="G11" s="21"/>
    </row>
    <row r="12" spans="1:7" ht="20.100000000000001" customHeight="1" thickBot="1" x14ac:dyDescent="0.3">
      <c r="A12" s="45"/>
      <c r="B12" s="46" t="s">
        <v>7</v>
      </c>
      <c r="C12" s="47"/>
      <c r="D12" s="48"/>
      <c r="E12" s="18"/>
      <c r="F12" s="7">
        <f>SUM(F11)</f>
        <v>0</v>
      </c>
      <c r="G12" s="21"/>
    </row>
    <row r="13" spans="1:7" ht="30" customHeight="1" x14ac:dyDescent="0.25">
      <c r="A13" s="36" t="s">
        <v>10</v>
      </c>
      <c r="B13" s="15" t="s">
        <v>19</v>
      </c>
      <c r="C13" s="9"/>
      <c r="D13" s="37"/>
      <c r="E13" s="38"/>
      <c r="F13" s="39"/>
      <c r="G13" s="21"/>
    </row>
    <row r="14" spans="1:7" ht="30" customHeight="1" thickBot="1" x14ac:dyDescent="0.3">
      <c r="A14" s="29"/>
      <c r="B14" s="17" t="s">
        <v>19</v>
      </c>
      <c r="C14" s="23"/>
      <c r="D14" s="14" t="s">
        <v>96</v>
      </c>
      <c r="E14" s="24"/>
      <c r="F14" s="30"/>
      <c r="G14" s="21"/>
    </row>
    <row r="15" spans="1:7" ht="20.100000000000001" customHeight="1" thickBot="1" x14ac:dyDescent="0.3">
      <c r="A15" s="45"/>
      <c r="B15" s="46" t="s">
        <v>7</v>
      </c>
      <c r="C15" s="47"/>
      <c r="D15" s="48"/>
      <c r="E15" s="18"/>
      <c r="F15" s="7">
        <f>SUM(F14)</f>
        <v>0</v>
      </c>
      <c r="G15" s="21"/>
    </row>
    <row r="16" spans="1:7" ht="30" customHeight="1" x14ac:dyDescent="0.25">
      <c r="A16" s="36" t="s">
        <v>11</v>
      </c>
      <c r="B16" s="15" t="s">
        <v>21</v>
      </c>
      <c r="C16" s="9"/>
      <c r="D16" s="37"/>
      <c r="E16" s="38"/>
      <c r="F16" s="39"/>
      <c r="G16" s="21"/>
    </row>
    <row r="17" spans="1:7" ht="30" customHeight="1" thickBot="1" x14ac:dyDescent="0.3">
      <c r="A17" s="29"/>
      <c r="B17" s="17" t="s">
        <v>21</v>
      </c>
      <c r="C17" s="23"/>
      <c r="D17" s="14" t="s">
        <v>3</v>
      </c>
      <c r="E17" s="24"/>
      <c r="F17" s="30"/>
      <c r="G17" s="21"/>
    </row>
    <row r="18" spans="1:7" ht="20.100000000000001" customHeight="1" thickBot="1" x14ac:dyDescent="0.3">
      <c r="A18" s="45"/>
      <c r="B18" s="46" t="s">
        <v>7</v>
      </c>
      <c r="C18" s="47"/>
      <c r="D18" s="48"/>
      <c r="E18" s="18"/>
      <c r="F18" s="7">
        <f>SUM(F17)</f>
        <v>0</v>
      </c>
      <c r="G18" s="21"/>
    </row>
    <row r="19" spans="1:7" ht="30" customHeight="1" x14ac:dyDescent="0.25">
      <c r="A19" s="36" t="s">
        <v>12</v>
      </c>
      <c r="B19" s="15" t="s">
        <v>22</v>
      </c>
      <c r="C19" s="9"/>
      <c r="D19" s="37"/>
      <c r="E19" s="38"/>
      <c r="F19" s="39" t="str">
        <f>IF(C19="","",C19*E19)</f>
        <v/>
      </c>
      <c r="G19" s="21"/>
    </row>
    <row r="20" spans="1:7" ht="20.100000000000001" customHeight="1" x14ac:dyDescent="0.25">
      <c r="A20" s="29"/>
      <c r="B20" s="17" t="s">
        <v>32</v>
      </c>
      <c r="C20" s="23"/>
      <c r="D20" s="10" t="s">
        <v>97</v>
      </c>
      <c r="E20" s="24"/>
      <c r="F20" s="31"/>
      <c r="G20" s="21"/>
    </row>
    <row r="21" spans="1:7" ht="20.100000000000001" customHeight="1" thickBot="1" x14ac:dyDescent="0.3">
      <c r="A21" s="29"/>
      <c r="B21" s="17" t="s">
        <v>33</v>
      </c>
      <c r="C21" s="23"/>
      <c r="D21" s="10" t="s">
        <v>97</v>
      </c>
      <c r="E21" s="24"/>
      <c r="F21" s="31"/>
      <c r="G21" s="21"/>
    </row>
    <row r="22" spans="1:7" ht="20.100000000000001" customHeight="1" thickBot="1" x14ac:dyDescent="0.3">
      <c r="A22" s="45"/>
      <c r="B22" s="46" t="s">
        <v>7</v>
      </c>
      <c r="C22" s="47"/>
      <c r="D22" s="48"/>
      <c r="E22" s="18"/>
      <c r="F22" s="7">
        <f>SUM(F20:F21)</f>
        <v>0</v>
      </c>
      <c r="G22" s="21"/>
    </row>
    <row r="23" spans="1:7" ht="30" customHeight="1" x14ac:dyDescent="0.25">
      <c r="A23" s="36" t="s">
        <v>13</v>
      </c>
      <c r="B23" s="15" t="s">
        <v>23</v>
      </c>
      <c r="C23" s="9"/>
      <c r="D23" s="37"/>
      <c r="E23" s="38"/>
      <c r="F23" s="39"/>
      <c r="G23" s="21"/>
    </row>
    <row r="24" spans="1:7" ht="30" customHeight="1" thickBot="1" x14ac:dyDescent="0.3">
      <c r="A24" s="29"/>
      <c r="B24" s="17" t="s">
        <v>23</v>
      </c>
      <c r="C24" s="23"/>
      <c r="D24" s="14" t="s">
        <v>97</v>
      </c>
      <c r="E24" s="24"/>
      <c r="F24" s="30"/>
      <c r="G24" s="21"/>
    </row>
    <row r="25" spans="1:7" ht="20.100000000000001" customHeight="1" thickBot="1" x14ac:dyDescent="0.3">
      <c r="A25" s="45"/>
      <c r="B25" s="46" t="s">
        <v>7</v>
      </c>
      <c r="C25" s="47"/>
      <c r="D25" s="48"/>
      <c r="E25" s="18"/>
      <c r="F25" s="7">
        <f>SUM(F24)</f>
        <v>0</v>
      </c>
      <c r="G25" s="21"/>
    </row>
    <row r="26" spans="1:7" ht="30" customHeight="1" x14ac:dyDescent="0.25">
      <c r="A26" s="36" t="s">
        <v>14</v>
      </c>
      <c r="B26" s="15" t="s">
        <v>24</v>
      </c>
      <c r="C26" s="9"/>
      <c r="D26" s="37"/>
      <c r="E26" s="38"/>
      <c r="F26" s="39" t="str">
        <f>IF(C26="","",C26*E26)</f>
        <v/>
      </c>
      <c r="G26" s="21"/>
    </row>
    <row r="27" spans="1:7" ht="20.100000000000001" customHeight="1" x14ac:dyDescent="0.25">
      <c r="A27" s="29"/>
      <c r="B27" s="17" t="s">
        <v>25</v>
      </c>
      <c r="C27" s="23"/>
      <c r="D27" s="16" t="s">
        <v>3</v>
      </c>
      <c r="E27" s="24"/>
      <c r="F27" s="31"/>
      <c r="G27" s="21"/>
    </row>
    <row r="28" spans="1:7" ht="20.100000000000001" customHeight="1" x14ac:dyDescent="0.25">
      <c r="A28" s="29"/>
      <c r="B28" s="12" t="s">
        <v>26</v>
      </c>
      <c r="C28" s="23"/>
      <c r="D28" s="16" t="s">
        <v>3</v>
      </c>
      <c r="E28" s="24"/>
      <c r="F28" s="31"/>
      <c r="G28" s="21"/>
    </row>
    <row r="29" spans="1:7" ht="30" customHeight="1" thickBot="1" x14ac:dyDescent="0.3">
      <c r="A29" s="29"/>
      <c r="B29" s="17" t="s">
        <v>31</v>
      </c>
      <c r="C29" s="23"/>
      <c r="D29" s="10" t="s">
        <v>97</v>
      </c>
      <c r="E29" s="24"/>
      <c r="F29" s="31"/>
      <c r="G29" s="21"/>
    </row>
    <row r="30" spans="1:7" ht="20.100000000000001" customHeight="1" thickBot="1" x14ac:dyDescent="0.3">
      <c r="A30" s="45"/>
      <c r="B30" s="46" t="s">
        <v>7</v>
      </c>
      <c r="C30" s="47"/>
      <c r="D30" s="48"/>
      <c r="E30" s="18"/>
      <c r="F30" s="7">
        <f>SUM(F27:F29)</f>
        <v>0</v>
      </c>
      <c r="G30" s="21"/>
    </row>
    <row r="31" spans="1:7" ht="30" customHeight="1" x14ac:dyDescent="0.25">
      <c r="A31" s="36" t="s">
        <v>15</v>
      </c>
      <c r="B31" s="15" t="s">
        <v>27</v>
      </c>
      <c r="C31" s="9"/>
      <c r="D31" s="37"/>
      <c r="E31" s="38"/>
      <c r="F31" s="39" t="str">
        <f>IF(C31="","",C31*E31)</f>
        <v/>
      </c>
      <c r="G31" s="21"/>
    </row>
    <row r="32" spans="1:7" ht="20.100000000000001" customHeight="1" x14ac:dyDescent="0.25">
      <c r="A32" s="29"/>
      <c r="B32" s="12" t="s">
        <v>28</v>
      </c>
      <c r="C32" s="23"/>
      <c r="D32" s="10" t="s">
        <v>97</v>
      </c>
      <c r="E32" s="24"/>
      <c r="F32" s="31"/>
      <c r="G32" s="21"/>
    </row>
    <row r="33" spans="1:7" ht="30" customHeight="1" x14ac:dyDescent="0.25">
      <c r="A33" s="29"/>
      <c r="B33" s="17" t="s">
        <v>30</v>
      </c>
      <c r="C33" s="23"/>
      <c r="D33" s="10" t="s">
        <v>97</v>
      </c>
      <c r="E33" s="24"/>
      <c r="F33" s="31"/>
      <c r="G33" s="21"/>
    </row>
    <row r="34" spans="1:7" ht="20.100000000000001" customHeight="1" x14ac:dyDescent="0.25">
      <c r="A34" s="29"/>
      <c r="B34" s="12" t="s">
        <v>29</v>
      </c>
      <c r="C34" s="23"/>
      <c r="D34" s="10" t="s">
        <v>97</v>
      </c>
      <c r="E34" s="24"/>
      <c r="F34" s="31"/>
      <c r="G34" s="21"/>
    </row>
    <row r="35" spans="1:7" ht="30" customHeight="1" thickBot="1" x14ac:dyDescent="0.3">
      <c r="A35" s="29"/>
      <c r="B35" s="17" t="s">
        <v>31</v>
      </c>
      <c r="C35" s="23"/>
      <c r="D35" s="10" t="s">
        <v>97</v>
      </c>
      <c r="E35" s="24"/>
      <c r="F35" s="31"/>
      <c r="G35" s="21"/>
    </row>
    <row r="36" spans="1:7" ht="20.100000000000001" customHeight="1" thickBot="1" x14ac:dyDescent="0.3">
      <c r="A36" s="45"/>
      <c r="B36" s="46" t="s">
        <v>7</v>
      </c>
      <c r="C36" s="47"/>
      <c r="D36" s="48"/>
      <c r="E36" s="18"/>
      <c r="F36" s="7">
        <f>SUM(F32:F35)</f>
        <v>0</v>
      </c>
      <c r="G36" s="21"/>
    </row>
    <row r="37" spans="1:7" ht="30" customHeight="1" x14ac:dyDescent="0.25">
      <c r="A37" s="36" t="s">
        <v>16</v>
      </c>
      <c r="B37" s="15" t="s">
        <v>17</v>
      </c>
      <c r="C37" s="9"/>
      <c r="D37" s="37"/>
      <c r="E37" s="38"/>
      <c r="F37" s="39"/>
      <c r="G37" s="21"/>
    </row>
    <row r="38" spans="1:7" ht="30" customHeight="1" thickBot="1" x14ac:dyDescent="0.3">
      <c r="A38" s="29"/>
      <c r="B38" s="17" t="s">
        <v>17</v>
      </c>
      <c r="C38" s="23"/>
      <c r="D38" s="14" t="s">
        <v>97</v>
      </c>
      <c r="E38" s="24"/>
      <c r="F38" s="30"/>
      <c r="G38" s="21"/>
    </row>
    <row r="39" spans="1:7" ht="20.100000000000001" customHeight="1" thickBot="1" x14ac:dyDescent="0.3">
      <c r="A39" s="45"/>
      <c r="B39" s="46" t="s">
        <v>7</v>
      </c>
      <c r="C39" s="47"/>
      <c r="D39" s="48"/>
      <c r="E39" s="18"/>
      <c r="F39" s="7">
        <f>SUM(F38)</f>
        <v>0</v>
      </c>
      <c r="G39" s="21"/>
    </row>
    <row r="40" spans="1:7" ht="20.100000000000001" customHeight="1" thickBot="1" x14ac:dyDescent="0.3">
      <c r="A40" s="50"/>
      <c r="B40" s="51"/>
      <c r="C40" s="55"/>
      <c r="D40" s="56"/>
      <c r="E40" s="56"/>
      <c r="F40" s="57" t="str">
        <f>IF(C40="","",C40*E40)</f>
        <v/>
      </c>
      <c r="G40" s="21"/>
    </row>
    <row r="41" spans="1:7" s="4" customFormat="1" ht="20.100000000000001" customHeight="1" thickBot="1" x14ac:dyDescent="0.3">
      <c r="A41" s="27"/>
      <c r="B41" s="53"/>
      <c r="C41" s="85" t="s">
        <v>93</v>
      </c>
      <c r="D41" s="86"/>
      <c r="E41" s="87"/>
      <c r="F41" s="7">
        <f>SUM(F6+F9+F12+F15+F18+F22+F25+F30+F36+F39)</f>
        <v>0</v>
      </c>
      <c r="G41" s="72"/>
    </row>
    <row r="42" spans="1:7" ht="20.100000000000001" customHeight="1" thickBot="1" x14ac:dyDescent="0.3">
      <c r="A42" s="54"/>
      <c r="B42" s="19"/>
      <c r="C42" s="55"/>
      <c r="D42" s="56"/>
      <c r="E42" s="56"/>
      <c r="F42" s="58" t="str">
        <f t="shared" ref="F42" si="0">IF(C42="","",C42*E42)</f>
        <v/>
      </c>
      <c r="G42" s="21"/>
    </row>
    <row r="43" spans="1:7" ht="57" customHeight="1" thickBot="1" x14ac:dyDescent="0.3">
      <c r="A43" s="92" t="s">
        <v>36</v>
      </c>
      <c r="B43" s="93"/>
      <c r="C43" s="93"/>
      <c r="D43" s="93"/>
      <c r="E43" s="93"/>
      <c r="F43" s="94"/>
      <c r="G43" s="21"/>
    </row>
    <row r="44" spans="1:7" x14ac:dyDescent="0.25">
      <c r="A44" s="20"/>
      <c r="B44" s="21"/>
      <c r="C44" s="22"/>
      <c r="D44" s="14"/>
      <c r="E44" s="14"/>
      <c r="F44" s="14"/>
      <c r="G44" s="21"/>
    </row>
    <row r="45" spans="1:7" x14ac:dyDescent="0.25">
      <c r="A45" s="20"/>
      <c r="B45" s="88" t="s">
        <v>37</v>
      </c>
      <c r="C45" s="89"/>
      <c r="D45" s="14"/>
      <c r="E45" s="14"/>
      <c r="F45" s="14"/>
      <c r="G45" s="21"/>
    </row>
    <row r="46" spans="1:7" x14ac:dyDescent="0.25">
      <c r="A46" s="20"/>
      <c r="B46" s="90"/>
      <c r="C46" s="91"/>
      <c r="D46" s="14"/>
      <c r="E46" s="14"/>
      <c r="F46" s="14"/>
      <c r="G46" s="21"/>
    </row>
    <row r="47" spans="1:7" x14ac:dyDescent="0.25">
      <c r="A47" s="20"/>
      <c r="B47" s="90"/>
      <c r="C47" s="91"/>
      <c r="D47" s="14"/>
      <c r="E47" s="14"/>
      <c r="F47" s="14"/>
      <c r="G47" s="21"/>
    </row>
    <row r="48" spans="1:7" x14ac:dyDescent="0.25">
      <c r="A48" s="20"/>
      <c r="B48" s="75" t="s">
        <v>38</v>
      </c>
      <c r="C48" s="76"/>
      <c r="D48" s="14"/>
      <c r="E48" s="14"/>
      <c r="F48" s="14"/>
      <c r="G48" s="21"/>
    </row>
    <row r="49" spans="1:7" x14ac:dyDescent="0.25">
      <c r="A49" s="20"/>
      <c r="B49" s="75"/>
      <c r="C49" s="76"/>
      <c r="D49" s="14"/>
      <c r="E49" s="14"/>
      <c r="F49" s="14"/>
      <c r="G49" s="21"/>
    </row>
    <row r="50" spans="1:7" x14ac:dyDescent="0.25">
      <c r="A50" s="20"/>
      <c r="B50" s="75"/>
      <c r="C50" s="76"/>
      <c r="D50" s="14"/>
      <c r="E50" s="14"/>
      <c r="F50" s="14"/>
      <c r="G50" s="21"/>
    </row>
    <row r="51" spans="1:7" x14ac:dyDescent="0.25">
      <c r="A51" s="20"/>
      <c r="B51" s="75"/>
      <c r="C51" s="76"/>
      <c r="D51" s="14"/>
      <c r="E51" s="14"/>
      <c r="F51" s="14"/>
      <c r="G51" s="21"/>
    </row>
    <row r="52" spans="1:7" x14ac:dyDescent="0.25">
      <c r="A52" s="20"/>
      <c r="B52" s="75"/>
      <c r="C52" s="76"/>
      <c r="D52" s="14"/>
      <c r="E52" s="14"/>
      <c r="F52" s="14"/>
      <c r="G52" s="21"/>
    </row>
    <row r="53" spans="1:7" x14ac:dyDescent="0.25">
      <c r="A53" s="20"/>
      <c r="B53" s="75"/>
      <c r="C53" s="76"/>
      <c r="D53" s="14"/>
      <c r="E53" s="14"/>
      <c r="F53" s="14"/>
      <c r="G53" s="21"/>
    </row>
    <row r="54" spans="1:7" x14ac:dyDescent="0.25">
      <c r="A54" s="20"/>
      <c r="B54" s="77"/>
      <c r="C54" s="78"/>
      <c r="D54" s="14"/>
      <c r="E54" s="14"/>
      <c r="F54" s="14"/>
      <c r="G54" s="21"/>
    </row>
    <row r="55" spans="1:7" x14ac:dyDescent="0.25">
      <c r="A55" s="20"/>
      <c r="B55" s="21"/>
      <c r="C55" s="22"/>
      <c r="D55" s="14"/>
      <c r="E55" s="14"/>
      <c r="F55" s="14"/>
      <c r="G55" s="21"/>
    </row>
  </sheetData>
  <mergeCells count="6">
    <mergeCell ref="B48:C54"/>
    <mergeCell ref="A1:F1"/>
    <mergeCell ref="A2:F2"/>
    <mergeCell ref="C41:E41"/>
    <mergeCell ref="B45:C47"/>
    <mergeCell ref="A43:F4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0" orientation="portrait" horizontalDpi="1200" verticalDpi="1200" r:id="rId1"/>
  <headerFooter alignWithMargins="0">
    <oddHeader>&amp;L&amp;"Times New Roman,Gras"&amp;9Centre Hospitalier intercommunal
 de MONTDIDIER - ROYE&amp;R&amp;"Times New Roman,Gras"&amp;10Amélioration de la sécurité incendie 
Remplacement partiel du SSI de la Résidence des Cèdres (USLD)</oddHeader>
    <oddFooter>&amp;L&amp;"Times New Roman,Gras"&amp;10G.C.S.M.O.
Bureau d'études&amp;C&amp;P/&amp;N&amp;R&amp;"Times New Roman,Gras"&amp;10&amp;D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9"/>
  <sheetViews>
    <sheetView zoomScaleNormal="100" workbookViewId="0">
      <selection activeCell="K44" sqref="K44"/>
    </sheetView>
  </sheetViews>
  <sheetFormatPr baseColWidth="10" defaultRowHeight="12.75" x14ac:dyDescent="0.25"/>
  <cols>
    <col min="1" max="1" width="5.7109375" style="5" customWidth="1"/>
    <col min="2" max="2" width="45.7109375" style="3" customWidth="1"/>
    <col min="3" max="3" width="12.7109375" style="1" customWidth="1"/>
    <col min="4" max="4" width="5.7109375" style="2" customWidth="1"/>
    <col min="5" max="5" width="12.7109375" style="2" customWidth="1"/>
    <col min="6" max="6" width="15.7109375" style="2" customWidth="1"/>
    <col min="7" max="7" width="5" style="3" customWidth="1"/>
    <col min="8" max="256" width="11.5703125" style="3"/>
    <col min="257" max="257" width="5.7109375" style="3" customWidth="1"/>
    <col min="258" max="258" width="45.7109375" style="3" customWidth="1"/>
    <col min="259" max="259" width="12.7109375" style="3" customWidth="1"/>
    <col min="260" max="260" width="5.7109375" style="3" customWidth="1"/>
    <col min="261" max="261" width="12.7109375" style="3" customWidth="1"/>
    <col min="262" max="262" width="15.7109375" style="3" customWidth="1"/>
    <col min="263" max="512" width="11.5703125" style="3"/>
    <col min="513" max="513" width="5.7109375" style="3" customWidth="1"/>
    <col min="514" max="514" width="45.7109375" style="3" customWidth="1"/>
    <col min="515" max="515" width="12.7109375" style="3" customWidth="1"/>
    <col min="516" max="516" width="5.7109375" style="3" customWidth="1"/>
    <col min="517" max="517" width="12.7109375" style="3" customWidth="1"/>
    <col min="518" max="518" width="15.7109375" style="3" customWidth="1"/>
    <col min="519" max="768" width="11.5703125" style="3"/>
    <col min="769" max="769" width="5.7109375" style="3" customWidth="1"/>
    <col min="770" max="770" width="45.7109375" style="3" customWidth="1"/>
    <col min="771" max="771" width="12.7109375" style="3" customWidth="1"/>
    <col min="772" max="772" width="5.7109375" style="3" customWidth="1"/>
    <col min="773" max="773" width="12.7109375" style="3" customWidth="1"/>
    <col min="774" max="774" width="15.7109375" style="3" customWidth="1"/>
    <col min="775" max="1024" width="11.5703125" style="3"/>
    <col min="1025" max="1025" width="5.7109375" style="3" customWidth="1"/>
    <col min="1026" max="1026" width="45.7109375" style="3" customWidth="1"/>
    <col min="1027" max="1027" width="12.7109375" style="3" customWidth="1"/>
    <col min="1028" max="1028" width="5.7109375" style="3" customWidth="1"/>
    <col min="1029" max="1029" width="12.7109375" style="3" customWidth="1"/>
    <col min="1030" max="1030" width="15.7109375" style="3" customWidth="1"/>
    <col min="1031" max="1280" width="11.5703125" style="3"/>
    <col min="1281" max="1281" width="5.7109375" style="3" customWidth="1"/>
    <col min="1282" max="1282" width="45.7109375" style="3" customWidth="1"/>
    <col min="1283" max="1283" width="12.7109375" style="3" customWidth="1"/>
    <col min="1284" max="1284" width="5.7109375" style="3" customWidth="1"/>
    <col min="1285" max="1285" width="12.7109375" style="3" customWidth="1"/>
    <col min="1286" max="1286" width="15.7109375" style="3" customWidth="1"/>
    <col min="1287" max="1536" width="11.5703125" style="3"/>
    <col min="1537" max="1537" width="5.7109375" style="3" customWidth="1"/>
    <col min="1538" max="1538" width="45.7109375" style="3" customWidth="1"/>
    <col min="1539" max="1539" width="12.7109375" style="3" customWidth="1"/>
    <col min="1540" max="1540" width="5.7109375" style="3" customWidth="1"/>
    <col min="1541" max="1541" width="12.7109375" style="3" customWidth="1"/>
    <col min="1542" max="1542" width="15.7109375" style="3" customWidth="1"/>
    <col min="1543" max="1792" width="11.5703125" style="3"/>
    <col min="1793" max="1793" width="5.7109375" style="3" customWidth="1"/>
    <col min="1794" max="1794" width="45.7109375" style="3" customWidth="1"/>
    <col min="1795" max="1795" width="12.7109375" style="3" customWidth="1"/>
    <col min="1796" max="1796" width="5.7109375" style="3" customWidth="1"/>
    <col min="1797" max="1797" width="12.7109375" style="3" customWidth="1"/>
    <col min="1798" max="1798" width="15.7109375" style="3" customWidth="1"/>
    <col min="1799" max="2048" width="11.5703125" style="3"/>
    <col min="2049" max="2049" width="5.7109375" style="3" customWidth="1"/>
    <col min="2050" max="2050" width="45.7109375" style="3" customWidth="1"/>
    <col min="2051" max="2051" width="12.7109375" style="3" customWidth="1"/>
    <col min="2052" max="2052" width="5.7109375" style="3" customWidth="1"/>
    <col min="2053" max="2053" width="12.7109375" style="3" customWidth="1"/>
    <col min="2054" max="2054" width="15.7109375" style="3" customWidth="1"/>
    <col min="2055" max="2304" width="11.5703125" style="3"/>
    <col min="2305" max="2305" width="5.7109375" style="3" customWidth="1"/>
    <col min="2306" max="2306" width="45.7109375" style="3" customWidth="1"/>
    <col min="2307" max="2307" width="12.7109375" style="3" customWidth="1"/>
    <col min="2308" max="2308" width="5.7109375" style="3" customWidth="1"/>
    <col min="2309" max="2309" width="12.7109375" style="3" customWidth="1"/>
    <col min="2310" max="2310" width="15.7109375" style="3" customWidth="1"/>
    <col min="2311" max="2560" width="11.5703125" style="3"/>
    <col min="2561" max="2561" width="5.7109375" style="3" customWidth="1"/>
    <col min="2562" max="2562" width="45.7109375" style="3" customWidth="1"/>
    <col min="2563" max="2563" width="12.7109375" style="3" customWidth="1"/>
    <col min="2564" max="2564" width="5.7109375" style="3" customWidth="1"/>
    <col min="2565" max="2565" width="12.7109375" style="3" customWidth="1"/>
    <col min="2566" max="2566" width="15.7109375" style="3" customWidth="1"/>
    <col min="2567" max="2816" width="11.5703125" style="3"/>
    <col min="2817" max="2817" width="5.7109375" style="3" customWidth="1"/>
    <col min="2818" max="2818" width="45.7109375" style="3" customWidth="1"/>
    <col min="2819" max="2819" width="12.7109375" style="3" customWidth="1"/>
    <col min="2820" max="2820" width="5.7109375" style="3" customWidth="1"/>
    <col min="2821" max="2821" width="12.7109375" style="3" customWidth="1"/>
    <col min="2822" max="2822" width="15.7109375" style="3" customWidth="1"/>
    <col min="2823" max="3072" width="11.5703125" style="3"/>
    <col min="3073" max="3073" width="5.7109375" style="3" customWidth="1"/>
    <col min="3074" max="3074" width="45.7109375" style="3" customWidth="1"/>
    <col min="3075" max="3075" width="12.7109375" style="3" customWidth="1"/>
    <col min="3076" max="3076" width="5.7109375" style="3" customWidth="1"/>
    <col min="3077" max="3077" width="12.7109375" style="3" customWidth="1"/>
    <col min="3078" max="3078" width="15.7109375" style="3" customWidth="1"/>
    <col min="3079" max="3328" width="11.5703125" style="3"/>
    <col min="3329" max="3329" width="5.7109375" style="3" customWidth="1"/>
    <col min="3330" max="3330" width="45.7109375" style="3" customWidth="1"/>
    <col min="3331" max="3331" width="12.7109375" style="3" customWidth="1"/>
    <col min="3332" max="3332" width="5.7109375" style="3" customWidth="1"/>
    <col min="3333" max="3333" width="12.7109375" style="3" customWidth="1"/>
    <col min="3334" max="3334" width="15.7109375" style="3" customWidth="1"/>
    <col min="3335" max="3584" width="11.5703125" style="3"/>
    <col min="3585" max="3585" width="5.7109375" style="3" customWidth="1"/>
    <col min="3586" max="3586" width="45.7109375" style="3" customWidth="1"/>
    <col min="3587" max="3587" width="12.7109375" style="3" customWidth="1"/>
    <col min="3588" max="3588" width="5.7109375" style="3" customWidth="1"/>
    <col min="3589" max="3589" width="12.7109375" style="3" customWidth="1"/>
    <col min="3590" max="3590" width="15.7109375" style="3" customWidth="1"/>
    <col min="3591" max="3840" width="11.5703125" style="3"/>
    <col min="3841" max="3841" width="5.7109375" style="3" customWidth="1"/>
    <col min="3842" max="3842" width="45.7109375" style="3" customWidth="1"/>
    <col min="3843" max="3843" width="12.7109375" style="3" customWidth="1"/>
    <col min="3844" max="3844" width="5.7109375" style="3" customWidth="1"/>
    <col min="3845" max="3845" width="12.7109375" style="3" customWidth="1"/>
    <col min="3846" max="3846" width="15.7109375" style="3" customWidth="1"/>
    <col min="3847" max="4096" width="11.5703125" style="3"/>
    <col min="4097" max="4097" width="5.7109375" style="3" customWidth="1"/>
    <col min="4098" max="4098" width="45.7109375" style="3" customWidth="1"/>
    <col min="4099" max="4099" width="12.7109375" style="3" customWidth="1"/>
    <col min="4100" max="4100" width="5.7109375" style="3" customWidth="1"/>
    <col min="4101" max="4101" width="12.7109375" style="3" customWidth="1"/>
    <col min="4102" max="4102" width="15.7109375" style="3" customWidth="1"/>
    <col min="4103" max="4352" width="11.5703125" style="3"/>
    <col min="4353" max="4353" width="5.7109375" style="3" customWidth="1"/>
    <col min="4354" max="4354" width="45.7109375" style="3" customWidth="1"/>
    <col min="4355" max="4355" width="12.7109375" style="3" customWidth="1"/>
    <col min="4356" max="4356" width="5.7109375" style="3" customWidth="1"/>
    <col min="4357" max="4357" width="12.7109375" style="3" customWidth="1"/>
    <col min="4358" max="4358" width="15.7109375" style="3" customWidth="1"/>
    <col min="4359" max="4608" width="11.5703125" style="3"/>
    <col min="4609" max="4609" width="5.7109375" style="3" customWidth="1"/>
    <col min="4610" max="4610" width="45.7109375" style="3" customWidth="1"/>
    <col min="4611" max="4611" width="12.7109375" style="3" customWidth="1"/>
    <col min="4612" max="4612" width="5.7109375" style="3" customWidth="1"/>
    <col min="4613" max="4613" width="12.7109375" style="3" customWidth="1"/>
    <col min="4614" max="4614" width="15.7109375" style="3" customWidth="1"/>
    <col min="4615" max="4864" width="11.5703125" style="3"/>
    <col min="4865" max="4865" width="5.7109375" style="3" customWidth="1"/>
    <col min="4866" max="4866" width="45.7109375" style="3" customWidth="1"/>
    <col min="4867" max="4867" width="12.7109375" style="3" customWidth="1"/>
    <col min="4868" max="4868" width="5.7109375" style="3" customWidth="1"/>
    <col min="4869" max="4869" width="12.7109375" style="3" customWidth="1"/>
    <col min="4870" max="4870" width="15.7109375" style="3" customWidth="1"/>
    <col min="4871" max="5120" width="11.5703125" style="3"/>
    <col min="5121" max="5121" width="5.7109375" style="3" customWidth="1"/>
    <col min="5122" max="5122" width="45.7109375" style="3" customWidth="1"/>
    <col min="5123" max="5123" width="12.7109375" style="3" customWidth="1"/>
    <col min="5124" max="5124" width="5.7109375" style="3" customWidth="1"/>
    <col min="5125" max="5125" width="12.7109375" style="3" customWidth="1"/>
    <col min="5126" max="5126" width="15.7109375" style="3" customWidth="1"/>
    <col min="5127" max="5376" width="11.5703125" style="3"/>
    <col min="5377" max="5377" width="5.7109375" style="3" customWidth="1"/>
    <col min="5378" max="5378" width="45.7109375" style="3" customWidth="1"/>
    <col min="5379" max="5379" width="12.7109375" style="3" customWidth="1"/>
    <col min="5380" max="5380" width="5.7109375" style="3" customWidth="1"/>
    <col min="5381" max="5381" width="12.7109375" style="3" customWidth="1"/>
    <col min="5382" max="5382" width="15.7109375" style="3" customWidth="1"/>
    <col min="5383" max="5632" width="11.5703125" style="3"/>
    <col min="5633" max="5633" width="5.7109375" style="3" customWidth="1"/>
    <col min="5634" max="5634" width="45.7109375" style="3" customWidth="1"/>
    <col min="5635" max="5635" width="12.7109375" style="3" customWidth="1"/>
    <col min="5636" max="5636" width="5.7109375" style="3" customWidth="1"/>
    <col min="5637" max="5637" width="12.7109375" style="3" customWidth="1"/>
    <col min="5638" max="5638" width="15.7109375" style="3" customWidth="1"/>
    <col min="5639" max="5888" width="11.5703125" style="3"/>
    <col min="5889" max="5889" width="5.7109375" style="3" customWidth="1"/>
    <col min="5890" max="5890" width="45.7109375" style="3" customWidth="1"/>
    <col min="5891" max="5891" width="12.7109375" style="3" customWidth="1"/>
    <col min="5892" max="5892" width="5.7109375" style="3" customWidth="1"/>
    <col min="5893" max="5893" width="12.7109375" style="3" customWidth="1"/>
    <col min="5894" max="5894" width="15.7109375" style="3" customWidth="1"/>
    <col min="5895" max="6144" width="11.5703125" style="3"/>
    <col min="6145" max="6145" width="5.7109375" style="3" customWidth="1"/>
    <col min="6146" max="6146" width="45.7109375" style="3" customWidth="1"/>
    <col min="6147" max="6147" width="12.7109375" style="3" customWidth="1"/>
    <col min="6148" max="6148" width="5.7109375" style="3" customWidth="1"/>
    <col min="6149" max="6149" width="12.7109375" style="3" customWidth="1"/>
    <col min="6150" max="6150" width="15.7109375" style="3" customWidth="1"/>
    <col min="6151" max="6400" width="11.5703125" style="3"/>
    <col min="6401" max="6401" width="5.7109375" style="3" customWidth="1"/>
    <col min="6402" max="6402" width="45.7109375" style="3" customWidth="1"/>
    <col min="6403" max="6403" width="12.7109375" style="3" customWidth="1"/>
    <col min="6404" max="6404" width="5.7109375" style="3" customWidth="1"/>
    <col min="6405" max="6405" width="12.7109375" style="3" customWidth="1"/>
    <col min="6406" max="6406" width="15.7109375" style="3" customWidth="1"/>
    <col min="6407" max="6656" width="11.5703125" style="3"/>
    <col min="6657" max="6657" width="5.7109375" style="3" customWidth="1"/>
    <col min="6658" max="6658" width="45.7109375" style="3" customWidth="1"/>
    <col min="6659" max="6659" width="12.7109375" style="3" customWidth="1"/>
    <col min="6660" max="6660" width="5.7109375" style="3" customWidth="1"/>
    <col min="6661" max="6661" width="12.7109375" style="3" customWidth="1"/>
    <col min="6662" max="6662" width="15.7109375" style="3" customWidth="1"/>
    <col min="6663" max="6912" width="11.5703125" style="3"/>
    <col min="6913" max="6913" width="5.7109375" style="3" customWidth="1"/>
    <col min="6914" max="6914" width="45.7109375" style="3" customWidth="1"/>
    <col min="6915" max="6915" width="12.7109375" style="3" customWidth="1"/>
    <col min="6916" max="6916" width="5.7109375" style="3" customWidth="1"/>
    <col min="6917" max="6917" width="12.7109375" style="3" customWidth="1"/>
    <col min="6918" max="6918" width="15.7109375" style="3" customWidth="1"/>
    <col min="6919" max="7168" width="11.5703125" style="3"/>
    <col min="7169" max="7169" width="5.7109375" style="3" customWidth="1"/>
    <col min="7170" max="7170" width="45.7109375" style="3" customWidth="1"/>
    <col min="7171" max="7171" width="12.7109375" style="3" customWidth="1"/>
    <col min="7172" max="7172" width="5.7109375" style="3" customWidth="1"/>
    <col min="7173" max="7173" width="12.7109375" style="3" customWidth="1"/>
    <col min="7174" max="7174" width="15.7109375" style="3" customWidth="1"/>
    <col min="7175" max="7424" width="11.5703125" style="3"/>
    <col min="7425" max="7425" width="5.7109375" style="3" customWidth="1"/>
    <col min="7426" max="7426" width="45.7109375" style="3" customWidth="1"/>
    <col min="7427" max="7427" width="12.7109375" style="3" customWidth="1"/>
    <col min="7428" max="7428" width="5.7109375" style="3" customWidth="1"/>
    <col min="7429" max="7429" width="12.7109375" style="3" customWidth="1"/>
    <col min="7430" max="7430" width="15.7109375" style="3" customWidth="1"/>
    <col min="7431" max="7680" width="11.5703125" style="3"/>
    <col min="7681" max="7681" width="5.7109375" style="3" customWidth="1"/>
    <col min="7682" max="7682" width="45.7109375" style="3" customWidth="1"/>
    <col min="7683" max="7683" width="12.7109375" style="3" customWidth="1"/>
    <col min="7684" max="7684" width="5.7109375" style="3" customWidth="1"/>
    <col min="7685" max="7685" width="12.7109375" style="3" customWidth="1"/>
    <col min="7686" max="7686" width="15.7109375" style="3" customWidth="1"/>
    <col min="7687" max="7936" width="11.5703125" style="3"/>
    <col min="7937" max="7937" width="5.7109375" style="3" customWidth="1"/>
    <col min="7938" max="7938" width="45.7109375" style="3" customWidth="1"/>
    <col min="7939" max="7939" width="12.7109375" style="3" customWidth="1"/>
    <col min="7940" max="7940" width="5.7109375" style="3" customWidth="1"/>
    <col min="7941" max="7941" width="12.7109375" style="3" customWidth="1"/>
    <col min="7942" max="7942" width="15.7109375" style="3" customWidth="1"/>
    <col min="7943" max="8192" width="11.5703125" style="3"/>
    <col min="8193" max="8193" width="5.7109375" style="3" customWidth="1"/>
    <col min="8194" max="8194" width="45.7109375" style="3" customWidth="1"/>
    <col min="8195" max="8195" width="12.7109375" style="3" customWidth="1"/>
    <col min="8196" max="8196" width="5.7109375" style="3" customWidth="1"/>
    <col min="8197" max="8197" width="12.7109375" style="3" customWidth="1"/>
    <col min="8198" max="8198" width="15.7109375" style="3" customWidth="1"/>
    <col min="8199" max="8448" width="11.5703125" style="3"/>
    <col min="8449" max="8449" width="5.7109375" style="3" customWidth="1"/>
    <col min="8450" max="8450" width="45.7109375" style="3" customWidth="1"/>
    <col min="8451" max="8451" width="12.7109375" style="3" customWidth="1"/>
    <col min="8452" max="8452" width="5.7109375" style="3" customWidth="1"/>
    <col min="8453" max="8453" width="12.7109375" style="3" customWidth="1"/>
    <col min="8454" max="8454" width="15.7109375" style="3" customWidth="1"/>
    <col min="8455" max="8704" width="11.5703125" style="3"/>
    <col min="8705" max="8705" width="5.7109375" style="3" customWidth="1"/>
    <col min="8706" max="8706" width="45.7109375" style="3" customWidth="1"/>
    <col min="8707" max="8707" width="12.7109375" style="3" customWidth="1"/>
    <col min="8708" max="8708" width="5.7109375" style="3" customWidth="1"/>
    <col min="8709" max="8709" width="12.7109375" style="3" customWidth="1"/>
    <col min="8710" max="8710" width="15.7109375" style="3" customWidth="1"/>
    <col min="8711" max="8960" width="11.5703125" style="3"/>
    <col min="8961" max="8961" width="5.7109375" style="3" customWidth="1"/>
    <col min="8962" max="8962" width="45.7109375" style="3" customWidth="1"/>
    <col min="8963" max="8963" width="12.7109375" style="3" customWidth="1"/>
    <col min="8964" max="8964" width="5.7109375" style="3" customWidth="1"/>
    <col min="8965" max="8965" width="12.7109375" style="3" customWidth="1"/>
    <col min="8966" max="8966" width="15.7109375" style="3" customWidth="1"/>
    <col min="8967" max="9216" width="11.5703125" style="3"/>
    <col min="9217" max="9217" width="5.7109375" style="3" customWidth="1"/>
    <col min="9218" max="9218" width="45.7109375" style="3" customWidth="1"/>
    <col min="9219" max="9219" width="12.7109375" style="3" customWidth="1"/>
    <col min="9220" max="9220" width="5.7109375" style="3" customWidth="1"/>
    <col min="9221" max="9221" width="12.7109375" style="3" customWidth="1"/>
    <col min="9222" max="9222" width="15.7109375" style="3" customWidth="1"/>
    <col min="9223" max="9472" width="11.5703125" style="3"/>
    <col min="9473" max="9473" width="5.7109375" style="3" customWidth="1"/>
    <col min="9474" max="9474" width="45.7109375" style="3" customWidth="1"/>
    <col min="9475" max="9475" width="12.7109375" style="3" customWidth="1"/>
    <col min="9476" max="9476" width="5.7109375" style="3" customWidth="1"/>
    <col min="9477" max="9477" width="12.7109375" style="3" customWidth="1"/>
    <col min="9478" max="9478" width="15.7109375" style="3" customWidth="1"/>
    <col min="9479" max="9728" width="11.5703125" style="3"/>
    <col min="9729" max="9729" width="5.7109375" style="3" customWidth="1"/>
    <col min="9730" max="9730" width="45.7109375" style="3" customWidth="1"/>
    <col min="9731" max="9731" width="12.7109375" style="3" customWidth="1"/>
    <col min="9732" max="9732" width="5.7109375" style="3" customWidth="1"/>
    <col min="9733" max="9733" width="12.7109375" style="3" customWidth="1"/>
    <col min="9734" max="9734" width="15.7109375" style="3" customWidth="1"/>
    <col min="9735" max="9984" width="11.5703125" style="3"/>
    <col min="9985" max="9985" width="5.7109375" style="3" customWidth="1"/>
    <col min="9986" max="9986" width="45.7109375" style="3" customWidth="1"/>
    <col min="9987" max="9987" width="12.7109375" style="3" customWidth="1"/>
    <col min="9988" max="9988" width="5.7109375" style="3" customWidth="1"/>
    <col min="9989" max="9989" width="12.7109375" style="3" customWidth="1"/>
    <col min="9990" max="9990" width="15.7109375" style="3" customWidth="1"/>
    <col min="9991" max="10240" width="11.5703125" style="3"/>
    <col min="10241" max="10241" width="5.7109375" style="3" customWidth="1"/>
    <col min="10242" max="10242" width="45.7109375" style="3" customWidth="1"/>
    <col min="10243" max="10243" width="12.7109375" style="3" customWidth="1"/>
    <col min="10244" max="10244" width="5.7109375" style="3" customWidth="1"/>
    <col min="10245" max="10245" width="12.7109375" style="3" customWidth="1"/>
    <col min="10246" max="10246" width="15.7109375" style="3" customWidth="1"/>
    <col min="10247" max="10496" width="11.5703125" style="3"/>
    <col min="10497" max="10497" width="5.7109375" style="3" customWidth="1"/>
    <col min="10498" max="10498" width="45.7109375" style="3" customWidth="1"/>
    <col min="10499" max="10499" width="12.7109375" style="3" customWidth="1"/>
    <col min="10500" max="10500" width="5.7109375" style="3" customWidth="1"/>
    <col min="10501" max="10501" width="12.7109375" style="3" customWidth="1"/>
    <col min="10502" max="10502" width="15.7109375" style="3" customWidth="1"/>
    <col min="10503" max="10752" width="11.5703125" style="3"/>
    <col min="10753" max="10753" width="5.7109375" style="3" customWidth="1"/>
    <col min="10754" max="10754" width="45.7109375" style="3" customWidth="1"/>
    <col min="10755" max="10755" width="12.7109375" style="3" customWidth="1"/>
    <col min="10756" max="10756" width="5.7109375" style="3" customWidth="1"/>
    <col min="10757" max="10757" width="12.7109375" style="3" customWidth="1"/>
    <col min="10758" max="10758" width="15.7109375" style="3" customWidth="1"/>
    <col min="10759" max="11008" width="11.5703125" style="3"/>
    <col min="11009" max="11009" width="5.7109375" style="3" customWidth="1"/>
    <col min="11010" max="11010" width="45.7109375" style="3" customWidth="1"/>
    <col min="11011" max="11011" width="12.7109375" style="3" customWidth="1"/>
    <col min="11012" max="11012" width="5.7109375" style="3" customWidth="1"/>
    <col min="11013" max="11013" width="12.7109375" style="3" customWidth="1"/>
    <col min="11014" max="11014" width="15.7109375" style="3" customWidth="1"/>
    <col min="11015" max="11264" width="11.5703125" style="3"/>
    <col min="11265" max="11265" width="5.7109375" style="3" customWidth="1"/>
    <col min="11266" max="11266" width="45.7109375" style="3" customWidth="1"/>
    <col min="11267" max="11267" width="12.7109375" style="3" customWidth="1"/>
    <col min="11268" max="11268" width="5.7109375" style="3" customWidth="1"/>
    <col min="11269" max="11269" width="12.7109375" style="3" customWidth="1"/>
    <col min="11270" max="11270" width="15.7109375" style="3" customWidth="1"/>
    <col min="11271" max="11520" width="11.5703125" style="3"/>
    <col min="11521" max="11521" width="5.7109375" style="3" customWidth="1"/>
    <col min="11522" max="11522" width="45.7109375" style="3" customWidth="1"/>
    <col min="11523" max="11523" width="12.7109375" style="3" customWidth="1"/>
    <col min="11524" max="11524" width="5.7109375" style="3" customWidth="1"/>
    <col min="11525" max="11525" width="12.7109375" style="3" customWidth="1"/>
    <col min="11526" max="11526" width="15.7109375" style="3" customWidth="1"/>
    <col min="11527" max="11776" width="11.5703125" style="3"/>
    <col min="11777" max="11777" width="5.7109375" style="3" customWidth="1"/>
    <col min="11778" max="11778" width="45.7109375" style="3" customWidth="1"/>
    <col min="11779" max="11779" width="12.7109375" style="3" customWidth="1"/>
    <col min="11780" max="11780" width="5.7109375" style="3" customWidth="1"/>
    <col min="11781" max="11781" width="12.7109375" style="3" customWidth="1"/>
    <col min="11782" max="11782" width="15.7109375" style="3" customWidth="1"/>
    <col min="11783" max="12032" width="11.5703125" style="3"/>
    <col min="12033" max="12033" width="5.7109375" style="3" customWidth="1"/>
    <col min="12034" max="12034" width="45.7109375" style="3" customWidth="1"/>
    <col min="12035" max="12035" width="12.7109375" style="3" customWidth="1"/>
    <col min="12036" max="12036" width="5.7109375" style="3" customWidth="1"/>
    <col min="12037" max="12037" width="12.7109375" style="3" customWidth="1"/>
    <col min="12038" max="12038" width="15.7109375" style="3" customWidth="1"/>
    <col min="12039" max="12288" width="11.5703125" style="3"/>
    <col min="12289" max="12289" width="5.7109375" style="3" customWidth="1"/>
    <col min="12290" max="12290" width="45.7109375" style="3" customWidth="1"/>
    <col min="12291" max="12291" width="12.7109375" style="3" customWidth="1"/>
    <col min="12292" max="12292" width="5.7109375" style="3" customWidth="1"/>
    <col min="12293" max="12293" width="12.7109375" style="3" customWidth="1"/>
    <col min="12294" max="12294" width="15.7109375" style="3" customWidth="1"/>
    <col min="12295" max="12544" width="11.5703125" style="3"/>
    <col min="12545" max="12545" width="5.7109375" style="3" customWidth="1"/>
    <col min="12546" max="12546" width="45.7109375" style="3" customWidth="1"/>
    <col min="12547" max="12547" width="12.7109375" style="3" customWidth="1"/>
    <col min="12548" max="12548" width="5.7109375" style="3" customWidth="1"/>
    <col min="12549" max="12549" width="12.7109375" style="3" customWidth="1"/>
    <col min="12550" max="12550" width="15.7109375" style="3" customWidth="1"/>
    <col min="12551" max="12800" width="11.5703125" style="3"/>
    <col min="12801" max="12801" width="5.7109375" style="3" customWidth="1"/>
    <col min="12802" max="12802" width="45.7109375" style="3" customWidth="1"/>
    <col min="12803" max="12803" width="12.7109375" style="3" customWidth="1"/>
    <col min="12804" max="12804" width="5.7109375" style="3" customWidth="1"/>
    <col min="12805" max="12805" width="12.7109375" style="3" customWidth="1"/>
    <col min="12806" max="12806" width="15.7109375" style="3" customWidth="1"/>
    <col min="12807" max="13056" width="11.5703125" style="3"/>
    <col min="13057" max="13057" width="5.7109375" style="3" customWidth="1"/>
    <col min="13058" max="13058" width="45.7109375" style="3" customWidth="1"/>
    <col min="13059" max="13059" width="12.7109375" style="3" customWidth="1"/>
    <col min="13060" max="13060" width="5.7109375" style="3" customWidth="1"/>
    <col min="13061" max="13061" width="12.7109375" style="3" customWidth="1"/>
    <col min="13062" max="13062" width="15.7109375" style="3" customWidth="1"/>
    <col min="13063" max="13312" width="11.5703125" style="3"/>
    <col min="13313" max="13313" width="5.7109375" style="3" customWidth="1"/>
    <col min="13314" max="13314" width="45.7109375" style="3" customWidth="1"/>
    <col min="13315" max="13315" width="12.7109375" style="3" customWidth="1"/>
    <col min="13316" max="13316" width="5.7109375" style="3" customWidth="1"/>
    <col min="13317" max="13317" width="12.7109375" style="3" customWidth="1"/>
    <col min="13318" max="13318" width="15.7109375" style="3" customWidth="1"/>
    <col min="13319" max="13568" width="11.5703125" style="3"/>
    <col min="13569" max="13569" width="5.7109375" style="3" customWidth="1"/>
    <col min="13570" max="13570" width="45.7109375" style="3" customWidth="1"/>
    <col min="13571" max="13571" width="12.7109375" style="3" customWidth="1"/>
    <col min="13572" max="13572" width="5.7109375" style="3" customWidth="1"/>
    <col min="13573" max="13573" width="12.7109375" style="3" customWidth="1"/>
    <col min="13574" max="13574" width="15.7109375" style="3" customWidth="1"/>
    <col min="13575" max="13824" width="11.5703125" style="3"/>
    <col min="13825" max="13825" width="5.7109375" style="3" customWidth="1"/>
    <col min="13826" max="13826" width="45.7109375" style="3" customWidth="1"/>
    <col min="13827" max="13827" width="12.7109375" style="3" customWidth="1"/>
    <col min="13828" max="13828" width="5.7109375" style="3" customWidth="1"/>
    <col min="13829" max="13829" width="12.7109375" style="3" customWidth="1"/>
    <col min="13830" max="13830" width="15.7109375" style="3" customWidth="1"/>
    <col min="13831" max="14080" width="11.5703125" style="3"/>
    <col min="14081" max="14081" width="5.7109375" style="3" customWidth="1"/>
    <col min="14082" max="14082" width="45.7109375" style="3" customWidth="1"/>
    <col min="14083" max="14083" width="12.7109375" style="3" customWidth="1"/>
    <col min="14084" max="14084" width="5.7109375" style="3" customWidth="1"/>
    <col min="14085" max="14085" width="12.7109375" style="3" customWidth="1"/>
    <col min="14086" max="14086" width="15.7109375" style="3" customWidth="1"/>
    <col min="14087" max="14336" width="11.5703125" style="3"/>
    <col min="14337" max="14337" width="5.7109375" style="3" customWidth="1"/>
    <col min="14338" max="14338" width="45.7109375" style="3" customWidth="1"/>
    <col min="14339" max="14339" width="12.7109375" style="3" customWidth="1"/>
    <col min="14340" max="14340" width="5.7109375" style="3" customWidth="1"/>
    <col min="14341" max="14341" width="12.7109375" style="3" customWidth="1"/>
    <col min="14342" max="14342" width="15.7109375" style="3" customWidth="1"/>
    <col min="14343" max="14592" width="11.5703125" style="3"/>
    <col min="14593" max="14593" width="5.7109375" style="3" customWidth="1"/>
    <col min="14594" max="14594" width="45.7109375" style="3" customWidth="1"/>
    <col min="14595" max="14595" width="12.7109375" style="3" customWidth="1"/>
    <col min="14596" max="14596" width="5.7109375" style="3" customWidth="1"/>
    <col min="14597" max="14597" width="12.7109375" style="3" customWidth="1"/>
    <col min="14598" max="14598" width="15.7109375" style="3" customWidth="1"/>
    <col min="14599" max="14848" width="11.5703125" style="3"/>
    <col min="14849" max="14849" width="5.7109375" style="3" customWidth="1"/>
    <col min="14850" max="14850" width="45.7109375" style="3" customWidth="1"/>
    <col min="14851" max="14851" width="12.7109375" style="3" customWidth="1"/>
    <col min="14852" max="14852" width="5.7109375" style="3" customWidth="1"/>
    <col min="14853" max="14853" width="12.7109375" style="3" customWidth="1"/>
    <col min="14854" max="14854" width="15.7109375" style="3" customWidth="1"/>
    <col min="14855" max="15104" width="11.5703125" style="3"/>
    <col min="15105" max="15105" width="5.7109375" style="3" customWidth="1"/>
    <col min="15106" max="15106" width="45.7109375" style="3" customWidth="1"/>
    <col min="15107" max="15107" width="12.7109375" style="3" customWidth="1"/>
    <col min="15108" max="15108" width="5.7109375" style="3" customWidth="1"/>
    <col min="15109" max="15109" width="12.7109375" style="3" customWidth="1"/>
    <col min="15110" max="15110" width="15.7109375" style="3" customWidth="1"/>
    <col min="15111" max="15360" width="11.5703125" style="3"/>
    <col min="15361" max="15361" width="5.7109375" style="3" customWidth="1"/>
    <col min="15362" max="15362" width="45.7109375" style="3" customWidth="1"/>
    <col min="15363" max="15363" width="12.7109375" style="3" customWidth="1"/>
    <col min="15364" max="15364" width="5.7109375" style="3" customWidth="1"/>
    <col min="15365" max="15365" width="12.7109375" style="3" customWidth="1"/>
    <col min="15366" max="15366" width="15.7109375" style="3" customWidth="1"/>
    <col min="15367" max="15616" width="11.5703125" style="3"/>
    <col min="15617" max="15617" width="5.7109375" style="3" customWidth="1"/>
    <col min="15618" max="15618" width="45.7109375" style="3" customWidth="1"/>
    <col min="15619" max="15619" width="12.7109375" style="3" customWidth="1"/>
    <col min="15620" max="15620" width="5.7109375" style="3" customWidth="1"/>
    <col min="15621" max="15621" width="12.7109375" style="3" customWidth="1"/>
    <col min="15622" max="15622" width="15.7109375" style="3" customWidth="1"/>
    <col min="15623" max="15872" width="11.5703125" style="3"/>
    <col min="15873" max="15873" width="5.7109375" style="3" customWidth="1"/>
    <col min="15874" max="15874" width="45.7109375" style="3" customWidth="1"/>
    <col min="15875" max="15875" width="12.7109375" style="3" customWidth="1"/>
    <col min="15876" max="15876" width="5.7109375" style="3" customWidth="1"/>
    <col min="15877" max="15877" width="12.7109375" style="3" customWidth="1"/>
    <col min="15878" max="15878" width="15.7109375" style="3" customWidth="1"/>
    <col min="15879" max="16128" width="11.5703125" style="3"/>
    <col min="16129" max="16129" width="5.7109375" style="3" customWidth="1"/>
    <col min="16130" max="16130" width="45.7109375" style="3" customWidth="1"/>
    <col min="16131" max="16131" width="12.7109375" style="3" customWidth="1"/>
    <col min="16132" max="16132" width="5.7109375" style="3" customWidth="1"/>
    <col min="16133" max="16133" width="12.7109375" style="3" customWidth="1"/>
    <col min="16134" max="16134" width="15.7109375" style="3" customWidth="1"/>
    <col min="16135" max="16384" width="11.5703125" style="3"/>
  </cols>
  <sheetData>
    <row r="1" spans="1:7" ht="66" customHeight="1" thickBot="1" x14ac:dyDescent="0.3">
      <c r="A1" s="95" t="s">
        <v>39</v>
      </c>
      <c r="B1" s="96"/>
      <c r="C1" s="96"/>
      <c r="D1" s="96"/>
      <c r="E1" s="96"/>
      <c r="F1" s="97"/>
      <c r="G1" s="21"/>
    </row>
    <row r="2" spans="1:7" ht="20.100000000000001" customHeight="1" thickBot="1" x14ac:dyDescent="0.3">
      <c r="A2" s="98" t="s">
        <v>41</v>
      </c>
      <c r="B2" s="99"/>
      <c r="C2" s="99"/>
      <c r="D2" s="99"/>
      <c r="E2" s="99"/>
      <c r="F2" s="100"/>
      <c r="G2" s="21"/>
    </row>
    <row r="3" spans="1:7" ht="20.100000000000001" customHeight="1" thickBot="1" x14ac:dyDescent="0.3">
      <c r="A3" s="98" t="s">
        <v>99</v>
      </c>
      <c r="B3" s="99"/>
      <c r="C3" s="99"/>
      <c r="D3" s="99"/>
      <c r="E3" s="99"/>
      <c r="F3" s="100"/>
      <c r="G3" s="21"/>
    </row>
    <row r="4" spans="1:7" ht="20.100000000000001" customHeight="1" thickBot="1" x14ac:dyDescent="0.3">
      <c r="A4" s="41" t="s">
        <v>0</v>
      </c>
      <c r="B4" s="42" t="s">
        <v>1</v>
      </c>
      <c r="C4" s="43" t="s">
        <v>2</v>
      </c>
      <c r="D4" s="42" t="s">
        <v>3</v>
      </c>
      <c r="E4" s="42" t="s">
        <v>4</v>
      </c>
      <c r="F4" s="44" t="s">
        <v>5</v>
      </c>
      <c r="G4" s="21"/>
    </row>
    <row r="5" spans="1:7" ht="30" customHeight="1" x14ac:dyDescent="0.25">
      <c r="A5" s="36" t="s">
        <v>42</v>
      </c>
      <c r="B5" s="32" t="s">
        <v>43</v>
      </c>
      <c r="C5" s="9"/>
      <c r="D5" s="33"/>
      <c r="E5" s="52"/>
      <c r="F5" s="59"/>
      <c r="G5" s="21"/>
    </row>
    <row r="6" spans="1:7" ht="30" customHeight="1" thickBot="1" x14ac:dyDescent="0.3">
      <c r="A6" s="29"/>
      <c r="B6" s="60" t="s">
        <v>43</v>
      </c>
      <c r="C6" s="23"/>
      <c r="D6" s="10" t="s">
        <v>98</v>
      </c>
      <c r="E6" s="64"/>
      <c r="F6" s="30"/>
      <c r="G6" s="21"/>
    </row>
    <row r="7" spans="1:7" ht="19.899999999999999" customHeight="1" thickBot="1" x14ac:dyDescent="0.3">
      <c r="A7" s="45"/>
      <c r="B7" s="68" t="s">
        <v>7</v>
      </c>
      <c r="C7" s="47"/>
      <c r="D7" s="48"/>
      <c r="E7" s="61"/>
      <c r="F7" s="7">
        <f>SUM(F6)</f>
        <v>0</v>
      </c>
      <c r="G7" s="21"/>
    </row>
    <row r="8" spans="1:7" ht="30" customHeight="1" x14ac:dyDescent="0.25">
      <c r="A8" s="36" t="s">
        <v>45</v>
      </c>
      <c r="B8" s="32" t="s">
        <v>46</v>
      </c>
      <c r="C8" s="9"/>
      <c r="D8" s="33"/>
      <c r="E8" s="52"/>
      <c r="F8" s="63" t="str">
        <f>IF(C8="","",C8*E8)</f>
        <v/>
      </c>
      <c r="G8" s="21"/>
    </row>
    <row r="9" spans="1:7" ht="19.899999999999999" customHeight="1" x14ac:dyDescent="0.25">
      <c r="A9" s="29"/>
      <c r="B9" s="60" t="s">
        <v>101</v>
      </c>
      <c r="C9" s="23"/>
      <c r="D9" s="10" t="s">
        <v>98</v>
      </c>
      <c r="E9" s="24"/>
      <c r="F9" s="65"/>
      <c r="G9" s="21"/>
    </row>
    <row r="10" spans="1:7" ht="19.899999999999999" customHeight="1" x14ac:dyDescent="0.25">
      <c r="A10" s="29"/>
      <c r="B10" s="60" t="s">
        <v>47</v>
      </c>
      <c r="C10" s="23"/>
      <c r="D10" s="10" t="s">
        <v>98</v>
      </c>
      <c r="E10" s="24"/>
      <c r="F10" s="65"/>
      <c r="G10" s="21"/>
    </row>
    <row r="11" spans="1:7" ht="19.899999999999999" customHeight="1" thickBot="1" x14ac:dyDescent="0.3">
      <c r="A11" s="29"/>
      <c r="B11" s="60" t="s">
        <v>48</v>
      </c>
      <c r="C11" s="23"/>
      <c r="D11" s="10" t="s">
        <v>98</v>
      </c>
      <c r="E11" s="24"/>
      <c r="F11" s="65"/>
      <c r="G11" s="21"/>
    </row>
    <row r="12" spans="1:7" ht="19.899999999999999" customHeight="1" thickBot="1" x14ac:dyDescent="0.3">
      <c r="A12" s="45"/>
      <c r="B12" s="68" t="s">
        <v>7</v>
      </c>
      <c r="C12" s="47"/>
      <c r="D12" s="48"/>
      <c r="E12" s="61"/>
      <c r="F12" s="7">
        <f>SUM(F9:F11)</f>
        <v>0</v>
      </c>
      <c r="G12" s="21"/>
    </row>
    <row r="13" spans="1:7" ht="30" customHeight="1" x14ac:dyDescent="0.25">
      <c r="A13" s="36" t="s">
        <v>49</v>
      </c>
      <c r="B13" s="32" t="s">
        <v>50</v>
      </c>
      <c r="C13" s="9"/>
      <c r="D13" s="33"/>
      <c r="E13" s="52"/>
      <c r="F13" s="63" t="str">
        <f>IF(C13="","",C13*E13)</f>
        <v/>
      </c>
      <c r="G13" s="21"/>
    </row>
    <row r="14" spans="1:7" ht="19.899999999999999" customHeight="1" x14ac:dyDescent="0.25">
      <c r="A14" s="29"/>
      <c r="B14" s="60" t="s">
        <v>51</v>
      </c>
      <c r="C14" s="23"/>
      <c r="D14" s="10" t="s">
        <v>98</v>
      </c>
      <c r="E14" s="24"/>
      <c r="F14" s="65" t="str">
        <f>IF(C14="","",C14*E14)</f>
        <v/>
      </c>
      <c r="G14" s="21"/>
    </row>
    <row r="15" spans="1:7" ht="19.899999999999999" customHeight="1" x14ac:dyDescent="0.25">
      <c r="A15" s="29"/>
      <c r="B15" s="60" t="s">
        <v>52</v>
      </c>
      <c r="C15" s="23"/>
      <c r="D15" s="10" t="s">
        <v>98</v>
      </c>
      <c r="E15" s="24"/>
      <c r="F15" s="65"/>
      <c r="G15" s="21"/>
    </row>
    <row r="16" spans="1:7" ht="19.899999999999999" customHeight="1" thickBot="1" x14ac:dyDescent="0.3">
      <c r="A16" s="29"/>
      <c r="B16" s="60" t="s">
        <v>53</v>
      </c>
      <c r="C16" s="23"/>
      <c r="D16" s="10" t="s">
        <v>98</v>
      </c>
      <c r="E16" s="24"/>
      <c r="F16" s="65"/>
      <c r="G16" s="21"/>
    </row>
    <row r="17" spans="1:7" ht="19.899999999999999" customHeight="1" thickBot="1" x14ac:dyDescent="0.3">
      <c r="A17" s="45"/>
      <c r="B17" s="68" t="s">
        <v>7</v>
      </c>
      <c r="C17" s="47"/>
      <c r="D17" s="48"/>
      <c r="E17" s="61"/>
      <c r="F17" s="7">
        <f>SUM(F14:F16)</f>
        <v>0</v>
      </c>
      <c r="G17" s="21"/>
    </row>
    <row r="18" spans="1:7" ht="30" customHeight="1" x14ac:dyDescent="0.25">
      <c r="A18" s="36" t="s">
        <v>54</v>
      </c>
      <c r="B18" s="32" t="s">
        <v>55</v>
      </c>
      <c r="C18" s="9"/>
      <c r="D18" s="33"/>
      <c r="E18" s="38"/>
      <c r="F18" s="63" t="str">
        <f t="shared" ref="F18:F21" si="0">IF(C18="","",C18*E18)</f>
        <v/>
      </c>
      <c r="G18" s="21"/>
    </row>
    <row r="19" spans="1:7" ht="19.899999999999999" customHeight="1" x14ac:dyDescent="0.25">
      <c r="A19" s="29"/>
      <c r="B19" s="62" t="s">
        <v>56</v>
      </c>
      <c r="C19" s="23"/>
      <c r="D19" s="10" t="s">
        <v>3</v>
      </c>
      <c r="E19" s="24"/>
      <c r="F19" s="65"/>
      <c r="G19" s="21"/>
    </row>
    <row r="20" spans="1:7" ht="19.899999999999999" customHeight="1" x14ac:dyDescent="0.25">
      <c r="A20" s="29"/>
      <c r="B20" s="60" t="s">
        <v>57</v>
      </c>
      <c r="C20" s="23"/>
      <c r="D20" s="10" t="s">
        <v>3</v>
      </c>
      <c r="E20" s="24"/>
      <c r="F20" s="65"/>
      <c r="G20" s="21"/>
    </row>
    <row r="21" spans="1:7" ht="19.899999999999999" customHeight="1" x14ac:dyDescent="0.25">
      <c r="A21" s="29"/>
      <c r="B21" s="66" t="s">
        <v>58</v>
      </c>
      <c r="C21" s="13"/>
      <c r="D21" s="10"/>
      <c r="E21" s="11"/>
      <c r="F21" s="63" t="str">
        <f t="shared" si="0"/>
        <v/>
      </c>
      <c r="G21" s="21"/>
    </row>
    <row r="22" spans="1:7" ht="19.899999999999999" customHeight="1" x14ac:dyDescent="0.25">
      <c r="A22" s="29"/>
      <c r="B22" s="60" t="s">
        <v>59</v>
      </c>
      <c r="C22" s="23"/>
      <c r="D22" s="10" t="s">
        <v>3</v>
      </c>
      <c r="E22" s="24"/>
      <c r="F22" s="65"/>
      <c r="G22" s="21"/>
    </row>
    <row r="23" spans="1:7" ht="19.899999999999999" customHeight="1" x14ac:dyDescent="0.25">
      <c r="A23" s="29"/>
      <c r="B23" s="60" t="s">
        <v>60</v>
      </c>
      <c r="C23" s="23"/>
      <c r="D23" s="10" t="s">
        <v>3</v>
      </c>
      <c r="E23" s="24"/>
      <c r="F23" s="65"/>
      <c r="G23" s="21"/>
    </row>
    <row r="24" spans="1:7" ht="19.899999999999999" customHeight="1" x14ac:dyDescent="0.25">
      <c r="A24" s="29"/>
      <c r="B24" s="60" t="s">
        <v>61</v>
      </c>
      <c r="C24" s="23"/>
      <c r="D24" s="10" t="s">
        <v>3</v>
      </c>
      <c r="E24" s="24"/>
      <c r="F24" s="65"/>
      <c r="G24" s="21"/>
    </row>
    <row r="25" spans="1:7" ht="19.899999999999999" customHeight="1" x14ac:dyDescent="0.25">
      <c r="A25" s="29"/>
      <c r="B25" s="60" t="s">
        <v>62</v>
      </c>
      <c r="C25" s="23"/>
      <c r="D25" s="10" t="s">
        <v>3</v>
      </c>
      <c r="E25" s="24"/>
      <c r="F25" s="65"/>
      <c r="G25" s="21"/>
    </row>
    <row r="26" spans="1:7" ht="19.899999999999999" customHeight="1" x14ac:dyDescent="0.25">
      <c r="A26" s="29"/>
      <c r="B26" s="60" t="s">
        <v>63</v>
      </c>
      <c r="C26" s="23"/>
      <c r="D26" s="10" t="s">
        <v>3</v>
      </c>
      <c r="E26" s="24"/>
      <c r="F26" s="65"/>
      <c r="G26" s="21"/>
    </row>
    <row r="27" spans="1:7" ht="19.899999999999999" customHeight="1" x14ac:dyDescent="0.25">
      <c r="A27" s="29"/>
      <c r="B27" s="62" t="s">
        <v>64</v>
      </c>
      <c r="C27" s="23"/>
      <c r="D27" s="10" t="s">
        <v>3</v>
      </c>
      <c r="E27" s="24"/>
      <c r="F27" s="65"/>
      <c r="G27" s="21"/>
    </row>
    <row r="28" spans="1:7" ht="19.899999999999999" customHeight="1" x14ac:dyDescent="0.25">
      <c r="A28" s="29"/>
      <c r="B28" s="60" t="s">
        <v>65</v>
      </c>
      <c r="C28" s="23"/>
      <c r="D28" s="10" t="s">
        <v>3</v>
      </c>
      <c r="E28" s="24"/>
      <c r="F28" s="65"/>
      <c r="G28" s="21"/>
    </row>
    <row r="29" spans="1:7" ht="19.899999999999999" customHeight="1" x14ac:dyDescent="0.25">
      <c r="A29" s="29"/>
      <c r="B29" s="60" t="s">
        <v>66</v>
      </c>
      <c r="C29" s="23"/>
      <c r="D29" s="10" t="s">
        <v>3</v>
      </c>
      <c r="E29" s="24"/>
      <c r="F29" s="65"/>
      <c r="G29" s="21"/>
    </row>
    <row r="30" spans="1:7" ht="19.899999999999999" customHeight="1" x14ac:dyDescent="0.25">
      <c r="A30" s="29"/>
      <c r="B30" s="60" t="s">
        <v>67</v>
      </c>
      <c r="C30" s="23"/>
      <c r="D30" s="10" t="s">
        <v>3</v>
      </c>
      <c r="E30" s="24"/>
      <c r="F30" s="65"/>
      <c r="G30" s="21"/>
    </row>
    <row r="31" spans="1:7" ht="19.899999999999999" customHeight="1" x14ac:dyDescent="0.25">
      <c r="A31" s="29"/>
      <c r="B31" s="60" t="s">
        <v>68</v>
      </c>
      <c r="C31" s="23"/>
      <c r="D31" s="10" t="s">
        <v>3</v>
      </c>
      <c r="E31" s="24"/>
      <c r="F31" s="65"/>
      <c r="G31" s="21"/>
    </row>
    <row r="32" spans="1:7" ht="19.899999999999999" customHeight="1" x14ac:dyDescent="0.25">
      <c r="A32" s="29"/>
      <c r="B32" s="60" t="s">
        <v>69</v>
      </c>
      <c r="C32" s="23"/>
      <c r="D32" s="10" t="s">
        <v>3</v>
      </c>
      <c r="E32" s="24"/>
      <c r="F32" s="65"/>
      <c r="G32" s="21"/>
    </row>
    <row r="33" spans="1:7" ht="19.899999999999999" customHeight="1" x14ac:dyDescent="0.25">
      <c r="A33" s="29"/>
      <c r="B33" s="60" t="s">
        <v>102</v>
      </c>
      <c r="C33" s="23"/>
      <c r="D33" s="10" t="s">
        <v>3</v>
      </c>
      <c r="E33" s="24"/>
      <c r="F33" s="65"/>
      <c r="G33" s="21"/>
    </row>
    <row r="34" spans="1:7" ht="19.899999999999999" customHeight="1" x14ac:dyDescent="0.25">
      <c r="A34" s="29"/>
      <c r="B34" s="60" t="s">
        <v>70</v>
      </c>
      <c r="C34" s="23"/>
      <c r="D34" s="10" t="s">
        <v>3</v>
      </c>
      <c r="E34" s="24"/>
      <c r="F34" s="65"/>
      <c r="G34" s="21"/>
    </row>
    <row r="35" spans="1:7" ht="19.899999999999999" customHeight="1" x14ac:dyDescent="0.25">
      <c r="A35" s="29"/>
      <c r="B35" s="60" t="s">
        <v>71</v>
      </c>
      <c r="C35" s="23"/>
      <c r="D35" s="10" t="s">
        <v>3</v>
      </c>
      <c r="E35" s="24"/>
      <c r="F35" s="65"/>
      <c r="G35" s="21"/>
    </row>
    <row r="36" spans="1:7" ht="19.899999999999999" customHeight="1" x14ac:dyDescent="0.25">
      <c r="A36" s="29"/>
      <c r="B36" s="60" t="s">
        <v>106</v>
      </c>
      <c r="C36" s="23"/>
      <c r="D36" s="10" t="s">
        <v>3</v>
      </c>
      <c r="E36" s="24"/>
      <c r="F36" s="65"/>
      <c r="G36" s="21"/>
    </row>
    <row r="37" spans="1:7" ht="19.899999999999999" customHeight="1" x14ac:dyDescent="0.25">
      <c r="A37" s="29"/>
      <c r="B37" s="66" t="s">
        <v>103</v>
      </c>
      <c r="C37" s="13"/>
      <c r="D37" s="10"/>
      <c r="E37" s="11"/>
      <c r="F37" s="63"/>
      <c r="G37" s="21"/>
    </row>
    <row r="38" spans="1:7" ht="19.899999999999999" customHeight="1" x14ac:dyDescent="0.25">
      <c r="A38" s="29"/>
      <c r="B38" s="60" t="s">
        <v>72</v>
      </c>
      <c r="C38" s="23"/>
      <c r="D38" s="10" t="s">
        <v>3</v>
      </c>
      <c r="E38" s="24"/>
      <c r="F38" s="65"/>
      <c r="G38" s="21"/>
    </row>
    <row r="39" spans="1:7" ht="19.899999999999999" customHeight="1" thickBot="1" x14ac:dyDescent="0.3">
      <c r="A39" s="29"/>
      <c r="B39" s="60" t="s">
        <v>73</v>
      </c>
      <c r="C39" s="23"/>
      <c r="D39" s="10" t="s">
        <v>3</v>
      </c>
      <c r="E39" s="24"/>
      <c r="F39" s="65"/>
      <c r="G39" s="21"/>
    </row>
    <row r="40" spans="1:7" ht="19.899999999999999" customHeight="1" thickBot="1" x14ac:dyDescent="0.3">
      <c r="A40" s="45"/>
      <c r="B40" s="68" t="s">
        <v>7</v>
      </c>
      <c r="C40" s="47"/>
      <c r="D40" s="48"/>
      <c r="E40" s="61"/>
      <c r="F40" s="7">
        <f>SUM(F19:F39)</f>
        <v>0</v>
      </c>
      <c r="G40" s="21"/>
    </row>
    <row r="41" spans="1:7" ht="30" customHeight="1" x14ac:dyDescent="0.25">
      <c r="A41" s="36" t="s">
        <v>74</v>
      </c>
      <c r="B41" s="32" t="s">
        <v>104</v>
      </c>
      <c r="C41" s="9"/>
      <c r="D41" s="33"/>
      <c r="E41" s="38"/>
      <c r="F41" s="63" t="str">
        <f>IF(C41="","",C41*E41)</f>
        <v/>
      </c>
      <c r="G41" s="21"/>
    </row>
    <row r="42" spans="1:7" ht="25.5" customHeight="1" thickBot="1" x14ac:dyDescent="0.3">
      <c r="A42" s="29"/>
      <c r="B42" s="60" t="s">
        <v>105</v>
      </c>
      <c r="C42" s="23"/>
      <c r="D42" s="10" t="s">
        <v>3</v>
      </c>
      <c r="E42" s="24"/>
      <c r="F42" s="65"/>
      <c r="G42" s="21"/>
    </row>
    <row r="43" spans="1:7" ht="19.899999999999999" customHeight="1" thickBot="1" x14ac:dyDescent="0.3">
      <c r="A43" s="45"/>
      <c r="B43" s="68" t="s">
        <v>7</v>
      </c>
      <c r="C43" s="47"/>
      <c r="D43" s="48"/>
      <c r="E43" s="61"/>
      <c r="F43" s="7">
        <f>SUM(F42)</f>
        <v>0</v>
      </c>
      <c r="G43" s="21"/>
    </row>
    <row r="44" spans="1:7" ht="30" customHeight="1" x14ac:dyDescent="0.25">
      <c r="A44" s="36" t="s">
        <v>75</v>
      </c>
      <c r="B44" s="32" t="s">
        <v>76</v>
      </c>
      <c r="C44" s="9"/>
      <c r="D44" s="33"/>
      <c r="E44" s="38"/>
      <c r="F44" s="63" t="str">
        <f>IF(C44="","",C44*E44)</f>
        <v/>
      </c>
      <c r="G44" s="21"/>
    </row>
    <row r="45" spans="1:7" ht="23.1" customHeight="1" x14ac:dyDescent="0.25">
      <c r="A45" s="29"/>
      <c r="B45" s="60" t="s">
        <v>95</v>
      </c>
      <c r="C45" s="23"/>
      <c r="D45" s="10" t="s">
        <v>96</v>
      </c>
      <c r="E45" s="24"/>
      <c r="F45" s="65"/>
      <c r="G45" s="21"/>
    </row>
    <row r="46" spans="1:7" ht="19.899999999999999" customHeight="1" x14ac:dyDescent="0.25">
      <c r="A46" s="29"/>
      <c r="B46" s="60" t="s">
        <v>77</v>
      </c>
      <c r="C46" s="23"/>
      <c r="D46" s="10" t="s">
        <v>96</v>
      </c>
      <c r="E46" s="24"/>
      <c r="F46" s="65"/>
      <c r="G46" s="21"/>
    </row>
    <row r="47" spans="1:7" ht="19.899999999999999" customHeight="1" thickBot="1" x14ac:dyDescent="0.3">
      <c r="A47" s="29"/>
      <c r="B47" s="60" t="s">
        <v>78</v>
      </c>
      <c r="C47" s="23"/>
      <c r="D47" s="10" t="s">
        <v>96</v>
      </c>
      <c r="E47" s="24"/>
      <c r="F47" s="65"/>
      <c r="G47" s="21"/>
    </row>
    <row r="48" spans="1:7" ht="19.899999999999999" customHeight="1" thickBot="1" x14ac:dyDescent="0.3">
      <c r="A48" s="45"/>
      <c r="B48" s="68" t="s">
        <v>7</v>
      </c>
      <c r="C48" s="47"/>
      <c r="D48" s="48"/>
      <c r="E48" s="61"/>
      <c r="F48" s="7">
        <f>SUM(F45:F47)</f>
        <v>0</v>
      </c>
      <c r="G48" s="21"/>
    </row>
    <row r="49" spans="1:7" ht="30" customHeight="1" x14ac:dyDescent="0.25">
      <c r="A49" s="36" t="s">
        <v>6</v>
      </c>
      <c r="B49" s="32" t="s">
        <v>79</v>
      </c>
      <c r="C49" s="9"/>
      <c r="D49" s="33"/>
      <c r="E49" s="38"/>
      <c r="F49" s="63" t="str">
        <f t="shared" ref="F49" si="1">IF(C49="","",C49*E49)</f>
        <v/>
      </c>
      <c r="G49" s="21"/>
    </row>
    <row r="50" spans="1:7" ht="26.25" customHeight="1" x14ac:dyDescent="0.25">
      <c r="A50" s="29"/>
      <c r="B50" s="60" t="s">
        <v>80</v>
      </c>
      <c r="C50" s="23"/>
      <c r="D50" s="10" t="s">
        <v>98</v>
      </c>
      <c r="E50" s="24"/>
      <c r="F50" s="65"/>
      <c r="G50" s="21"/>
    </row>
    <row r="51" spans="1:7" ht="19.899999999999999" customHeight="1" x14ac:dyDescent="0.25">
      <c r="A51" s="29"/>
      <c r="B51" s="60" t="s">
        <v>81</v>
      </c>
      <c r="C51" s="23"/>
      <c r="D51" s="10" t="s">
        <v>98</v>
      </c>
      <c r="E51" s="24"/>
      <c r="F51" s="65"/>
      <c r="G51" s="21"/>
    </row>
    <row r="52" spans="1:7" ht="19.899999999999999" customHeight="1" x14ac:dyDescent="0.25">
      <c r="A52" s="29"/>
      <c r="B52" s="60" t="s">
        <v>82</v>
      </c>
      <c r="C52" s="23"/>
      <c r="D52" s="10" t="s">
        <v>98</v>
      </c>
      <c r="E52" s="24"/>
      <c r="F52" s="65"/>
      <c r="G52" s="21"/>
    </row>
    <row r="53" spans="1:7" ht="19.899999999999999" customHeight="1" x14ac:dyDescent="0.25">
      <c r="A53" s="29"/>
      <c r="B53" s="60" t="s">
        <v>83</v>
      </c>
      <c r="C53" s="23"/>
      <c r="D53" s="10" t="s">
        <v>98</v>
      </c>
      <c r="E53" s="24"/>
      <c r="F53" s="65"/>
      <c r="G53" s="21"/>
    </row>
    <row r="54" spans="1:7" ht="19.899999999999999" customHeight="1" x14ac:dyDescent="0.25">
      <c r="A54" s="29"/>
      <c r="B54" s="60" t="s">
        <v>84</v>
      </c>
      <c r="C54" s="23"/>
      <c r="D54" s="10" t="s">
        <v>98</v>
      </c>
      <c r="E54" s="24"/>
      <c r="F54" s="65"/>
      <c r="G54" s="21"/>
    </row>
    <row r="55" spans="1:7" ht="19.899999999999999" customHeight="1" x14ac:dyDescent="0.25">
      <c r="A55" s="29"/>
      <c r="B55" s="60" t="s">
        <v>85</v>
      </c>
      <c r="C55" s="23"/>
      <c r="D55" s="10" t="s">
        <v>98</v>
      </c>
      <c r="E55" s="24"/>
      <c r="F55" s="65"/>
      <c r="G55" s="21"/>
    </row>
    <row r="56" spans="1:7" ht="19.899999999999999" customHeight="1" thickBot="1" x14ac:dyDescent="0.3">
      <c r="A56" s="29"/>
      <c r="B56" s="60" t="s">
        <v>86</v>
      </c>
      <c r="C56" s="23"/>
      <c r="D56" s="10" t="s">
        <v>98</v>
      </c>
      <c r="E56" s="24"/>
      <c r="F56" s="65"/>
      <c r="G56" s="21"/>
    </row>
    <row r="57" spans="1:7" ht="19.899999999999999" customHeight="1" thickBot="1" x14ac:dyDescent="0.3">
      <c r="A57" s="45"/>
      <c r="B57" s="68" t="s">
        <v>7</v>
      </c>
      <c r="C57" s="47"/>
      <c r="D57" s="48"/>
      <c r="E57" s="61"/>
      <c r="F57" s="7">
        <f>SUM(F50:F56)</f>
        <v>0</v>
      </c>
      <c r="G57" s="21"/>
    </row>
    <row r="58" spans="1:7" ht="30" customHeight="1" x14ac:dyDescent="0.25">
      <c r="A58" s="36" t="s">
        <v>8</v>
      </c>
      <c r="B58" s="32" t="s">
        <v>100</v>
      </c>
      <c r="C58" s="9"/>
      <c r="D58" s="33"/>
      <c r="E58" s="38"/>
      <c r="F58" s="63" t="str">
        <f>IF(C58="","",C58*E58)</f>
        <v/>
      </c>
      <c r="G58" s="21"/>
    </row>
    <row r="59" spans="1:7" ht="19.899999999999999" customHeight="1" thickBot="1" x14ac:dyDescent="0.3">
      <c r="A59" s="29"/>
      <c r="B59" s="60" t="s">
        <v>87</v>
      </c>
      <c r="C59" s="23"/>
      <c r="D59" s="10" t="s">
        <v>98</v>
      </c>
      <c r="E59" s="24"/>
      <c r="F59" s="65"/>
      <c r="G59" s="21"/>
    </row>
    <row r="60" spans="1:7" ht="19.899999999999999" customHeight="1" thickBot="1" x14ac:dyDescent="0.3">
      <c r="A60" s="45"/>
      <c r="B60" s="68" t="s">
        <v>7</v>
      </c>
      <c r="C60" s="47"/>
      <c r="D60" s="48"/>
      <c r="E60" s="61"/>
      <c r="F60" s="7">
        <f>SUM(F59)</f>
        <v>0</v>
      </c>
      <c r="G60" s="21"/>
    </row>
    <row r="61" spans="1:7" ht="30" customHeight="1" x14ac:dyDescent="0.25">
      <c r="A61" s="28" t="s">
        <v>11</v>
      </c>
      <c r="B61" s="8" t="s">
        <v>88</v>
      </c>
      <c r="C61" s="13"/>
      <c r="D61" s="10"/>
      <c r="E61" s="11"/>
      <c r="F61" s="63" t="str">
        <f>IF(C61="","",C61*E61)</f>
        <v/>
      </c>
      <c r="G61" s="21"/>
    </row>
    <row r="62" spans="1:7" ht="19.899999999999999" customHeight="1" thickBot="1" x14ac:dyDescent="0.3">
      <c r="A62" s="29"/>
      <c r="B62" s="60" t="s">
        <v>89</v>
      </c>
      <c r="C62" s="23"/>
      <c r="D62" s="10" t="s">
        <v>97</v>
      </c>
      <c r="E62" s="24"/>
      <c r="F62" s="65"/>
      <c r="G62" s="21"/>
    </row>
    <row r="63" spans="1:7" ht="19.899999999999999" customHeight="1" thickBot="1" x14ac:dyDescent="0.3">
      <c r="A63" s="45"/>
      <c r="B63" s="68" t="s">
        <v>7</v>
      </c>
      <c r="C63" s="47"/>
      <c r="D63" s="48"/>
      <c r="E63" s="61"/>
      <c r="F63" s="7">
        <f>SUM(F62)</f>
        <v>0</v>
      </c>
      <c r="G63" s="21"/>
    </row>
    <row r="64" spans="1:7" ht="19.899999999999999" customHeight="1" thickBot="1" x14ac:dyDescent="0.3">
      <c r="A64" s="50"/>
      <c r="B64" s="67"/>
      <c r="C64" s="55"/>
      <c r="D64" s="56"/>
      <c r="E64" s="56"/>
      <c r="F64" s="57" t="str">
        <f t="shared" ref="F64" si="2">IF(C64="","",C64*E64)</f>
        <v/>
      </c>
      <c r="G64" s="21"/>
    </row>
    <row r="65" spans="1:7" s="4" customFormat="1" ht="19.899999999999999" customHeight="1" thickBot="1" x14ac:dyDescent="0.3">
      <c r="A65" s="27"/>
      <c r="B65" s="53"/>
      <c r="C65" s="101" t="s">
        <v>94</v>
      </c>
      <c r="D65" s="102"/>
      <c r="E65" s="103"/>
      <c r="F65" s="7">
        <f>SUM(F7+F12+F17+F40+F43+F48+F57+F60+F63)</f>
        <v>0</v>
      </c>
      <c r="G65" s="72"/>
    </row>
    <row r="66" spans="1:7" ht="20.100000000000001" customHeight="1" thickBot="1" x14ac:dyDescent="0.3">
      <c r="A66" s="54"/>
      <c r="B66" s="19"/>
      <c r="C66" s="55"/>
      <c r="D66" s="56"/>
      <c r="E66" s="56"/>
      <c r="F66" s="58" t="str">
        <f t="shared" ref="F66" si="3">IF(C66="","",C66*E66)</f>
        <v/>
      </c>
      <c r="G66" s="21"/>
    </row>
    <row r="67" spans="1:7" ht="57" customHeight="1" thickBot="1" x14ac:dyDescent="0.3">
      <c r="A67" s="92" t="s">
        <v>36</v>
      </c>
      <c r="B67" s="93"/>
      <c r="C67" s="93"/>
      <c r="D67" s="93"/>
      <c r="E67" s="93"/>
      <c r="F67" s="94"/>
      <c r="G67" s="21"/>
    </row>
    <row r="68" spans="1:7" ht="19.899999999999999" customHeight="1" x14ac:dyDescent="0.25">
      <c r="A68" s="20"/>
      <c r="B68" s="21"/>
      <c r="C68" s="22"/>
      <c r="D68" s="14"/>
      <c r="E68" s="14"/>
      <c r="F68" s="14"/>
      <c r="G68" s="21"/>
    </row>
    <row r="69" spans="1:7" x14ac:dyDescent="0.25">
      <c r="A69" s="20"/>
      <c r="B69" s="88" t="s">
        <v>37</v>
      </c>
      <c r="C69" s="89"/>
      <c r="D69" s="14"/>
      <c r="E69" s="14"/>
      <c r="F69" s="14"/>
      <c r="G69" s="21"/>
    </row>
    <row r="70" spans="1:7" x14ac:dyDescent="0.25">
      <c r="A70" s="20"/>
      <c r="B70" s="90"/>
      <c r="C70" s="91"/>
      <c r="D70" s="14"/>
      <c r="E70" s="14"/>
      <c r="F70" s="14"/>
      <c r="G70" s="21"/>
    </row>
    <row r="71" spans="1:7" x14ac:dyDescent="0.25">
      <c r="A71" s="20"/>
      <c r="B71" s="90"/>
      <c r="C71" s="91"/>
      <c r="D71" s="14"/>
      <c r="E71" s="14"/>
      <c r="F71" s="14"/>
      <c r="G71" s="21"/>
    </row>
    <row r="72" spans="1:7" x14ac:dyDescent="0.25">
      <c r="A72" s="20"/>
      <c r="B72" s="75" t="s">
        <v>38</v>
      </c>
      <c r="C72" s="76"/>
      <c r="D72" s="14"/>
      <c r="E72" s="14"/>
      <c r="F72" s="14"/>
      <c r="G72" s="21"/>
    </row>
    <row r="73" spans="1:7" x14ac:dyDescent="0.25">
      <c r="A73" s="20"/>
      <c r="B73" s="75"/>
      <c r="C73" s="76"/>
      <c r="D73" s="14"/>
      <c r="E73" s="14"/>
      <c r="F73" s="14"/>
      <c r="G73" s="21"/>
    </row>
    <row r="74" spans="1:7" x14ac:dyDescent="0.25">
      <c r="A74" s="20"/>
      <c r="B74" s="75"/>
      <c r="C74" s="76"/>
      <c r="D74" s="14"/>
      <c r="E74" s="14"/>
      <c r="F74" s="14"/>
      <c r="G74" s="21"/>
    </row>
    <row r="75" spans="1:7" x14ac:dyDescent="0.25">
      <c r="A75" s="20"/>
      <c r="B75" s="75"/>
      <c r="C75" s="76"/>
      <c r="D75" s="14"/>
      <c r="E75" s="14"/>
      <c r="F75" s="14"/>
      <c r="G75" s="21"/>
    </row>
    <row r="76" spans="1:7" x14ac:dyDescent="0.25">
      <c r="A76" s="20"/>
      <c r="B76" s="75"/>
      <c r="C76" s="76"/>
      <c r="D76" s="14"/>
      <c r="E76" s="14"/>
      <c r="F76" s="14"/>
      <c r="G76" s="21"/>
    </row>
    <row r="77" spans="1:7" x14ac:dyDescent="0.25">
      <c r="A77" s="20"/>
      <c r="B77" s="75"/>
      <c r="C77" s="76"/>
      <c r="D77" s="14"/>
      <c r="E77" s="14"/>
      <c r="F77" s="14"/>
      <c r="G77" s="21"/>
    </row>
    <row r="78" spans="1:7" x14ac:dyDescent="0.25">
      <c r="A78" s="20"/>
      <c r="B78" s="77"/>
      <c r="C78" s="78"/>
      <c r="D78" s="14"/>
      <c r="E78" s="14"/>
      <c r="F78" s="14"/>
      <c r="G78" s="21"/>
    </row>
    <row r="79" spans="1:7" x14ac:dyDescent="0.25">
      <c r="A79" s="20"/>
      <c r="B79" s="21"/>
      <c r="C79" s="22"/>
      <c r="D79" s="14"/>
      <c r="E79" s="14"/>
      <c r="F79" s="14"/>
      <c r="G79" s="21"/>
    </row>
  </sheetData>
  <mergeCells count="7">
    <mergeCell ref="B72:C78"/>
    <mergeCell ref="A1:F1"/>
    <mergeCell ref="A2:F2"/>
    <mergeCell ref="C65:E65"/>
    <mergeCell ref="B69:C71"/>
    <mergeCell ref="A67:F67"/>
    <mergeCell ref="A3:F3"/>
  </mergeCells>
  <pageMargins left="0.7" right="0.7" top="0.75" bottom="0.75" header="0.3" footer="0.3"/>
  <pageSetup paperSize="9" scale="84" fitToHeight="0" orientation="portrait" r:id="rId1"/>
  <rowBreaks count="1" manualBreakCount="1">
    <brk id="4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F25" sqref="F25"/>
    </sheetView>
  </sheetViews>
  <sheetFormatPr baseColWidth="10" defaultRowHeight="15" x14ac:dyDescent="0.25"/>
  <cols>
    <col min="6" max="6" width="20" style="6" customWidth="1"/>
    <col min="7" max="7" width="5" customWidth="1"/>
  </cols>
  <sheetData>
    <row r="1" spans="1:7" s="3" customFormat="1" ht="83.45" customHeight="1" x14ac:dyDescent="0.25">
      <c r="A1" s="104" t="s">
        <v>39</v>
      </c>
      <c r="B1" s="105"/>
      <c r="C1" s="105"/>
      <c r="D1" s="105"/>
      <c r="E1" s="105"/>
      <c r="F1" s="106"/>
      <c r="G1" s="21"/>
    </row>
    <row r="2" spans="1:7" s="3" customFormat="1" ht="19.899999999999999" customHeight="1" x14ac:dyDescent="0.25">
      <c r="A2" s="111" t="s">
        <v>90</v>
      </c>
      <c r="B2" s="112"/>
      <c r="C2" s="112"/>
      <c r="D2" s="112"/>
      <c r="E2" s="112"/>
      <c r="F2" s="69">
        <f>'LOT 1.1'!F41</f>
        <v>0</v>
      </c>
      <c r="G2" s="21"/>
    </row>
    <row r="3" spans="1:7" s="3" customFormat="1" ht="19.899999999999999" customHeight="1" thickBot="1" x14ac:dyDescent="0.3">
      <c r="A3" s="113" t="s">
        <v>91</v>
      </c>
      <c r="B3" s="114"/>
      <c r="C3" s="114"/>
      <c r="D3" s="114"/>
      <c r="E3" s="114"/>
      <c r="F3" s="70">
        <f>'LOT 1.2'!F65</f>
        <v>0</v>
      </c>
      <c r="G3" s="21"/>
    </row>
    <row r="4" spans="1:7" s="4" customFormat="1" ht="19.899999999999999" customHeight="1" thickBot="1" x14ac:dyDescent="0.3">
      <c r="A4" s="115" t="s">
        <v>92</v>
      </c>
      <c r="B4" s="116"/>
      <c r="C4" s="116"/>
      <c r="D4" s="116"/>
      <c r="E4" s="116"/>
      <c r="F4" s="71">
        <f>SUM(F2:F3)</f>
        <v>0</v>
      </c>
      <c r="G4" s="72"/>
    </row>
    <row r="5" spans="1:7" x14ac:dyDescent="0.25">
      <c r="A5" s="73"/>
      <c r="B5" s="73"/>
      <c r="C5" s="73"/>
      <c r="D5" s="73"/>
      <c r="E5" s="73"/>
      <c r="F5" s="74"/>
      <c r="G5" s="73"/>
    </row>
    <row r="6" spans="1:7" s="3" customFormat="1" ht="12.75" x14ac:dyDescent="0.25">
      <c r="A6" s="20"/>
      <c r="B6" s="88" t="s">
        <v>37</v>
      </c>
      <c r="C6" s="107"/>
      <c r="D6" s="107"/>
      <c r="E6" s="89"/>
      <c r="F6" s="14"/>
      <c r="G6" s="21"/>
    </row>
    <row r="7" spans="1:7" s="3" customFormat="1" ht="12.75" x14ac:dyDescent="0.25">
      <c r="A7" s="20"/>
      <c r="B7" s="90"/>
      <c r="C7" s="108"/>
      <c r="D7" s="108"/>
      <c r="E7" s="91"/>
      <c r="F7" s="14"/>
      <c r="G7" s="21"/>
    </row>
    <row r="8" spans="1:7" s="3" customFormat="1" ht="12.75" x14ac:dyDescent="0.25">
      <c r="A8" s="20"/>
      <c r="B8" s="90"/>
      <c r="C8" s="108"/>
      <c r="D8" s="108"/>
      <c r="E8" s="91"/>
      <c r="F8" s="14"/>
      <c r="G8" s="21"/>
    </row>
    <row r="9" spans="1:7" s="3" customFormat="1" ht="12.75" x14ac:dyDescent="0.25">
      <c r="A9" s="20"/>
      <c r="B9" s="75" t="s">
        <v>38</v>
      </c>
      <c r="C9" s="109"/>
      <c r="D9" s="109"/>
      <c r="E9" s="76"/>
      <c r="F9" s="14"/>
      <c r="G9" s="21"/>
    </row>
    <row r="10" spans="1:7" s="3" customFormat="1" ht="12.75" x14ac:dyDescent="0.25">
      <c r="A10" s="20"/>
      <c r="B10" s="75"/>
      <c r="C10" s="109"/>
      <c r="D10" s="109"/>
      <c r="E10" s="76"/>
      <c r="F10" s="14"/>
      <c r="G10" s="21"/>
    </row>
    <row r="11" spans="1:7" s="3" customFormat="1" ht="12.75" x14ac:dyDescent="0.25">
      <c r="A11" s="20"/>
      <c r="B11" s="75"/>
      <c r="C11" s="109"/>
      <c r="D11" s="109"/>
      <c r="E11" s="76"/>
      <c r="F11" s="14"/>
      <c r="G11" s="21"/>
    </row>
    <row r="12" spans="1:7" s="3" customFormat="1" ht="12.75" x14ac:dyDescent="0.25">
      <c r="A12" s="20"/>
      <c r="B12" s="75"/>
      <c r="C12" s="109"/>
      <c r="D12" s="109"/>
      <c r="E12" s="76"/>
      <c r="F12" s="14"/>
      <c r="G12" s="21"/>
    </row>
    <row r="13" spans="1:7" s="3" customFormat="1" ht="12.75" x14ac:dyDescent="0.25">
      <c r="A13" s="20"/>
      <c r="B13" s="75"/>
      <c r="C13" s="109"/>
      <c r="D13" s="109"/>
      <c r="E13" s="76"/>
      <c r="F13" s="14"/>
      <c r="G13" s="21"/>
    </row>
    <row r="14" spans="1:7" s="3" customFormat="1" ht="12.75" x14ac:dyDescent="0.25">
      <c r="A14" s="20"/>
      <c r="B14" s="75"/>
      <c r="C14" s="109"/>
      <c r="D14" s="109"/>
      <c r="E14" s="76"/>
      <c r="F14" s="14"/>
      <c r="G14" s="21"/>
    </row>
    <row r="15" spans="1:7" s="3" customFormat="1" ht="12.75" x14ac:dyDescent="0.25">
      <c r="A15" s="20"/>
      <c r="B15" s="77"/>
      <c r="C15" s="110"/>
      <c r="D15" s="110"/>
      <c r="E15" s="78"/>
      <c r="F15" s="14"/>
      <c r="G15" s="21"/>
    </row>
    <row r="16" spans="1:7" x14ac:dyDescent="0.25">
      <c r="A16" s="73"/>
      <c r="B16" s="73"/>
      <c r="C16" s="73"/>
      <c r="D16" s="73"/>
      <c r="E16" s="73"/>
      <c r="F16" s="74"/>
      <c r="G16" s="73"/>
    </row>
  </sheetData>
  <mergeCells count="6">
    <mergeCell ref="A1:F1"/>
    <mergeCell ref="B6:E8"/>
    <mergeCell ref="B9:E15"/>
    <mergeCell ref="A2:E2"/>
    <mergeCell ref="A3:E3"/>
    <mergeCell ref="A4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LOT 1.1</vt:lpstr>
      <vt:lpstr>LOT 1.2</vt:lpstr>
      <vt:lpstr>TOTAL GENERAL LOT 1</vt:lpstr>
      <vt:lpstr>'LOT 1.1'!Impression_des_titres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WALLET</dc:creator>
  <cp:lastModifiedBy>Delacomptee Pauline</cp:lastModifiedBy>
  <cp:lastPrinted>2024-10-14T10:50:20Z</cp:lastPrinted>
  <dcterms:created xsi:type="dcterms:W3CDTF">2022-05-09T11:00:09Z</dcterms:created>
  <dcterms:modified xsi:type="dcterms:W3CDTF">2024-10-18T07:57:57Z</dcterms:modified>
</cp:coreProperties>
</file>