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5 - Départements 02 – 08 – 10 – 51 et 52 - toutes emprises\"/>
    </mc:Choice>
  </mc:AlternateContent>
  <bookViews>
    <workbookView xWindow="0" yWindow="0" windowWidth="20490" windowHeight="7020"/>
  </bookViews>
  <sheets>
    <sheet name="Page de garde" sheetId="9" r:id="rId1"/>
    <sheet name="BPU Lot 5" sheetId="14" r:id="rId2"/>
    <sheet name="DQE Lot 5" sheetId="13" r:id="rId3"/>
  </sheets>
  <definedNames>
    <definedName name="_lot2" localSheetId="1">#REF!</definedName>
    <definedName name="_lot2" localSheetId="2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2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5'!$3:$3</definedName>
    <definedName name="_xlnm.Print_Titles" localSheetId="2">'DQE Lot 5'!$3:$3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13" l="1"/>
  <c r="F203" i="13"/>
  <c r="F202" i="13"/>
  <c r="F200" i="13"/>
  <c r="F199" i="13"/>
  <c r="F197" i="13"/>
  <c r="F196" i="13"/>
  <c r="F193" i="13"/>
  <c r="F191" i="13"/>
  <c r="F190" i="13"/>
  <c r="F188" i="13"/>
  <c r="F187" i="13"/>
  <c r="F185" i="13"/>
  <c r="F184" i="13"/>
  <c r="F182" i="13"/>
  <c r="F181" i="13"/>
  <c r="F178" i="13"/>
  <c r="F176" i="13"/>
  <c r="F175" i="13"/>
  <c r="F173" i="13"/>
  <c r="F172" i="13"/>
  <c r="F170" i="13"/>
  <c r="F169" i="13"/>
  <c r="F167" i="13"/>
  <c r="F166" i="13"/>
  <c r="F163" i="13"/>
  <c r="F161" i="13"/>
  <c r="F160" i="13"/>
  <c r="F159" i="13"/>
  <c r="F158" i="13"/>
  <c r="F157" i="13"/>
  <c r="F155" i="13"/>
  <c r="F154" i="13"/>
  <c r="F153" i="13"/>
  <c r="F152" i="13"/>
  <c r="F151" i="13"/>
  <c r="F149" i="13"/>
  <c r="F148" i="13"/>
  <c r="F147" i="13"/>
  <c r="F146" i="13"/>
  <c r="F145" i="13"/>
  <c r="F143" i="13"/>
  <c r="F142" i="13"/>
  <c r="F141" i="13"/>
  <c r="F140" i="13"/>
  <c r="F139" i="13"/>
  <c r="F136" i="13"/>
  <c r="F135" i="13"/>
  <c r="F133" i="13"/>
  <c r="F132" i="13"/>
  <c r="F130" i="13"/>
  <c r="F129" i="13"/>
  <c r="F127" i="13"/>
  <c r="F126" i="13"/>
  <c r="F122" i="13"/>
  <c r="F121" i="13"/>
  <c r="F120" i="13"/>
  <c r="F119" i="13"/>
  <c r="F118" i="13"/>
  <c r="F117" i="13"/>
  <c r="F115" i="13"/>
  <c r="F114" i="13"/>
  <c r="F113" i="13"/>
  <c r="F112" i="13"/>
  <c r="F111" i="13"/>
  <c r="F109" i="13"/>
  <c r="F108" i="13"/>
  <c r="F107" i="13"/>
  <c r="F106" i="13"/>
  <c r="F105" i="13"/>
  <c r="F104" i="13"/>
  <c r="F103" i="13"/>
  <c r="F102" i="13"/>
  <c r="F101" i="13"/>
  <c r="F100" i="13"/>
  <c r="F99" i="13"/>
  <c r="F97" i="13"/>
  <c r="F96" i="13"/>
  <c r="F95" i="13"/>
  <c r="F94" i="13"/>
  <c r="F93" i="13"/>
  <c r="F92" i="13"/>
  <c r="F91" i="13"/>
  <c r="F90" i="13"/>
  <c r="F89" i="13"/>
  <c r="F88" i="13"/>
  <c r="F87" i="13"/>
  <c r="F86" i="13"/>
  <c r="F85" i="13"/>
  <c r="F84" i="13"/>
  <c r="F83" i="13"/>
  <c r="F82" i="13"/>
  <c r="F81" i="13"/>
  <c r="F79" i="13"/>
  <c r="F78" i="13"/>
  <c r="F77" i="13"/>
  <c r="F76" i="13"/>
  <c r="F75" i="13"/>
  <c r="F74" i="13"/>
  <c r="F72" i="13"/>
  <c r="F71" i="13"/>
  <c r="F70" i="13"/>
  <c r="F69" i="13"/>
  <c r="F68" i="13"/>
  <c r="F67" i="13"/>
  <c r="F66" i="13"/>
  <c r="F65" i="13"/>
  <c r="F64" i="13"/>
  <c r="F63" i="13"/>
  <c r="F62" i="13"/>
  <c r="F61" i="13"/>
  <c r="F60" i="13"/>
  <c r="F59" i="13"/>
  <c r="F58" i="13"/>
  <c r="F57" i="13"/>
  <c r="F56" i="13"/>
  <c r="F55" i="13"/>
  <c r="F54" i="13"/>
  <c r="F53" i="13"/>
  <c r="F52" i="13"/>
  <c r="F51" i="13"/>
  <c r="F50" i="13"/>
  <c r="F49" i="13"/>
  <c r="F48" i="13"/>
  <c r="F47" i="13"/>
  <c r="F46" i="13"/>
  <c r="F45" i="13"/>
  <c r="F44" i="13"/>
  <c r="F43" i="13"/>
  <c r="F42" i="13"/>
  <c r="F41" i="13"/>
  <c r="F40" i="13"/>
  <c r="F39" i="13"/>
  <c r="F38" i="13"/>
  <c r="F37" i="13"/>
  <c r="F36" i="13"/>
  <c r="F35" i="13"/>
  <c r="F34" i="13"/>
  <c r="F33" i="13"/>
  <c r="F32" i="13"/>
  <c r="F30" i="13"/>
  <c r="F29" i="13"/>
  <c r="F28" i="13"/>
  <c r="F27" i="13"/>
  <c r="F26" i="13"/>
  <c r="F25" i="13"/>
  <c r="F24" i="13"/>
  <c r="F23" i="13"/>
  <c r="F22" i="13"/>
  <c r="F19" i="13"/>
  <c r="F18" i="13"/>
  <c r="F17" i="13"/>
  <c r="F16" i="13"/>
  <c r="F15" i="13"/>
  <c r="F14" i="13"/>
  <c r="F13" i="13"/>
  <c r="F12" i="13"/>
  <c r="F11" i="13"/>
  <c r="F10" i="13"/>
  <c r="F9" i="13"/>
  <c r="F8" i="13"/>
  <c r="F6" i="13"/>
  <c r="F5" i="13"/>
  <c r="F207" i="13" l="1"/>
  <c r="F208" i="13" s="1"/>
  <c r="F209" i="13" s="1"/>
</calcChain>
</file>

<file path=xl/sharedStrings.xml><?xml version="1.0" encoding="utf-8"?>
<sst xmlns="http://schemas.openxmlformats.org/spreadsheetml/2006/main" count="1160" uniqueCount="372">
  <si>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</si>
  <si>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</si>
  <si>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</si>
  <si>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</si>
  <si>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</si>
  <si>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</si>
  <si>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</si>
  <si>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</si>
  <si>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</si>
  <si>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</si>
  <si>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</si>
  <si>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</si>
  <si>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</si>
  <si>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</si>
  <si>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</si>
  <si>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</si>
  <si>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</si>
  <si>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</si>
  <si>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</si>
  <si>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</si>
  <si>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</si>
  <si>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</si>
  <si>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</si>
  <si>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</si>
  <si>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</si>
  <si>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</si>
  <si>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</si>
  <si>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</si>
  <si>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</si>
  <si>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</si>
  <si>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</si>
  <si>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</si>
  <si>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</si>
  <si>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</si>
  <si>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</si>
  <si>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</si>
  <si>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</si>
  <si>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</si>
  <si>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</si>
  <si>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</si>
  <si>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</si>
  <si>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</si>
  <si>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</si>
  <si>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</si>
  <si>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</si>
  <si>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</si>
  <si>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</si>
  <si>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</si>
  <si>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</si>
  <si>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</si>
  <si>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</si>
  <si>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</si>
  <si>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</si>
  <si>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</si>
  <si>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</si>
  <si>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</si>
  <si>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</si>
  <si>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</si>
  <si>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</si>
  <si>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</si>
  <si>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</si>
  <si>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</si>
  <si>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</si>
  <si>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</si>
  <si>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</si>
  <si>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</si>
  <si>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</si>
  <si>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</si>
  <si>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</si>
  <si>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</si>
  <si>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</si>
  <si>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</si>
  <si>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</si>
  <si>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</si>
  <si>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</si>
  <si>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</si>
  <si>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</si>
  <si>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</si>
  <si>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</si>
  <si>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</si>
  <si>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</si>
  <si>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</si>
  <si>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</si>
  <si>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</si>
  <si>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</si>
  <si>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</si>
  <si>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</si>
  <si>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</si>
  <si>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</si>
  <si>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</si>
  <si>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</si>
  <si>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</si>
  <si>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</si>
  <si>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</si>
  <si>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</si>
  <si>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</si>
  <si>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</si>
  <si>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</si>
  <si>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</si>
  <si>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</si>
  <si>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</si>
  <si>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</si>
  <si>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</si>
  <si>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</si>
  <si>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</si>
  <si>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</si>
  <si>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</si>
  <si>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</si>
  <si>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</si>
  <si>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</si>
  <si>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</si>
  <si>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</si>
  <si>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</si>
  <si>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</si>
  <si>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</si>
  <si>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</si>
  <si>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</si>
  <si>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</si>
  <si>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</si>
  <si>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</si>
  <si>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</si>
  <si>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</si>
  <si>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</si>
  <si>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</si>
  <si>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</si>
  <si>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</si>
  <si>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</si>
  <si>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</si>
  <si>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</si>
  <si>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</si>
  <si>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</si>
  <si>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</si>
  <si>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</si>
  <si>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</si>
  <si>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</si>
  <si>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</si>
  <si>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</si>
  <si>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</si>
  <si>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</si>
  <si>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</si>
  <si>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</si>
  <si>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</si>
  <si>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</si>
  <si>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</si>
  <si>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</si>
  <si>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</si>
  <si>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</si>
  <si>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</si>
  <si>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</si>
  <si>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</si>
  <si>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</si>
  <si>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</si>
  <si>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</si>
  <si>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</si>
  <si>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</si>
  <si>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</si>
  <si>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</si>
  <si>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</si>
  <si>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</si>
  <si>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</si>
  <si>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</si>
  <si>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</si>
  <si>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</si>
  <si>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</si>
  <si>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</si>
  <si>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</si>
  <si>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</si>
  <si>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</si>
  <si>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</si>
  <si>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</si>
  <si>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</si>
  <si>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</si>
  <si>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</si>
  <si>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</si>
  <si>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</si>
  <si>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</si>
  <si>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</si>
  <si>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</si>
  <si>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</si>
  <si>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</si>
  <si>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</si>
  <si>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</si>
  <si>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</si>
  <si>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</si>
  <si>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</si>
  <si>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</si>
  <si>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</si>
  <si>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</si>
  <si>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</si>
  <si>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</si>
  <si>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</si>
  <si>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</si>
  <si>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</si>
  <si>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</si>
  <si>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</si>
  <si>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</si>
  <si>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</si>
  <si>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</si>
  <si>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</si>
  <si>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</si>
  <si>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</si>
  <si>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</si>
  <si>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</si>
  <si>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</si>
  <si>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</si>
  <si>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</si>
  <si>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</si>
  <si>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</si>
  <si>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</si>
  <si>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</si>
  <si>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</si>
  <si>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</si>
  <si>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</si>
  <si>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</si>
  <si>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</si>
  <si>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</si>
  <si>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</si>
  <si>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</si>
  <si>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</si>
  <si>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</si>
  <si>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</si>
  <si>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</si>
  <si>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</si>
  <si>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</si>
  <si>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</si>
  <si>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</si>
  <si>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</si>
  <si>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</si>
  <si>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</si>
  <si>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</si>
  <si>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</si>
  <si>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</si>
  <si>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</si>
  <si>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</si>
  <si>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</si>
  <si>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</si>
  <si>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</si>
  <si>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</si>
  <si>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</si>
  <si>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</si>
  <si>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</si>
  <si>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</si>
  <si>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</si>
  <si>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</si>
  <si>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</si>
  <si>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</si>
  <si>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</si>
  <si>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</si>
  <si>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</si>
  <si>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</si>
  <si>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</si>
  <si>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</si>
  <si>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</si>
  <si>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</si>
  <si>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</si>
  <si>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</si>
  <si>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</si>
  <si>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</si>
  <si>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</si>
  <si>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</si>
  <si>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</si>
  <si>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</si>
  <si>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</si>
  <si>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</si>
  <si>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</si>
  <si>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</si>
  <si>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</si>
  <si>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</si>
  <si>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</si>
  <si>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</si>
  <si>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</si>
  <si>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</si>
  <si>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</si>
  <si>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</si>
  <si>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</si>
  <si>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</si>
  <si>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</si>
  <si>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</si>
  <si>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</si>
  <si>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</si>
  <si>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</si>
  <si>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</si>
  <si>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</si>
  <si>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</si>
  <si>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</si>
  <si>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</si>
  <si>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</si>
  <si>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</si>
  <si>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</si>
  <si>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</si>
  <si>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</si>
  <si>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</si>
  <si>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</si>
  <si>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</si>
  <si>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</si>
  <si>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</si>
  <si>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</si>
  <si>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</si>
  <si>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</si>
  <si>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</si>
  <si>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</si>
  <si>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</si>
  <si>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</si>
  <si>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</si>
  <si>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</si>
  <si>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</si>
  <si>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</si>
  <si>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</si>
  <si>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</si>
  <si>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</si>
  <si>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</si>
  <si>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</si>
  <si>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</si>
  <si>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</si>
  <si>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</si>
  <si>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</si>
  <si>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</si>
  <si>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</si>
  <si>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</si>
  <si>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</si>
  <si>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</si>
  <si>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</si>
  <si>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</si>
  <si>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</si>
  <si>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</si>
  <si>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</si>
  <si>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</si>
  <si>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</si>
  <si>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</si>
  <si>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</si>
  <si>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</si>
  <si>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</si>
  <si>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</si>
  <si>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</si>
  <si>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</si>
  <si>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</si>
  <si>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</si>
  <si>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</si>
  <si>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</si>
  <si>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</si>
  <si>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Majoration pour façades inscrites ou classées au titre des monuments historiques
(applicable aux lignes 1.5.1.1 à 1.5.4.2)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</si>
  <si>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</si>
  <si>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</si>
  <si>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</si>
  <si>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</si>
  <si>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</si>
  <si>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</si>
  <si>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</si>
  <si>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</si>
  <si>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</si>
  <si>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</si>
  <si>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</si>
  <si>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</si>
  <si>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</si>
  <si>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</si>
  <si>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</si>
  <si>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</si>
  <si>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</si>
  <si>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</si>
  <si>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</si>
  <si>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</si>
  <si>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</si>
  <si>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</si>
  <si>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</si>
  <si>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>BPU ET DETAIL QUANTITATIF ESTIMATIF</t>
  </si>
  <si>
    <t xml:space="preserve">BPU :
Tous les postes du BPU doivent être impérativement renseignés sans modification du cadre.
NE SONT PAS ADMIS : 
- Les postes « non chiffrés »
- Les postes « pour mémoire »
- Les postes « inclus »
- Les ajouts modifications et suppressions de postes
DQE :
Les quantites sont figées et ne sont pas modifiables par le candidat
Chaque ligne doit être obligatoirement remplie au regard du prix unitaire défini au BPU de l'offre. </t>
  </si>
  <si>
    <t>ARTICLES CCTP</t>
  </si>
  <si>
    <t>SERVICE INFRASTRUCTURE DE LA DEFENSE NORD EST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</si>
  <si>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</t>
    </r>
  </si>
  <si>
    <t xml:space="preserve">DAF_2024_001238 - Accord-cadre à bons de commande pour la réalisation des missions diagnostics structure, charpente, couverture, fondation sur l’ensemble des sites du périmètre du SID NORD EST
</t>
  </si>
  <si>
    <t>DETAIL QUANTITATIF ESTIMATIF (DQE) - LOT 5 : Départements 02 - 08 - 10 - 51 et 52 – toutes emprises</t>
  </si>
  <si>
    <t>BORDEREAU DES PRIX UNITAIRES (BPU) - LOT 5 : Départements 02 - 08 - 10 - 51 et 52 – toutes emprises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</si>
</sst>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2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0" fillId="0" borderId="15" xfId="2" applyFont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0" fontId="1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19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22" fillId="0" borderId="1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view="pageBreakPreview" topLeftCell="A10" zoomScale="120" zoomScaleNormal="100" zoomScaleSheetLayoutView="120" workbookViewId="0">
      <selection activeCell="A6" sqref="A6:J7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2.57031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49"/>
      <c r="B1" s="50"/>
      <c r="C1" s="50"/>
      <c r="D1" s="50"/>
      <c r="E1" s="50"/>
      <c r="F1" s="50"/>
      <c r="G1" s="50"/>
      <c r="H1" s="50"/>
      <c r="I1" s="50"/>
      <c r="J1" s="5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2" t="s">
        <v>367</v>
      </c>
      <c r="B3" s="53"/>
      <c r="C3" s="53"/>
      <c r="D3" s="53"/>
      <c r="E3" s="53"/>
      <c r="F3" s="53"/>
      <c r="G3" s="53"/>
      <c r="H3" s="53"/>
      <c r="I3" s="53"/>
      <c r="J3" s="5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5"/>
      <c r="B4" s="41"/>
      <c r="C4" s="41"/>
      <c r="D4" s="41"/>
      <c r="E4" s="41"/>
      <c r="F4" s="41"/>
      <c r="G4" s="41"/>
      <c r="H4" s="41"/>
      <c r="I4" s="41"/>
      <c r="J4" s="4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6"/>
      <c r="B5" s="57"/>
      <c r="C5" s="57"/>
      <c r="D5" s="57"/>
      <c r="E5" s="57"/>
      <c r="F5" s="57"/>
      <c r="G5" s="57"/>
      <c r="H5" s="57"/>
      <c r="I5" s="57"/>
      <c r="J5" s="5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59" t="s">
        <v>1</v>
      </c>
      <c r="B6" s="60"/>
      <c r="C6" s="60"/>
      <c r="D6" s="60"/>
      <c r="E6" s="60"/>
      <c r="F6" s="60"/>
      <c r="G6" s="60"/>
      <c r="H6" s="60"/>
      <c r="I6" s="60"/>
      <c r="J6" s="6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59"/>
      <c r="B7" s="60"/>
      <c r="C7" s="60"/>
      <c r="D7" s="60"/>
      <c r="E7" s="60"/>
      <c r="F7" s="60"/>
      <c r="G7" s="60"/>
      <c r="H7" s="60"/>
      <c r="I7" s="60"/>
      <c r="J7" s="6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7" t="s">
        <v>368</v>
      </c>
      <c r="B8" s="38"/>
      <c r="C8" s="38"/>
      <c r="D8" s="38"/>
      <c r="E8" s="38"/>
      <c r="F8" s="38"/>
      <c r="G8" s="38"/>
      <c r="H8" s="38"/>
      <c r="I8" s="38"/>
      <c r="J8" s="39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40"/>
      <c r="B9" s="41"/>
      <c r="C9" s="41"/>
      <c r="D9" s="41"/>
      <c r="E9" s="41"/>
      <c r="F9" s="41"/>
      <c r="G9" s="41"/>
      <c r="H9" s="41"/>
      <c r="I9" s="41"/>
      <c r="J9" s="4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3" t="s">
        <v>364</v>
      </c>
      <c r="B10" s="44"/>
      <c r="C10" s="44"/>
      <c r="D10" s="44"/>
      <c r="E10" s="44"/>
      <c r="F10" s="44"/>
      <c r="G10" s="44"/>
      <c r="H10" s="44"/>
      <c r="I10" s="44"/>
      <c r="J10" s="45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6" t="s">
        <v>365</v>
      </c>
      <c r="B11" s="47"/>
      <c r="C11" s="47"/>
      <c r="D11" s="47"/>
      <c r="E11" s="47"/>
      <c r="F11" s="47"/>
      <c r="G11" s="47"/>
      <c r="H11" s="47"/>
      <c r="I11" s="47"/>
      <c r="J11" s="48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activeCell="A2" sqref="A2:D2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21.7109375" style="1" customWidth="1"/>
    <col min="5" max="16384" width="11.42578125" style="1"/>
  </cols>
  <sheetData>
    <row r="1" spans="1:4" s="2" customFormat="1" ht="82.5" customHeight="1" thickBot="1" x14ac:dyDescent="0.25">
      <c r="A1" s="65" t="s">
        <v>369</v>
      </c>
      <c r="B1" s="66"/>
      <c r="C1" s="66"/>
      <c r="D1" s="67"/>
    </row>
    <row r="2" spans="1:4" s="2" customFormat="1" ht="28.15" customHeight="1" x14ac:dyDescent="0.2">
      <c r="A2" s="68" t="s">
        <v>371</v>
      </c>
      <c r="B2" s="68"/>
      <c r="C2" s="68"/>
      <c r="D2" s="68"/>
    </row>
    <row r="3" spans="1:4" s="3" customFormat="1" ht="21" customHeight="1" x14ac:dyDescent="0.2">
      <c r="A3" s="36" t="s">
        <v>366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2" t="s">
        <v>62</v>
      </c>
      <c r="C31" s="63"/>
      <c r="D31" s="64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2" t="s">
        <v>146</v>
      </c>
      <c r="C73" s="63"/>
      <c r="D73" s="64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2" t="s">
        <v>160</v>
      </c>
      <c r="C80" s="63"/>
      <c r="D80" s="64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24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2" t="s">
        <v>195</v>
      </c>
      <c r="C98" s="63"/>
      <c r="D98" s="64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2" t="s">
        <v>218</v>
      </c>
      <c r="C110" s="63"/>
      <c r="D110" s="64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36" x14ac:dyDescent="0.25">
      <c r="A193" s="35" t="s">
        <v>339</v>
      </c>
      <c r="B193" s="13" t="s">
        <v>340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341</v>
      </c>
      <c r="B194" s="9" t="s">
        <v>342</v>
      </c>
      <c r="C194" s="10"/>
      <c r="D194" s="10"/>
    </row>
    <row r="195" spans="1:4" s="3" customFormat="1" ht="21" customHeight="1" x14ac:dyDescent="0.2">
      <c r="A195" s="11" t="s">
        <v>343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347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350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353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5">
        <v>0</v>
      </c>
    </row>
  </sheetData>
  <mergeCells count="7">
    <mergeCell ref="B110:D110"/>
    <mergeCell ref="A1:D1"/>
    <mergeCell ref="A2:D2"/>
    <mergeCell ref="B31:D31"/>
    <mergeCell ref="B73:D73"/>
    <mergeCell ref="B80:D80"/>
    <mergeCell ref="B98:D98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2"/>
  <sheetViews>
    <sheetView view="pageBreakPreview" zoomScale="150" zoomScaleNormal="100" zoomScaleSheetLayoutView="150" workbookViewId="0">
      <selection activeCell="C7" sqref="C7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72" t="s">
        <v>369</v>
      </c>
      <c r="B1" s="73"/>
      <c r="C1" s="73"/>
      <c r="D1" s="73"/>
      <c r="E1" s="73"/>
      <c r="F1" s="73"/>
    </row>
    <row r="2" spans="1:6" s="2" customFormat="1" ht="28.15" customHeight="1" x14ac:dyDescent="0.2">
      <c r="A2" s="68" t="s">
        <v>370</v>
      </c>
      <c r="B2" s="68"/>
      <c r="C2" s="68"/>
      <c r="D2" s="68"/>
      <c r="E2" s="68"/>
      <c r="F2" s="68"/>
    </row>
    <row r="3" spans="1:6" s="3" customFormat="1" ht="23.25" customHeight="1" x14ac:dyDescent="0.2">
      <c r="A3" s="36" t="s">
        <v>366</v>
      </c>
      <c r="B3" s="4" t="s">
        <v>2</v>
      </c>
      <c r="C3" s="4" t="s">
        <v>3</v>
      </c>
      <c r="D3" s="4" t="s">
        <v>356</v>
      </c>
      <c r="E3" s="4" t="s">
        <v>4</v>
      </c>
      <c r="F3" s="4" t="s">
        <v>363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20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20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17"/>
      <c r="D7" s="17"/>
      <c r="E7" s="17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2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2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17"/>
      <c r="D21" s="17"/>
      <c r="E21" s="17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100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100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80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40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4"/>
      <c r="D31" s="31"/>
      <c r="E31" s="34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20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5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5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4"/>
      <c r="D73" s="31"/>
      <c r="E73" s="34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4"/>
      <c r="D80" s="31"/>
      <c r="E80" s="34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5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4"/>
      <c r="D98" s="31"/>
      <c r="E98" s="34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5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4"/>
      <c r="D110" s="31"/>
      <c r="E110" s="34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17"/>
      <c r="D116" s="17"/>
      <c r="E116" s="17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2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1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2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1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2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1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2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1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8" ht="36" x14ac:dyDescent="0.25">
      <c r="A193" s="12" t="s">
        <v>339</v>
      </c>
      <c r="B193" s="13" t="s">
        <v>340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8" s="3" customFormat="1" ht="21" customHeight="1" x14ac:dyDescent="0.2">
      <c r="A194" s="8" t="s">
        <v>341</v>
      </c>
      <c r="B194" s="9" t="s">
        <v>342</v>
      </c>
      <c r="C194" s="10"/>
      <c r="D194" s="10"/>
      <c r="E194" s="10"/>
      <c r="F194" s="10"/>
    </row>
    <row r="195" spans="1:8" s="3" customFormat="1" ht="21" customHeight="1" x14ac:dyDescent="0.2">
      <c r="A195" s="11" t="s">
        <v>343</v>
      </c>
      <c r="B195" s="16" t="s">
        <v>248</v>
      </c>
      <c r="C195" s="17"/>
      <c r="D195" s="17"/>
      <c r="E195" s="17"/>
      <c r="F195" s="17"/>
    </row>
    <row r="196" spans="1:8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8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8" s="3" customFormat="1" ht="21" customHeight="1" x14ac:dyDescent="0.2">
      <c r="A198" s="11" t="s">
        <v>347</v>
      </c>
      <c r="B198" s="16" t="s">
        <v>254</v>
      </c>
      <c r="C198" s="17"/>
      <c r="D198" s="17"/>
      <c r="E198" s="17"/>
      <c r="F198" s="17"/>
    </row>
    <row r="199" spans="1:8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4">
        <v>1</v>
      </c>
      <c r="E199" s="15">
        <v>0</v>
      </c>
      <c r="F199" s="15">
        <f>D199*E199</f>
        <v>0</v>
      </c>
    </row>
    <row r="200" spans="1:8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8" s="3" customFormat="1" ht="21" customHeight="1" x14ac:dyDescent="0.2">
      <c r="A201" s="11" t="s">
        <v>350</v>
      </c>
      <c r="B201" s="16" t="s">
        <v>332</v>
      </c>
      <c r="C201" s="17"/>
      <c r="D201" s="17"/>
      <c r="E201" s="17"/>
      <c r="F201" s="17"/>
    </row>
    <row r="202" spans="1:8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8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8" s="3" customFormat="1" ht="21" customHeight="1" x14ac:dyDescent="0.2">
      <c r="A204" s="11" t="s">
        <v>353</v>
      </c>
      <c r="B204" s="16" t="s">
        <v>262</v>
      </c>
      <c r="C204" s="17"/>
      <c r="D204" s="17"/>
      <c r="E204" s="17"/>
      <c r="F204" s="17"/>
    </row>
    <row r="205" spans="1:8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8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4">
        <v>1</v>
      </c>
      <c r="E206" s="15">
        <v>0</v>
      </c>
      <c r="F206" s="15">
        <v>0</v>
      </c>
    </row>
    <row r="207" spans="1:8" s="3" customFormat="1" ht="20.100000000000001" customHeight="1" x14ac:dyDescent="0.2">
      <c r="A207" s="26"/>
      <c r="B207" s="27"/>
      <c r="C207" s="69" t="s">
        <v>362</v>
      </c>
      <c r="D207" s="70"/>
      <c r="E207" s="71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8" customFormat="1" ht="20.100000000000001" customHeight="1" x14ac:dyDescent="0.25">
      <c r="B208" s="29"/>
      <c r="C208" s="69" t="s">
        <v>358</v>
      </c>
      <c r="D208" s="70"/>
      <c r="E208" s="71"/>
      <c r="F208" s="30">
        <f>F207*0.2</f>
        <v>0</v>
      </c>
      <c r="G208" s="3"/>
      <c r="H208" s="3"/>
    </row>
    <row r="209" spans="1:8" customFormat="1" ht="20.100000000000001" customHeight="1" x14ac:dyDescent="0.25">
      <c r="C209" s="69" t="s">
        <v>359</v>
      </c>
      <c r="D209" s="70"/>
      <c r="E209" s="71"/>
      <c r="F209" s="30">
        <f>F207+F208</f>
        <v>0</v>
      </c>
      <c r="G209" s="3"/>
      <c r="H209" s="3"/>
    </row>
    <row r="210" spans="1:8" customFormat="1" ht="24.95" customHeight="1" x14ac:dyDescent="0.25">
      <c r="A210" s="28" t="s">
        <v>357</v>
      </c>
      <c r="B210" s="28"/>
      <c r="H210" s="3"/>
    </row>
    <row r="211" spans="1:8" customFormat="1" ht="30" customHeight="1" x14ac:dyDescent="0.25">
      <c r="B211" s="25" t="s">
        <v>360</v>
      </c>
      <c r="C211" s="25"/>
    </row>
    <row r="212" spans="1:8" customFormat="1" ht="35.1" customHeight="1" x14ac:dyDescent="0.25">
      <c r="B212" t="s">
        <v>361</v>
      </c>
    </row>
  </sheetData>
  <mergeCells count="5">
    <mergeCell ref="C207:E207"/>
    <mergeCell ref="C208:E208"/>
    <mergeCell ref="C209:E209"/>
    <mergeCell ref="A2:F2"/>
    <mergeCell ref="A1:F1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F868C3F-D76A-40CA-AD08-E62A021E959F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d81690f5-e1f4-4eab-a471-de09b63ead40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5</vt:lpstr>
      <vt:lpstr>DQE Lot 5</vt:lpstr>
      <vt:lpstr>'BPU Lot 5'!Impression_des_titres</vt:lpstr>
      <vt:lpstr>'DQE Lot 5'!Impression_des_titres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2025-01-09T14:08:25Z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