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K:\CCISM\SG\JURI_MP\MARCHES_PUBLIC\CCI_UTEC\2024\2024 MAPA 09 - Outillage et consommables THD\2-DCE\Publié\"/>
    </mc:Choice>
  </mc:AlternateContent>
  <xr:revisionPtr revIDLastSave="0" documentId="13_ncr:1_{CE393686-1822-4B8E-BD54-D75B664600D7}" xr6:coauthVersionLast="47" xr6:coauthVersionMax="47" xr10:uidLastSave="{00000000-0000-0000-0000-000000000000}"/>
  <bookViews>
    <workbookView xWindow="-110" yWindow="-110" windowWidth="19420" windowHeight="10560" xr2:uid="{00000000-000D-0000-FFFF-FFFF00000000}"/>
  </bookViews>
  <sheets>
    <sheet name="BPU" sheetId="2" r:id="rId1"/>
  </sheets>
  <definedNames>
    <definedName name="_xlnm._FilterDatabase" localSheetId="0" hidden="1">BPU!$A$4:$D$76</definedName>
    <definedName name="_xlnm.Print_Titles" localSheetId="0">BPU!$4:$4</definedName>
    <definedName name="_xlnm.Print_Area" localSheetId="0">BPU!$A$1:$D$79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6" i="2" l="1"/>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D32" i="2" s="1"/>
  <c r="C31" i="2"/>
  <c r="C30" i="2"/>
  <c r="C29" i="2"/>
  <c r="D29" i="2" s="1"/>
  <c r="C28" i="2"/>
  <c r="D28" i="2" s="1"/>
  <c r="C27" i="2"/>
  <c r="C26" i="2"/>
  <c r="C25" i="2"/>
  <c r="D25" i="2" s="1"/>
  <c r="C24" i="2"/>
  <c r="D24" i="2" s="1"/>
  <c r="C23" i="2"/>
  <c r="C22" i="2"/>
  <c r="C21" i="2"/>
  <c r="D21" i="2" s="1"/>
  <c r="C20" i="2"/>
  <c r="D20" i="2" s="1"/>
  <c r="C19" i="2"/>
  <c r="C18" i="2"/>
  <c r="C17" i="2"/>
  <c r="D17" i="2" s="1"/>
  <c r="C16" i="2"/>
  <c r="D16" i="2" s="1"/>
  <c r="C15" i="2"/>
  <c r="C14" i="2"/>
  <c r="C13" i="2"/>
  <c r="D13" i="2" s="1"/>
  <c r="C12" i="2"/>
  <c r="D12" i="2" s="1"/>
  <c r="C11" i="2"/>
  <c r="C10" i="2"/>
  <c r="C9" i="2"/>
  <c r="C8" i="2"/>
  <c r="C7" i="2"/>
  <c r="C6" i="2"/>
  <c r="D6" i="2"/>
  <c r="C5" i="2"/>
  <c r="D5" i="2" s="1"/>
  <c r="D11" i="2"/>
  <c r="D10" i="2"/>
  <c r="D9" i="2"/>
  <c r="D8" i="2"/>
  <c r="D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1" i="2"/>
  <c r="D30" i="2"/>
  <c r="D27" i="2"/>
  <c r="D26" i="2"/>
  <c r="D23" i="2"/>
  <c r="D22" i="2"/>
  <c r="D19" i="2"/>
  <c r="D18" i="2"/>
  <c r="D15" i="2"/>
  <c r="D14" i="2"/>
</calcChain>
</file>

<file path=xl/sharedStrings.xml><?xml version="1.0" encoding="utf-8"?>
<sst xmlns="http://schemas.openxmlformats.org/spreadsheetml/2006/main" count="82" uniqueCount="82">
  <si>
    <t>TVA</t>
  </si>
  <si>
    <t>BORDEREAU DES PRIX UNITAIRES (B.P.U)</t>
  </si>
  <si>
    <t>..,..%</t>
  </si>
  <si>
    <t>Lame de scie à métaux 12 dents</t>
  </si>
  <si>
    <t>Outil d'ouverture Home Pace</t>
  </si>
  <si>
    <t>Coupe câbles fibre optique et cuivre jusqu'à un diamètre de 16mm</t>
  </si>
  <si>
    <t>Jeu de 6 tournevis (3,5x100 - 4x125 - 5,5x150 - 6,5x150 - PZ1x80 - PZ2x100)</t>
  </si>
  <si>
    <t>Marteau d'électricien</t>
  </si>
  <si>
    <t>Ciseaux à kevlar</t>
  </si>
  <si>
    <t>Mini localisateur de défaut 1mW</t>
  </si>
  <si>
    <t>Pince brucelle</t>
  </si>
  <si>
    <t>Pince à sertir RJ45 / RJ12 / RJ11</t>
  </si>
  <si>
    <t>Pince coupante PM</t>
  </si>
  <si>
    <t>Outil d'insertion câble</t>
  </si>
  <si>
    <t>Ciseaux d'électricien</t>
  </si>
  <si>
    <t>Outil de connexion CAD</t>
  </si>
  <si>
    <t>Pince à scotchlock</t>
  </si>
  <si>
    <t>Agrapheuse pour câble de télécommunications 6 mm</t>
  </si>
  <si>
    <t>Aiguille de tirage de 30 mètres avec dévidoir</t>
  </si>
  <si>
    <t>Etiqueteuse pour repérage câbles fibre et cuivre</t>
  </si>
  <si>
    <t>Etiquettes pour étiqueteuses</t>
  </si>
  <si>
    <t>Kit forets</t>
  </si>
  <si>
    <t>Ruban isolant noir</t>
  </si>
  <si>
    <t>Embases 8 mm</t>
  </si>
  <si>
    <t>Boîte de 100 connecteurs Scotchlock</t>
  </si>
  <si>
    <t>Bombe d'air sec</t>
  </si>
  <si>
    <t>Lingettes de nettoyage pré-saturées pour fibre optique</t>
  </si>
  <si>
    <t>Scie à métaux 12 dents</t>
  </si>
  <si>
    <t>Magnétiseur / démagnétiseur de tournevis</t>
  </si>
  <si>
    <t>Cutter bi-matière 1 lame 18 mm</t>
  </si>
  <si>
    <t>Couteau d'électricien 2 lames dont 1 droite et 1 serpette</t>
  </si>
  <si>
    <t>Clé à gaine technique pour accès et ouverture des boites de distribution SR, RP, PDI, PB et autres</t>
  </si>
  <si>
    <t>Jeu de 8 clés allen 1,5/2/2,5/3/4/5/6/8/10</t>
  </si>
  <si>
    <t>Mètre avec ruban en fibre de verre 5 mètres</t>
  </si>
  <si>
    <t>Stylo de nettoyage de connecteurs SC/ST/FC 2,5mm</t>
  </si>
  <si>
    <t>Wrappeur / déwrappeur</t>
  </si>
  <si>
    <t>Pince gratte-fils pour retrait de protection vernie des fils de cuivre 0,1 à 0,8</t>
  </si>
  <si>
    <t>Clé à pipe débouchée 12x6 pans 8mm</t>
  </si>
  <si>
    <t>Clé à pipe débouchée 12x6 pans 10mm</t>
  </si>
  <si>
    <t>Clé à pipe débouchée 12x6 pans 13mm</t>
  </si>
  <si>
    <t>Clé mixte 8mm</t>
  </si>
  <si>
    <t>Clé mixte 10mm</t>
  </si>
  <si>
    <t>Clé mixte 13mm</t>
  </si>
  <si>
    <t>Clé à molette 220mm</t>
  </si>
  <si>
    <t>Pince multiprise 250mm avec ajustement par bouton poussoir autobloquant</t>
  </si>
  <si>
    <t>Outil à dégainer câble cu diamètre 6 à 28mm</t>
  </si>
  <si>
    <t>Pince à dénuder fibre optique 1 trou 125µm</t>
  </si>
  <si>
    <t>Pince à bec 160mm</t>
  </si>
  <si>
    <t>Pince coupante 160mm</t>
  </si>
  <si>
    <t>Distributeur d'alcool avec verrouilage 200ml</t>
  </si>
  <si>
    <t>Jeu de 2 cordons pointe de touche 4-2mm lg 1 m rouge et noir</t>
  </si>
  <si>
    <t>Perforateur - visseuse</t>
  </si>
  <si>
    <t>Kit sécurité : 2 gardes-fou, 2 clés de levage, 2 marteaux à plaque, 10 balises de signalisation</t>
  </si>
  <si>
    <t>Casque + jugulaire</t>
  </si>
  <si>
    <t>Smoove 45mm</t>
  </si>
  <si>
    <t>Lunettes de protection laser</t>
  </si>
  <si>
    <t>Colliers diamètre 3,6mm</t>
  </si>
  <si>
    <t>Dérouleur - couronneuse de câble pour déroulement de tourets de diamètre 300 à 1200mm</t>
  </si>
  <si>
    <t>Agraphes pour agrapheuse de câbles de télécommunication de 6mm</t>
  </si>
  <si>
    <t>Lot de 1 000 vis à bois cruciforme 4 x 20</t>
  </si>
  <si>
    <t xml:space="preserve">PRIX UNITAIRE 
€ HT </t>
  </si>
  <si>
    <t>PRIX UNITAIRE 
€ TTC</t>
  </si>
  <si>
    <t xml:space="preserve">TAUX DE REMISE UNIQUE ACCORDE SUR L'ENSEMBLE DES PRIX PUBLICS DU CATALOGUE ET APPLICABLE SUR LA DUREE TOTALE DE L'ACCORD-CADRE (reconductions comprises) </t>
  </si>
  <si>
    <r>
      <t xml:space="preserve">ACCORD-CADRE DE FOURNITURE D'OUTILLAGE ET CONSOMMABLES POUR MATERIELS TRES HAUT DEBIT POUR LE CENTRE DE FORMATION DES APPRENTIS DE LA CCI SEINE-ET- MARNE SITUE A EMERAINVILLE
</t>
    </r>
    <r>
      <rPr>
        <b/>
        <sz val="18"/>
        <rFont val="Calibri"/>
        <family val="2"/>
        <scheme val="minor"/>
      </rPr>
      <t>N° 2024/MAPA/09</t>
    </r>
  </si>
  <si>
    <t>Articles</t>
  </si>
  <si>
    <t>TAUX DE REMISE SUR LES PRIX PUBLICS</t>
  </si>
  <si>
    <t>Jeu de tournevis de précision</t>
  </si>
  <si>
    <t>Baie de brassage 19" 12U montée</t>
  </si>
  <si>
    <t>Bandeau de 9 prises électriques</t>
  </si>
  <si>
    <t>Rallonge électrique NF 3m avec 6 prises et interrupteur</t>
  </si>
  <si>
    <t>Prise RJ45 pour câble catégorie 6</t>
  </si>
  <si>
    <t>Prise RJ45 catégorie 6 pour bandeau de cablâge</t>
  </si>
  <si>
    <t>100m de câble Ethernet catégorie 6</t>
  </si>
  <si>
    <t>Platine 16 ports Catégorie 6A blindée</t>
  </si>
  <si>
    <r>
      <rPr>
        <b/>
        <u/>
        <sz val="11"/>
        <color theme="1"/>
        <rFont val="Calibri"/>
        <family val="2"/>
        <scheme val="minor"/>
      </rPr>
      <t>Le présent B.P.U doit être intégralement renseigné. A défaut, l'offre peut être jugée comme irrégulière et rejetée.</t>
    </r>
    <r>
      <rPr>
        <b/>
        <sz val="11"/>
        <color theme="1"/>
        <rFont val="Calibri"/>
        <family val="2"/>
        <scheme val="minor"/>
      </rPr>
      <t xml:space="preserve">
</t>
    </r>
    <r>
      <rPr>
        <sz val="11"/>
        <color theme="1"/>
        <rFont val="Calibri"/>
        <family val="2"/>
        <scheme val="minor"/>
      </rPr>
      <t>L</t>
    </r>
    <r>
      <rPr>
        <sz val="11"/>
        <rFont val="Calibri"/>
        <family val="2"/>
        <scheme val="minor"/>
      </rPr>
      <t>es prix sont réputés comprendre toutes les charges fiscales ou autres frappant obligatoirement les prestations, les frais afférents au conditionnement, au stockage, à l’emballage, à l’assurance et au transport jusqu’au lieu de livraison, ainsi que toutes dépenses nécessaires à l'exécution des prestations, les marges pour risque et les marges bénéficiaires.
En conséquence, les livraisons sont réalisées franco de port et d’emballage, dès le premier euro et quelles que soient les quantités livrées. 
Les prix sont exprimés en euro hors taxes auxquels s’applique le taux de TVA en vigueur.</t>
    </r>
  </si>
  <si>
    <t>Jeu de 9 clés torx T10/15/20/25/27/30/40/45/50</t>
  </si>
  <si>
    <t>Panneau de signalisation de travaux conforme à la règlementation des chantiers en agglomération</t>
  </si>
  <si>
    <t>Panneau de signalisation de chaussée rétrécie conforme à la règlementation des chantiers en agglomération</t>
  </si>
  <si>
    <t>Gilet orange</t>
  </si>
  <si>
    <t>Paire de gants de manutention</t>
  </si>
  <si>
    <t>Paire de gants anti-coupure</t>
  </si>
  <si>
    <t>Paire de gants tirage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</si>
</sst>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sz val="12"/>
      <color theme="1"/>
      <name val="Calibri"/>
      <family val="2"/>
      <scheme val="minor"/>
    </font>
    <font>
      <b/>
      <sz val="20"/>
      <color theme="1"/>
      <name val="Calibri"/>
      <family val="2"/>
      <scheme val="minor"/>
    </font>
    <font>
      <b/>
      <u/>
      <sz val="20"/>
      <color theme="1"/>
      <name val="Calibri"/>
      <family val="2"/>
      <scheme val="minor"/>
    </font>
    <font>
      <sz val="11"/>
      <name val="Calibri"/>
      <family val="2"/>
      <scheme val="minor"/>
    </font>
    <font>
      <b/>
      <sz val="11"/>
      <name val="Calibri"/>
      <family val="2"/>
      <scheme val="minor"/>
    </font>
    <font>
      <sz val="20"/>
      <color theme="1"/>
      <name val="Calibri"/>
      <family val="2"/>
      <scheme val="minor"/>
    </font>
    <font>
      <b/>
      <sz val="18"/>
      <color theme="1"/>
      <name val="Calibri"/>
      <family val="2"/>
      <scheme val="minor"/>
    </font>
    <font>
      <sz val="18"/>
      <color theme="1"/>
      <name val="Calibri"/>
      <family val="2"/>
      <scheme val="minor"/>
    </font>
    <font>
      <b/>
      <sz val="14"/>
      <color theme="1"/>
      <name val="Calibri"/>
      <family val="2"/>
      <scheme val="minor"/>
    </font>
    <font>
      <b/>
      <u/>
      <sz val="11"/>
      <color theme="1"/>
      <name val="Calibri"/>
      <family val="2"/>
      <scheme val="minor"/>
    </font>
    <font>
      <b/>
      <sz val="18"/>
      <name val="Calibri"/>
      <family val="2"/>
      <scheme val="minor"/>
    </font>
    <font>
      <b/>
      <u/>
      <sz val="20"/>
      <color rgb="FF000000"/>
      <name val="Calibri"/>
      <family val="2"/>
      <scheme val="minor"/>
    </font>
    <font>
      <u/>
      <sz val="20"/>
      <color theme="1"/>
      <name val="Calibri"/>
      <family val="2"/>
      <scheme val="minor"/>
    </font>
    <font>
      <sz val="1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1" fillId="2" borderId="8" xfId="0" applyFont="1" applyFill="1" applyBorder="1" applyAlignment="1">
      <alignment horizontal="center" vertical="center" wrapText="1"/>
    </xf>
    <xf numFmtId="0" fontId="2" fillId="3" borderId="0" xfId="0" applyFont="1" applyFill="1" applyAlignment="1">
      <alignment horizontal="left" vertical="center"/>
    </xf>
    <xf numFmtId="0" fontId="0" fillId="2" borderId="9" xfId="0" applyFill="1" applyBorder="1" applyAlignment="1">
      <alignment horizontal="center" vertical="center" wrapText="1"/>
    </xf>
    <xf numFmtId="0" fontId="1" fillId="2" borderId="13" xfId="0" applyFont="1" applyFill="1" applyBorder="1" applyAlignment="1">
      <alignment horizontal="center" vertical="center" wrapText="1"/>
    </xf>
    <xf numFmtId="0" fontId="1" fillId="0" borderId="14" xfId="0" applyFont="1" applyBorder="1" applyAlignment="1">
      <alignment horizontal="left" vertical="center" wrapText="1"/>
    </xf>
    <xf numFmtId="0" fontId="6" fillId="0" borderId="14" xfId="0" applyFont="1" applyBorder="1" applyAlignment="1">
      <alignment horizontal="left" vertical="center" wrapText="1"/>
    </xf>
    <xf numFmtId="0" fontId="1" fillId="3" borderId="14" xfId="0" applyFont="1" applyFill="1" applyBorder="1" applyAlignment="1">
      <alignment horizontal="left" vertical="center" wrapText="1"/>
    </xf>
    <xf numFmtId="0" fontId="1" fillId="0" borderId="16" xfId="0" applyFont="1" applyBorder="1" applyAlignment="1">
      <alignment horizontal="left" vertical="center" wrapText="1"/>
    </xf>
    <xf numFmtId="0" fontId="15" fillId="2" borderId="9" xfId="0" applyFont="1" applyFill="1" applyBorder="1" applyAlignment="1">
      <alignment horizontal="center" vertical="center" wrapText="1"/>
    </xf>
    <xf numFmtId="164" fontId="0" fillId="0" borderId="1" xfId="0" applyNumberFormat="1" applyBorder="1" applyAlignment="1" applyProtection="1">
      <alignment horizontal="center" vertical="center"/>
      <protection locked="0"/>
    </xf>
    <xf numFmtId="164" fontId="0" fillId="0" borderId="17" xfId="0" applyNumberFormat="1" applyBorder="1" applyAlignment="1" applyProtection="1">
      <alignment horizontal="center" vertical="center"/>
      <protection locked="0"/>
    </xf>
    <xf numFmtId="164" fontId="15" fillId="0" borderId="1" xfId="0" applyNumberFormat="1" applyFont="1" applyBorder="1" applyAlignment="1">
      <alignment horizontal="right" vertical="center"/>
    </xf>
    <xf numFmtId="164" fontId="1" fillId="0" borderId="15" xfId="0" applyNumberFormat="1" applyFont="1" applyBorder="1" applyAlignment="1">
      <alignment horizontal="center" vertical="center"/>
    </xf>
    <xf numFmtId="164" fontId="15" fillId="0" borderId="17" xfId="0" applyNumberFormat="1" applyFont="1" applyBorder="1" applyAlignment="1">
      <alignment horizontal="right" vertical="center"/>
    </xf>
    <xf numFmtId="164" fontId="1" fillId="0" borderId="18" xfId="0" applyNumberFormat="1" applyFont="1" applyBorder="1" applyAlignment="1">
      <alignment horizontal="center" vertical="center"/>
    </xf>
    <xf numFmtId="0" fontId="1" fillId="0" borderId="2" xfId="0" applyFont="1" applyBorder="1" applyAlignment="1">
      <alignment horizontal="center" vertical="center" wrapText="1"/>
    </xf>
    <xf numFmtId="0" fontId="0" fillId="0" borderId="3" xfId="0" applyBorder="1"/>
    <xf numFmtId="0" fontId="10" fillId="0" borderId="11" xfId="0" applyFont="1" applyBorder="1" applyAlignment="1" applyProtection="1">
      <alignment horizontal="right" vertical="center"/>
      <protection locked="0"/>
    </xf>
    <xf numFmtId="0" fontId="10" fillId="0" borderId="12" xfId="0" applyFont="1" applyBorder="1" applyAlignment="1" applyProtection="1">
      <alignment horizontal="right" vertical="center"/>
      <protection locked="0"/>
    </xf>
    <xf numFmtId="0" fontId="8"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3"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0" fillId="3" borderId="10" xfId="0" applyFill="1" applyBorder="1" applyAlignment="1">
      <alignment horizontal="left" vertical="center" wrapText="1"/>
    </xf>
    <xf numFmtId="0" fontId="0" fillId="0" borderId="10" xfId="0" applyBorder="1" applyAlignment="1">
      <alignment horizontal="left" vertical="center"/>
    </xf>
    <xf numFmtId="0" fontId="4" fillId="3" borderId="0" xfId="0" applyFont="1" applyFill="1" applyAlignment="1">
      <alignment horizontal="center" vertical="center"/>
    </xf>
    <xf numFmtId="0" fontId="0" fillId="0" borderId="0" xfId="0"/>
    <xf numFmtId="0" fontId="13" fillId="2" borderId="11" xfId="0" applyFont="1" applyFill="1" applyBorder="1" applyAlignment="1">
      <alignment horizontal="center" vertical="center" wrapText="1"/>
    </xf>
    <xf numFmtId="0" fontId="14" fillId="2" borderId="10" xfId="0" applyFont="1" applyFill="1" applyBorder="1"/>
    <xf numFmtId="0" fontId="14" fillId="2" borderId="12"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79"/>
  <sheetViews>
    <sheetView tabSelected="1" view="pageBreakPreview" zoomScale="75" zoomScaleNormal="90" zoomScaleSheetLayoutView="75" zoomScalePageLayoutView="83" workbookViewId="0">
      <selection activeCell="A7" sqref="A7"/>
    </sheetView>
  </sheetViews>
  <sheetFormatPr baseColWidth="10" defaultRowHeight="14.5" x14ac:dyDescent="0.35"/>
  <cols>
    <col min="1" max="1" width="100.6328125" customWidth="1"/>
    <col min="2" max="2" width="20.6328125" customWidth="1"/>
    <col min="3" max="3" width="10.6328125" customWidth="1"/>
    <col min="4" max="4" width="20.6328125" customWidth="1"/>
  </cols>
  <sheetData>
    <row r="1" spans="1:5" ht="80.150000000000006" customHeight="1" x14ac:dyDescent="0.35">
      <c r="A1" s="20" t="s">
        <v>63</v>
      </c>
      <c r="B1" s="21"/>
      <c r="C1" s="21"/>
      <c r="D1" s="22"/>
    </row>
    <row r="2" spans="1:5" ht="40" customHeight="1" thickBot="1" x14ac:dyDescent="0.4">
      <c r="A2" s="23" t="s">
        <v>1</v>
      </c>
      <c r="B2" s="24"/>
      <c r="C2" s="24"/>
      <c r="D2" s="25"/>
    </row>
    <row r="3" spans="1:5" ht="80.150000000000006" customHeight="1" thickBot="1" x14ac:dyDescent="0.4">
      <c r="A3" s="26" t="s">
        <v>74</v>
      </c>
      <c r="B3" s="27"/>
      <c r="C3" s="27"/>
      <c r="D3" s="27"/>
      <c r="E3" s="2"/>
    </row>
    <row r="4" spans="1:5" ht="40" customHeight="1" x14ac:dyDescent="0.35">
      <c r="A4" s="1" t="s">
        <v>64</v>
      </c>
      <c r="B4" s="3" t="s">
        <v>60</v>
      </c>
      <c r="C4" s="9" t="s">
        <v>0</v>
      </c>
      <c r="D4" s="4" t="s">
        <v>61</v>
      </c>
    </row>
    <row r="5" spans="1:5" ht="20.149999999999999" customHeight="1" x14ac:dyDescent="0.35">
      <c r="A5" s="6" t="s">
        <v>67</v>
      </c>
      <c r="B5" s="10"/>
      <c r="C5" s="12">
        <f>B5*0.2</f>
        <v>0</v>
      </c>
      <c r="D5" s="13">
        <f t="shared" ref="D5:D74" si="0">B5+C5</f>
        <v>0</v>
      </c>
    </row>
    <row r="6" spans="1:5" ht="20.149999999999999" customHeight="1" x14ac:dyDescent="0.35">
      <c r="A6" s="6" t="s">
        <v>73</v>
      </c>
      <c r="B6" s="10"/>
      <c r="C6" s="12">
        <f>B6*0.2</f>
        <v>0</v>
      </c>
      <c r="D6" s="13">
        <f>B6+C6</f>
        <v>0</v>
      </c>
    </row>
    <row r="7" spans="1:5" ht="20.149999999999999" customHeight="1" x14ac:dyDescent="0.35">
      <c r="A7" s="6" t="s">
        <v>68</v>
      </c>
      <c r="B7" s="10"/>
      <c r="C7" s="12">
        <f t="shared" ref="C7:C70" si="1">B7*0.2</f>
        <v>0</v>
      </c>
      <c r="D7" s="13">
        <f>B7+C7</f>
        <v>0</v>
      </c>
    </row>
    <row r="8" spans="1:5" ht="20.149999999999999" customHeight="1" x14ac:dyDescent="0.35">
      <c r="A8" s="6" t="s">
        <v>69</v>
      </c>
      <c r="B8" s="10"/>
      <c r="C8" s="12">
        <f t="shared" si="1"/>
        <v>0</v>
      </c>
      <c r="D8" s="13">
        <f t="shared" si="0"/>
        <v>0</v>
      </c>
    </row>
    <row r="9" spans="1:5" ht="20.149999999999999" customHeight="1" x14ac:dyDescent="0.35">
      <c r="A9" s="6" t="s">
        <v>70</v>
      </c>
      <c r="B9" s="10"/>
      <c r="C9" s="12">
        <f t="shared" si="1"/>
        <v>0</v>
      </c>
      <c r="D9" s="13">
        <f t="shared" si="0"/>
        <v>0</v>
      </c>
    </row>
    <row r="10" spans="1:5" ht="20.149999999999999" customHeight="1" x14ac:dyDescent="0.35">
      <c r="A10" s="6" t="s">
        <v>71</v>
      </c>
      <c r="B10" s="10"/>
      <c r="C10" s="12">
        <f t="shared" si="1"/>
        <v>0</v>
      </c>
      <c r="D10" s="13">
        <f t="shared" si="0"/>
        <v>0</v>
      </c>
    </row>
    <row r="11" spans="1:5" ht="20.149999999999999" customHeight="1" x14ac:dyDescent="0.35">
      <c r="A11" s="6" t="s">
        <v>72</v>
      </c>
      <c r="B11" s="10"/>
      <c r="C11" s="12">
        <f t="shared" si="1"/>
        <v>0</v>
      </c>
      <c r="D11" s="13">
        <f t="shared" si="0"/>
        <v>0</v>
      </c>
    </row>
    <row r="12" spans="1:5" ht="20.149999999999999" customHeight="1" x14ac:dyDescent="0.35">
      <c r="A12" s="5" t="s">
        <v>27</v>
      </c>
      <c r="B12" s="10"/>
      <c r="C12" s="12">
        <f t="shared" si="1"/>
        <v>0</v>
      </c>
      <c r="D12" s="13">
        <f t="shared" si="0"/>
        <v>0</v>
      </c>
    </row>
    <row r="13" spans="1:5" ht="20.149999999999999" customHeight="1" x14ac:dyDescent="0.35">
      <c r="A13" s="5" t="s">
        <v>3</v>
      </c>
      <c r="B13" s="10"/>
      <c r="C13" s="12">
        <f t="shared" si="1"/>
        <v>0</v>
      </c>
      <c r="D13" s="13">
        <f t="shared" si="0"/>
        <v>0</v>
      </c>
    </row>
    <row r="14" spans="1:5" ht="20.149999999999999" customHeight="1" x14ac:dyDescent="0.35">
      <c r="A14" s="5" t="s">
        <v>28</v>
      </c>
      <c r="B14" s="10"/>
      <c r="C14" s="12">
        <f t="shared" si="1"/>
        <v>0</v>
      </c>
      <c r="D14" s="13">
        <f t="shared" si="0"/>
        <v>0</v>
      </c>
    </row>
    <row r="15" spans="1:5" ht="20.149999999999999" customHeight="1" x14ac:dyDescent="0.35">
      <c r="A15" s="5" t="s">
        <v>4</v>
      </c>
      <c r="B15" s="10"/>
      <c r="C15" s="12">
        <f t="shared" si="1"/>
        <v>0</v>
      </c>
      <c r="D15" s="13">
        <f t="shared" si="0"/>
        <v>0</v>
      </c>
    </row>
    <row r="16" spans="1:5" ht="20.149999999999999" customHeight="1" x14ac:dyDescent="0.35">
      <c r="A16" s="5" t="s">
        <v>5</v>
      </c>
      <c r="B16" s="10"/>
      <c r="C16" s="12">
        <f t="shared" si="1"/>
        <v>0</v>
      </c>
      <c r="D16" s="13">
        <f t="shared" si="0"/>
        <v>0</v>
      </c>
    </row>
    <row r="17" spans="1:4" ht="20.149999999999999" customHeight="1" x14ac:dyDescent="0.35">
      <c r="A17" s="5" t="s">
        <v>29</v>
      </c>
      <c r="B17" s="10"/>
      <c r="C17" s="12">
        <f t="shared" si="1"/>
        <v>0</v>
      </c>
      <c r="D17" s="13">
        <f t="shared" si="0"/>
        <v>0</v>
      </c>
    </row>
    <row r="18" spans="1:4" ht="20.149999999999999" customHeight="1" x14ac:dyDescent="0.35">
      <c r="A18" s="5" t="s">
        <v>30</v>
      </c>
      <c r="B18" s="10"/>
      <c r="C18" s="12">
        <f t="shared" si="1"/>
        <v>0</v>
      </c>
      <c r="D18" s="13">
        <f t="shared" si="0"/>
        <v>0</v>
      </c>
    </row>
    <row r="19" spans="1:4" ht="20.149999999999999" customHeight="1" x14ac:dyDescent="0.35">
      <c r="A19" s="5" t="s">
        <v>37</v>
      </c>
      <c r="B19" s="10"/>
      <c r="C19" s="12">
        <f t="shared" si="1"/>
        <v>0</v>
      </c>
      <c r="D19" s="13">
        <f t="shared" si="0"/>
        <v>0</v>
      </c>
    </row>
    <row r="20" spans="1:4" ht="20.149999999999999" customHeight="1" x14ac:dyDescent="0.35">
      <c r="A20" s="5" t="s">
        <v>38</v>
      </c>
      <c r="B20" s="10"/>
      <c r="C20" s="12">
        <f t="shared" si="1"/>
        <v>0</v>
      </c>
      <c r="D20" s="13">
        <f t="shared" si="0"/>
        <v>0</v>
      </c>
    </row>
    <row r="21" spans="1:4" ht="20.149999999999999" customHeight="1" x14ac:dyDescent="0.35">
      <c r="A21" s="5" t="s">
        <v>39</v>
      </c>
      <c r="B21" s="10"/>
      <c r="C21" s="12">
        <f t="shared" si="1"/>
        <v>0</v>
      </c>
      <c r="D21" s="13">
        <f t="shared" si="0"/>
        <v>0</v>
      </c>
    </row>
    <row r="22" spans="1:4" ht="20.149999999999999" customHeight="1" x14ac:dyDescent="0.35">
      <c r="A22" s="5" t="s">
        <v>40</v>
      </c>
      <c r="B22" s="10"/>
      <c r="C22" s="12">
        <f t="shared" si="1"/>
        <v>0</v>
      </c>
      <c r="D22" s="13">
        <f t="shared" si="0"/>
        <v>0</v>
      </c>
    </row>
    <row r="23" spans="1:4" ht="20.149999999999999" customHeight="1" x14ac:dyDescent="0.35">
      <c r="A23" s="5" t="s">
        <v>41</v>
      </c>
      <c r="B23" s="10"/>
      <c r="C23" s="12">
        <f t="shared" si="1"/>
        <v>0</v>
      </c>
      <c r="D23" s="13">
        <f t="shared" si="0"/>
        <v>0</v>
      </c>
    </row>
    <row r="24" spans="1:4" ht="20.149999999999999" customHeight="1" x14ac:dyDescent="0.35">
      <c r="A24" s="5" t="s">
        <v>42</v>
      </c>
      <c r="B24" s="10"/>
      <c r="C24" s="12">
        <f t="shared" si="1"/>
        <v>0</v>
      </c>
      <c r="D24" s="13">
        <f t="shared" si="0"/>
        <v>0</v>
      </c>
    </row>
    <row r="25" spans="1:4" ht="20.149999999999999" customHeight="1" x14ac:dyDescent="0.35">
      <c r="A25" s="5" t="s">
        <v>43</v>
      </c>
      <c r="B25" s="10"/>
      <c r="C25" s="12">
        <f t="shared" si="1"/>
        <v>0</v>
      </c>
      <c r="D25" s="13">
        <f t="shared" si="0"/>
        <v>0</v>
      </c>
    </row>
    <row r="26" spans="1:4" ht="20.149999999999999" customHeight="1" x14ac:dyDescent="0.35">
      <c r="A26" s="5" t="s">
        <v>31</v>
      </c>
      <c r="B26" s="10"/>
      <c r="C26" s="12">
        <f t="shared" si="1"/>
        <v>0</v>
      </c>
      <c r="D26" s="13">
        <f t="shared" si="0"/>
        <v>0</v>
      </c>
    </row>
    <row r="27" spans="1:4" ht="20.149999999999999" customHeight="1" x14ac:dyDescent="0.35">
      <c r="A27" s="5" t="s">
        <v>44</v>
      </c>
      <c r="B27" s="10"/>
      <c r="C27" s="12">
        <f t="shared" si="1"/>
        <v>0</v>
      </c>
      <c r="D27" s="13">
        <f t="shared" si="0"/>
        <v>0</v>
      </c>
    </row>
    <row r="28" spans="1:4" ht="20.149999999999999" customHeight="1" x14ac:dyDescent="0.35">
      <c r="A28" s="6" t="s">
        <v>66</v>
      </c>
      <c r="B28" s="10"/>
      <c r="C28" s="12">
        <f t="shared" si="1"/>
        <v>0</v>
      </c>
      <c r="D28" s="13">
        <f t="shared" si="0"/>
        <v>0</v>
      </c>
    </row>
    <row r="29" spans="1:4" ht="20.149999999999999" customHeight="1" x14ac:dyDescent="0.35">
      <c r="A29" s="5" t="s">
        <v>6</v>
      </c>
      <c r="B29" s="10"/>
      <c r="C29" s="12">
        <f t="shared" si="1"/>
        <v>0</v>
      </c>
      <c r="D29" s="13">
        <f t="shared" si="0"/>
        <v>0</v>
      </c>
    </row>
    <row r="30" spans="1:4" ht="20.149999999999999" customHeight="1" x14ac:dyDescent="0.35">
      <c r="A30" s="5" t="s">
        <v>7</v>
      </c>
      <c r="B30" s="10"/>
      <c r="C30" s="12">
        <f t="shared" si="1"/>
        <v>0</v>
      </c>
      <c r="D30" s="13">
        <f t="shared" si="0"/>
        <v>0</v>
      </c>
    </row>
    <row r="31" spans="1:4" ht="20.149999999999999" customHeight="1" x14ac:dyDescent="0.35">
      <c r="A31" s="5" t="s">
        <v>75</v>
      </c>
      <c r="B31" s="10"/>
      <c r="C31" s="12">
        <f t="shared" si="1"/>
        <v>0</v>
      </c>
      <c r="D31" s="13">
        <f t="shared" si="0"/>
        <v>0</v>
      </c>
    </row>
    <row r="32" spans="1:4" ht="20.149999999999999" customHeight="1" x14ac:dyDescent="0.35">
      <c r="A32" s="6" t="s">
        <v>32</v>
      </c>
      <c r="B32" s="10"/>
      <c r="C32" s="12">
        <f t="shared" si="1"/>
        <v>0</v>
      </c>
      <c r="D32" s="13">
        <f t="shared" ref="D32" si="2">B32+C32</f>
        <v>0</v>
      </c>
    </row>
    <row r="33" spans="1:4" ht="20.149999999999999" customHeight="1" x14ac:dyDescent="0.35">
      <c r="A33" s="5" t="s">
        <v>45</v>
      </c>
      <c r="B33" s="10"/>
      <c r="C33" s="12">
        <f t="shared" si="1"/>
        <v>0</v>
      </c>
      <c r="D33" s="13">
        <f t="shared" si="0"/>
        <v>0</v>
      </c>
    </row>
    <row r="34" spans="1:4" ht="20.149999999999999" customHeight="1" x14ac:dyDescent="0.35">
      <c r="A34" s="5" t="s">
        <v>46</v>
      </c>
      <c r="B34" s="10"/>
      <c r="C34" s="12">
        <f t="shared" si="1"/>
        <v>0</v>
      </c>
      <c r="D34" s="13">
        <f t="shared" si="0"/>
        <v>0</v>
      </c>
    </row>
    <row r="35" spans="1:4" ht="20.149999999999999" customHeight="1" x14ac:dyDescent="0.35">
      <c r="A35" s="5" t="s">
        <v>8</v>
      </c>
      <c r="B35" s="10"/>
      <c r="C35" s="12">
        <f t="shared" si="1"/>
        <v>0</v>
      </c>
      <c r="D35" s="13">
        <f t="shared" si="0"/>
        <v>0</v>
      </c>
    </row>
    <row r="36" spans="1:4" ht="20.149999999999999" customHeight="1" x14ac:dyDescent="0.35">
      <c r="A36" s="5" t="s">
        <v>47</v>
      </c>
      <c r="B36" s="10"/>
      <c r="C36" s="12">
        <f t="shared" si="1"/>
        <v>0</v>
      </c>
      <c r="D36" s="13">
        <f t="shared" si="0"/>
        <v>0</v>
      </c>
    </row>
    <row r="37" spans="1:4" ht="20.149999999999999" customHeight="1" x14ac:dyDescent="0.35">
      <c r="A37" s="5" t="s">
        <v>48</v>
      </c>
      <c r="B37" s="10"/>
      <c r="C37" s="12">
        <f t="shared" si="1"/>
        <v>0</v>
      </c>
      <c r="D37" s="13">
        <f t="shared" si="0"/>
        <v>0</v>
      </c>
    </row>
    <row r="38" spans="1:4" ht="20.149999999999999" customHeight="1" x14ac:dyDescent="0.35">
      <c r="A38" s="5" t="s">
        <v>33</v>
      </c>
      <c r="B38" s="10"/>
      <c r="C38" s="12">
        <f t="shared" si="1"/>
        <v>0</v>
      </c>
      <c r="D38" s="13">
        <f t="shared" si="0"/>
        <v>0</v>
      </c>
    </row>
    <row r="39" spans="1:4" ht="20.149999999999999" customHeight="1" x14ac:dyDescent="0.35">
      <c r="A39" s="5" t="s">
        <v>34</v>
      </c>
      <c r="B39" s="10"/>
      <c r="C39" s="12">
        <f t="shared" si="1"/>
        <v>0</v>
      </c>
      <c r="D39" s="13">
        <f t="shared" si="0"/>
        <v>0</v>
      </c>
    </row>
    <row r="40" spans="1:4" ht="20.149999999999999" customHeight="1" x14ac:dyDescent="0.35">
      <c r="A40" s="5" t="s">
        <v>49</v>
      </c>
      <c r="B40" s="10"/>
      <c r="C40" s="12">
        <f t="shared" si="1"/>
        <v>0</v>
      </c>
      <c r="D40" s="13">
        <f t="shared" si="0"/>
        <v>0</v>
      </c>
    </row>
    <row r="41" spans="1:4" ht="20.149999999999999" customHeight="1" x14ac:dyDescent="0.35">
      <c r="A41" s="5" t="s">
        <v>9</v>
      </c>
      <c r="B41" s="10"/>
      <c r="C41" s="12">
        <f t="shared" si="1"/>
        <v>0</v>
      </c>
      <c r="D41" s="13">
        <f t="shared" si="0"/>
        <v>0</v>
      </c>
    </row>
    <row r="42" spans="1:4" ht="20.149999999999999" customHeight="1" x14ac:dyDescent="0.35">
      <c r="A42" s="5" t="s">
        <v>10</v>
      </c>
      <c r="B42" s="10"/>
      <c r="C42" s="12">
        <f t="shared" si="1"/>
        <v>0</v>
      </c>
      <c r="D42" s="13">
        <f t="shared" si="0"/>
        <v>0</v>
      </c>
    </row>
    <row r="43" spans="1:4" ht="20.149999999999999" customHeight="1" x14ac:dyDescent="0.35">
      <c r="A43" s="5" t="s">
        <v>35</v>
      </c>
      <c r="B43" s="10"/>
      <c r="C43" s="12">
        <f t="shared" si="1"/>
        <v>0</v>
      </c>
      <c r="D43" s="13">
        <f t="shared" si="0"/>
        <v>0</v>
      </c>
    </row>
    <row r="44" spans="1:4" ht="20.149999999999999" customHeight="1" x14ac:dyDescent="0.35">
      <c r="A44" s="5" t="s">
        <v>11</v>
      </c>
      <c r="B44" s="10"/>
      <c r="C44" s="12">
        <f t="shared" si="1"/>
        <v>0</v>
      </c>
      <c r="D44" s="13">
        <f t="shared" si="0"/>
        <v>0</v>
      </c>
    </row>
    <row r="45" spans="1:4" ht="20.149999999999999" customHeight="1" x14ac:dyDescent="0.35">
      <c r="A45" s="5" t="s">
        <v>36</v>
      </c>
      <c r="B45" s="10"/>
      <c r="C45" s="12">
        <f t="shared" si="1"/>
        <v>0</v>
      </c>
      <c r="D45" s="13">
        <f t="shared" si="0"/>
        <v>0</v>
      </c>
    </row>
    <row r="46" spans="1:4" ht="20.149999999999999" customHeight="1" x14ac:dyDescent="0.35">
      <c r="A46" s="5" t="s">
        <v>12</v>
      </c>
      <c r="B46" s="10"/>
      <c r="C46" s="12">
        <f t="shared" si="1"/>
        <v>0</v>
      </c>
      <c r="D46" s="13">
        <f t="shared" si="0"/>
        <v>0</v>
      </c>
    </row>
    <row r="47" spans="1:4" ht="20.149999999999999" customHeight="1" x14ac:dyDescent="0.35">
      <c r="A47" s="5" t="s">
        <v>13</v>
      </c>
      <c r="B47" s="10"/>
      <c r="C47" s="12">
        <f t="shared" si="1"/>
        <v>0</v>
      </c>
      <c r="D47" s="13">
        <f t="shared" si="0"/>
        <v>0</v>
      </c>
    </row>
    <row r="48" spans="1:4" ht="20.149999999999999" customHeight="1" x14ac:dyDescent="0.35">
      <c r="A48" s="5" t="s">
        <v>14</v>
      </c>
      <c r="B48" s="10"/>
      <c r="C48" s="12">
        <f t="shared" si="1"/>
        <v>0</v>
      </c>
      <c r="D48" s="13">
        <f t="shared" si="0"/>
        <v>0</v>
      </c>
    </row>
    <row r="49" spans="1:4" ht="20.149999999999999" customHeight="1" x14ac:dyDescent="0.35">
      <c r="A49" s="5" t="s">
        <v>15</v>
      </c>
      <c r="B49" s="10"/>
      <c r="C49" s="12">
        <f t="shared" si="1"/>
        <v>0</v>
      </c>
      <c r="D49" s="13">
        <f t="shared" si="0"/>
        <v>0</v>
      </c>
    </row>
    <row r="50" spans="1:4" ht="20.149999999999999" customHeight="1" x14ac:dyDescent="0.35">
      <c r="A50" s="5" t="s">
        <v>16</v>
      </c>
      <c r="B50" s="10"/>
      <c r="C50" s="12">
        <f t="shared" si="1"/>
        <v>0</v>
      </c>
      <c r="D50" s="13">
        <f t="shared" si="0"/>
        <v>0</v>
      </c>
    </row>
    <row r="51" spans="1:4" ht="20.149999999999999" customHeight="1" x14ac:dyDescent="0.35">
      <c r="A51" s="5" t="s">
        <v>17</v>
      </c>
      <c r="B51" s="10"/>
      <c r="C51" s="12">
        <f t="shared" si="1"/>
        <v>0</v>
      </c>
      <c r="D51" s="13">
        <f t="shared" si="0"/>
        <v>0</v>
      </c>
    </row>
    <row r="52" spans="1:4" ht="20.149999999999999" customHeight="1" x14ac:dyDescent="0.35">
      <c r="A52" s="7" t="s">
        <v>50</v>
      </c>
      <c r="B52" s="10"/>
      <c r="C52" s="12">
        <f t="shared" si="1"/>
        <v>0</v>
      </c>
      <c r="D52" s="13">
        <f t="shared" si="0"/>
        <v>0</v>
      </c>
    </row>
    <row r="53" spans="1:4" ht="20.149999999999999" customHeight="1" x14ac:dyDescent="0.35">
      <c r="A53" s="7" t="s">
        <v>57</v>
      </c>
      <c r="B53" s="10"/>
      <c r="C53" s="12">
        <f t="shared" si="1"/>
        <v>0</v>
      </c>
      <c r="D53" s="13">
        <f t="shared" si="0"/>
        <v>0</v>
      </c>
    </row>
    <row r="54" spans="1:4" ht="20.149999999999999" customHeight="1" x14ac:dyDescent="0.35">
      <c r="A54" s="5" t="s">
        <v>18</v>
      </c>
      <c r="B54" s="10"/>
      <c r="C54" s="12">
        <f t="shared" si="1"/>
        <v>0</v>
      </c>
      <c r="D54" s="13">
        <f t="shared" si="0"/>
        <v>0</v>
      </c>
    </row>
    <row r="55" spans="1:4" ht="20.149999999999999" customHeight="1" x14ac:dyDescent="0.35">
      <c r="A55" s="5" t="s">
        <v>19</v>
      </c>
      <c r="B55" s="10"/>
      <c r="C55" s="12">
        <f t="shared" si="1"/>
        <v>0</v>
      </c>
      <c r="D55" s="13">
        <f t="shared" si="0"/>
        <v>0</v>
      </c>
    </row>
    <row r="56" spans="1:4" ht="20.149999999999999" customHeight="1" x14ac:dyDescent="0.35">
      <c r="A56" s="5" t="s">
        <v>20</v>
      </c>
      <c r="B56" s="10"/>
      <c r="C56" s="12">
        <f t="shared" si="1"/>
        <v>0</v>
      </c>
      <c r="D56" s="13">
        <f t="shared" si="0"/>
        <v>0</v>
      </c>
    </row>
    <row r="57" spans="1:4" ht="20.149999999999999" customHeight="1" x14ac:dyDescent="0.35">
      <c r="A57" s="5" t="s">
        <v>51</v>
      </c>
      <c r="B57" s="10"/>
      <c r="C57" s="12">
        <f t="shared" si="1"/>
        <v>0</v>
      </c>
      <c r="D57" s="13">
        <f t="shared" si="0"/>
        <v>0</v>
      </c>
    </row>
    <row r="58" spans="1:4" ht="20.149999999999999" customHeight="1" x14ac:dyDescent="0.35">
      <c r="A58" s="5" t="s">
        <v>21</v>
      </c>
      <c r="B58" s="10"/>
      <c r="C58" s="12">
        <f t="shared" si="1"/>
        <v>0</v>
      </c>
      <c r="D58" s="13">
        <f t="shared" si="0"/>
        <v>0</v>
      </c>
    </row>
    <row r="59" spans="1:4" ht="20.149999999999999" customHeight="1" x14ac:dyDescent="0.35">
      <c r="A59" s="5" t="s">
        <v>52</v>
      </c>
      <c r="B59" s="10"/>
      <c r="C59" s="12">
        <f t="shared" si="1"/>
        <v>0</v>
      </c>
      <c r="D59" s="13">
        <f t="shared" si="0"/>
        <v>0</v>
      </c>
    </row>
    <row r="60" spans="1:4" ht="20.149999999999999" customHeight="1" x14ac:dyDescent="0.35">
      <c r="A60" s="5" t="s">
        <v>76</v>
      </c>
      <c r="B60" s="10"/>
      <c r="C60" s="12">
        <f t="shared" si="1"/>
        <v>0</v>
      </c>
      <c r="D60" s="13">
        <f t="shared" si="0"/>
        <v>0</v>
      </c>
    </row>
    <row r="61" spans="1:4" ht="20.149999999999999" customHeight="1" x14ac:dyDescent="0.35">
      <c r="A61" s="5" t="s">
        <v>77</v>
      </c>
      <c r="B61" s="10"/>
      <c r="C61" s="12">
        <f t="shared" si="1"/>
        <v>0</v>
      </c>
      <c r="D61" s="13">
        <f t="shared" si="0"/>
        <v>0</v>
      </c>
    </row>
    <row r="62" spans="1:4" ht="20.149999999999999" customHeight="1" x14ac:dyDescent="0.35">
      <c r="A62" s="5" t="s">
        <v>53</v>
      </c>
      <c r="B62" s="10"/>
      <c r="C62" s="12">
        <f t="shared" si="1"/>
        <v>0</v>
      </c>
      <c r="D62" s="13">
        <f t="shared" si="0"/>
        <v>0</v>
      </c>
    </row>
    <row r="63" spans="1:4" ht="20.149999999999999" customHeight="1" x14ac:dyDescent="0.35">
      <c r="A63" s="5" t="s">
        <v>55</v>
      </c>
      <c r="B63" s="10"/>
      <c r="C63" s="12">
        <f t="shared" si="1"/>
        <v>0</v>
      </c>
      <c r="D63" s="13">
        <f t="shared" si="0"/>
        <v>0</v>
      </c>
    </row>
    <row r="64" spans="1:4" ht="20.149999999999999" customHeight="1" x14ac:dyDescent="0.35">
      <c r="A64" s="5" t="s">
        <v>78</v>
      </c>
      <c r="B64" s="10"/>
      <c r="C64" s="12">
        <f t="shared" si="1"/>
        <v>0</v>
      </c>
      <c r="D64" s="13">
        <f t="shared" si="0"/>
        <v>0</v>
      </c>
    </row>
    <row r="65" spans="1:4" ht="20.149999999999999" customHeight="1" x14ac:dyDescent="0.35">
      <c r="A65" s="7" t="s">
        <v>79</v>
      </c>
      <c r="B65" s="10"/>
      <c r="C65" s="12">
        <f t="shared" si="1"/>
        <v>0</v>
      </c>
      <c r="D65" s="13">
        <f t="shared" si="0"/>
        <v>0</v>
      </c>
    </row>
    <row r="66" spans="1:4" ht="20.149999999999999" customHeight="1" x14ac:dyDescent="0.35">
      <c r="A66" s="7" t="s">
        <v>80</v>
      </c>
      <c r="B66" s="10"/>
      <c r="C66" s="12">
        <f t="shared" si="1"/>
        <v>0</v>
      </c>
      <c r="D66" s="13">
        <f t="shared" si="0"/>
        <v>0</v>
      </c>
    </row>
    <row r="67" spans="1:4" ht="20.149999999999999" customHeight="1" x14ac:dyDescent="0.35">
      <c r="A67" s="7" t="s">
        <v>81</v>
      </c>
      <c r="B67" s="10"/>
      <c r="C67" s="12">
        <f t="shared" si="1"/>
        <v>0</v>
      </c>
      <c r="D67" s="13">
        <f t="shared" si="0"/>
        <v>0</v>
      </c>
    </row>
    <row r="68" spans="1:4" ht="20.149999999999999" customHeight="1" x14ac:dyDescent="0.35">
      <c r="A68" s="5" t="s">
        <v>22</v>
      </c>
      <c r="B68" s="10"/>
      <c r="C68" s="12">
        <f t="shared" si="1"/>
        <v>0</v>
      </c>
      <c r="D68" s="13">
        <f t="shared" si="0"/>
        <v>0</v>
      </c>
    </row>
    <row r="69" spans="1:4" ht="20.149999999999999" customHeight="1" x14ac:dyDescent="0.35">
      <c r="A69" s="5" t="s">
        <v>54</v>
      </c>
      <c r="B69" s="10"/>
      <c r="C69" s="12">
        <f t="shared" si="1"/>
        <v>0</v>
      </c>
      <c r="D69" s="13">
        <f t="shared" si="0"/>
        <v>0</v>
      </c>
    </row>
    <row r="70" spans="1:4" ht="20.149999999999999" customHeight="1" x14ac:dyDescent="0.35">
      <c r="A70" s="5" t="s">
        <v>23</v>
      </c>
      <c r="B70" s="10"/>
      <c r="C70" s="12">
        <f t="shared" si="1"/>
        <v>0</v>
      </c>
      <c r="D70" s="13">
        <f t="shared" si="0"/>
        <v>0</v>
      </c>
    </row>
    <row r="71" spans="1:4" ht="20.149999999999999" customHeight="1" x14ac:dyDescent="0.35">
      <c r="A71" s="5" t="s">
        <v>56</v>
      </c>
      <c r="B71" s="10"/>
      <c r="C71" s="12">
        <f t="shared" ref="C71:C75" si="3">B71*0.2</f>
        <v>0</v>
      </c>
      <c r="D71" s="13">
        <f t="shared" si="0"/>
        <v>0</v>
      </c>
    </row>
    <row r="72" spans="1:4" ht="20.149999999999999" customHeight="1" x14ac:dyDescent="0.35">
      <c r="A72" s="5" t="s">
        <v>58</v>
      </c>
      <c r="B72" s="10"/>
      <c r="C72" s="12">
        <f t="shared" si="3"/>
        <v>0</v>
      </c>
      <c r="D72" s="13">
        <f t="shared" si="0"/>
        <v>0</v>
      </c>
    </row>
    <row r="73" spans="1:4" ht="20.149999999999999" customHeight="1" x14ac:dyDescent="0.35">
      <c r="A73" s="5" t="s">
        <v>24</v>
      </c>
      <c r="B73" s="10"/>
      <c r="C73" s="12">
        <f t="shared" si="3"/>
        <v>0</v>
      </c>
      <c r="D73" s="13">
        <f t="shared" si="0"/>
        <v>0</v>
      </c>
    </row>
    <row r="74" spans="1:4" ht="20.149999999999999" customHeight="1" x14ac:dyDescent="0.35">
      <c r="A74" s="5" t="s">
        <v>25</v>
      </c>
      <c r="B74" s="10"/>
      <c r="C74" s="12">
        <f t="shared" si="3"/>
        <v>0</v>
      </c>
      <c r="D74" s="13">
        <f t="shared" si="0"/>
        <v>0</v>
      </c>
    </row>
    <row r="75" spans="1:4" ht="20.149999999999999" customHeight="1" x14ac:dyDescent="0.35">
      <c r="A75" s="5" t="s">
        <v>26</v>
      </c>
      <c r="B75" s="10"/>
      <c r="C75" s="12">
        <f t="shared" si="3"/>
        <v>0</v>
      </c>
      <c r="D75" s="13">
        <f t="shared" ref="D75:D76" si="4">B75+C75</f>
        <v>0</v>
      </c>
    </row>
    <row r="76" spans="1:4" ht="20.149999999999999" customHeight="1" thickBot="1" x14ac:dyDescent="0.4">
      <c r="A76" s="8" t="s">
        <v>59</v>
      </c>
      <c r="B76" s="11"/>
      <c r="C76" s="14">
        <f>B76*0.2</f>
        <v>0</v>
      </c>
      <c r="D76" s="15">
        <f t="shared" si="4"/>
        <v>0</v>
      </c>
    </row>
    <row r="77" spans="1:4" ht="20.149999999999999" customHeight="1" thickBot="1" x14ac:dyDescent="0.4">
      <c r="A77" s="28"/>
      <c r="B77" s="29"/>
      <c r="C77" s="29"/>
      <c r="D77" s="29"/>
    </row>
    <row r="78" spans="1:4" ht="40" customHeight="1" thickBot="1" x14ac:dyDescent="0.65">
      <c r="A78" s="30" t="s">
        <v>65</v>
      </c>
      <c r="B78" s="31"/>
      <c r="C78" s="31"/>
      <c r="D78" s="32"/>
    </row>
    <row r="79" spans="1:4" ht="40" customHeight="1" thickBot="1" x14ac:dyDescent="0.4">
      <c r="A79" s="16" t="s">
        <v>62</v>
      </c>
      <c r="B79" s="17"/>
      <c r="C79" s="18" t="s">
        <v>2</v>
      </c>
      <c r="D79" s="19"/>
    </row>
  </sheetData>
  <sheetProtection algorithmName="SHA-512" hashValue="KHDzjVsOA9kU1VePHUhOYxOJBgKsSrnNY7Hf73pOLziPb38Z4rykAhe/M/4Yx9bl9swLEp3LXG4nkYHw4zgpdQ==" saltValue="lZknwxPBNHbCbe5ljNDzEg==" spinCount="100000" sheet="1" objects="1" scenarios="1"/>
  <autoFilter ref="A4:D76" xr:uid="{00000000-0001-0000-0000-000000000000}"/>
  <sortState xmlns:xlrd2="http://schemas.microsoft.com/office/spreadsheetml/2017/richdata2" ref="A5:D76">
    <sortCondition ref="A5:A76"/>
  </sortState>
  <mergeCells count="7">
    <mergeCell ref="A79:B79"/>
    <mergeCell ref="C79:D79"/>
    <mergeCell ref="A1:D1"/>
    <mergeCell ref="A2:D2"/>
    <mergeCell ref="A3:D3"/>
    <mergeCell ref="A77:D77"/>
    <mergeCell ref="A78:D78"/>
  </mergeCells>
  <pageMargins left="0.70866141732283472" right="0.70866141732283472" top="0.74803149606299213" bottom="0.74803149606299213" header="0.31496062992125984" footer="0.31496062992125984"/>
  <pageSetup paperSize="9" scale="57" fitToHeight="0" orientation="portrait" r:id="rId1"/>
  <headerFooter>
    <oddFooter>&amp;LAE-Annexe_2024MAPA09 - BPU&amp;C&amp;P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Your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COURDY Patrice</dc:creator>
  <cp:lastModifiedBy>RICOLLEAU Vincent</cp:lastModifiedBy>
  <cp:lastPrinted>2024-12-23T14:59:57Z</cp:lastPrinted>
  <dcterms:created xsi:type="dcterms:W3CDTF">2019-01-09T07:58:27Z</dcterms:created>
  <dcterms:modified xsi:type="dcterms:W3CDTF">2024-12-23T15:16:27Z</dcterms:modified>
</cp:coreProperties>
</file>