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81970100FBF\courrier\DCE EN COURS DE REDACTION\AOO Nettoyage des locaux et prestations associées 24-971-039\DCE\V5\"/>
    </mc:Choice>
  </mc:AlternateContent>
  <bookViews>
    <workbookView xWindow="405" yWindow="285" windowWidth="16515" windowHeight="8760" activeTab="1"/>
  </bookViews>
  <sheets>
    <sheet name="BPF" sheetId="1" r:id="rId1"/>
    <sheet name="BPU" sheetId="2" r:id="rId2"/>
  </sheets>
  <definedNames>
    <definedName name="_xlnm.Print_Area" localSheetId="1">BPU!$A$1:$F$26</definedName>
  </definedNames>
  <calcPr calcId="162913"/>
</workbook>
</file>

<file path=xl/calcChain.xml><?xml version="1.0" encoding="utf-8"?>
<calcChain xmlns="http://schemas.openxmlformats.org/spreadsheetml/2006/main">
  <c r="H13" i="1" l="1"/>
  <c r="H15" i="1" s="1"/>
  <c r="H17" i="1" s="1"/>
  <c r="G13" i="1"/>
  <c r="F13" i="1"/>
  <c r="F15" i="1" s="1"/>
  <c r="F17" i="1" s="1"/>
  <c r="G15" i="1"/>
  <c r="G17" i="1" s="1"/>
  <c r="J9" i="1"/>
  <c r="G9" i="1"/>
  <c r="F9" i="1" l="1"/>
  <c r="H9" i="1" s="1"/>
  <c r="K9" i="1" s="1"/>
  <c r="I9" i="1" l="1"/>
</calcChain>
</file>

<file path=xl/sharedStrings.xml><?xml version="1.0" encoding="utf-8"?>
<sst xmlns="http://schemas.openxmlformats.org/spreadsheetml/2006/main" count="50" uniqueCount="43">
  <si>
    <t>Sites</t>
  </si>
  <si>
    <t xml:space="preserve">Nettoyage des locaux HT avec obligation de résultat </t>
  </si>
  <si>
    <t>Fourniture de produits d'entretien et consommables</t>
  </si>
  <si>
    <t>Montant TVA    …. %</t>
  </si>
  <si>
    <t>HT</t>
  </si>
  <si>
    <t>TTC</t>
  </si>
  <si>
    <t>TVA</t>
  </si>
  <si>
    <r>
      <t>Montant prestation forfaitaire au 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</si>
  <si>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Superficie sol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</si>
  <si>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 xml:space="preserve">Prix forfaitaire mensuel </t>
  </si>
  <si>
    <t>Accessoire sanitaire</t>
  </si>
  <si>
    <t>Prestation</t>
  </si>
  <si>
    <t>Total HT</t>
  </si>
  <si>
    <t>Total TTC</t>
  </si>
  <si>
    <t>TVA …. %</t>
  </si>
  <si>
    <t>Fourniture comprenant l'installation du matériel</t>
  </si>
  <si>
    <t>Retrait du matériel</t>
  </si>
  <si>
    <t>Déplacement du matériel</t>
  </si>
  <si>
    <t>Distributeur savon</t>
  </si>
  <si>
    <t>Distributeur papier hygiénique</t>
  </si>
  <si>
    <t>Distributeur papier mains</t>
  </si>
  <si>
    <t>Nettoyage de la viterie intérieure accessible</t>
  </si>
  <si>
    <t>Saint-Martin</t>
  </si>
  <si>
    <t>PRESTATIONS PERMANENTES (décrites aux articles 3.1  à 3.6 du CCTP)</t>
  </si>
  <si>
    <t>Prix Unitaire HT</t>
  </si>
  <si>
    <t>PRESTATIONS A LA DEMANDE (article 3.7 du CCTP) - Nettoyage des fauteuils et sièges</t>
  </si>
  <si>
    <t>Prix Unitaire HT nettoyage des fauteuils/sièges visiteurs</t>
  </si>
  <si>
    <t>BORDEREAU DES PRIX FORFAITAIRES - ANNEXE 1 A L'ACTE D'ENGAGEMENT LOT 4</t>
  </si>
  <si>
    <t>BORDEREAU DES PRIX UNITAIRES ET FORFAITAIRES - ANNEXE 2 A L'ACTE D'ENGAGEMENT LOT 4</t>
  </si>
  <si>
    <t>TVA %</t>
  </si>
  <si>
    <t>Quantité</t>
  </si>
  <si>
    <t>Prix Unitaire TTC nettoyage des fauteuils/sièges visiteurs</t>
  </si>
  <si>
    <t>1 à 30</t>
  </si>
  <si>
    <t>31 à 100</t>
  </si>
  <si>
    <t>101 à 200</t>
  </si>
  <si>
    <t>201 à 500</t>
  </si>
  <si>
    <t xml:space="preserve">501 et plus </t>
  </si>
  <si>
    <t>Montant total mensuel</t>
  </si>
  <si>
    <t xml:space="preserve">Montant total annuel </t>
  </si>
  <si>
    <t xml:space="preserve">Montant total sur 36 mois </t>
  </si>
  <si>
    <t>Nom du candidat :</t>
  </si>
  <si>
    <t>Fait à ………………………………., le ……………………………..</t>
  </si>
  <si>
    <t>Signature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</si>
</sst>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0\ &quot;€&quot;_-;\-* #,##0.0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/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0" fillId="0" borderId="1" xfId="0" applyNumberFormat="1" applyBorder="1" applyAlignment="1">
      <alignment vertical="center"/>
    </xf>
    <xf numFmtId="164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0" xfId="0" applyAlignment="1">
      <alignment horizontal="left"/>
    </xf>
    <xf numFmtId="165" fontId="0" fillId="0" borderId="0" xfId="0" applyNumberFormat="1"/>
    <xf numFmtId="10" fontId="0" fillId="0" borderId="1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632461</xdr:colOff>
      <xdr:row>2</xdr:row>
      <xdr:rowOff>152400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1" y="0"/>
          <a:ext cx="63246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68580</xdr:rowOff>
    </xdr:from>
    <xdr:to>
      <xdr:col>0</xdr:col>
      <xdr:colOff>716280</xdr:colOff>
      <xdr:row>2</xdr:row>
      <xdr:rowOff>144780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53340" y="68580"/>
          <a:ext cx="662940" cy="4419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zoomScaleNormal="100" workbookViewId="0">
      <selection activeCell="E28" sqref="E28"/>
    </sheetView>
  </sheetViews>
  <sheetFormatPr baseColWidth="10" defaultRowHeight="15" x14ac:dyDescent="0.25"/>
  <cols>
    <col min="1" max="1" width="13.7109375" customWidth="1"/>
    <col min="2" max="2" width="10.7109375" customWidth="1"/>
    <col min="3" max="3" width="20.7109375" customWidth="1"/>
    <col min="4" max="4" width="17.7109375" customWidth="1"/>
    <col min="5" max="5" width="20.7109375" customWidth="1"/>
    <col min="6" max="6" width="17.7109375" customWidth="1"/>
    <col min="7" max="7" width="12.7109375" customWidth="1"/>
    <col min="8" max="8" width="17.7109375" customWidth="1"/>
    <col min="9" max="9" width="12.7109375" customWidth="1"/>
    <col min="10" max="10" width="10.7109375" customWidth="1"/>
    <col min="11" max="11" width="13.7109375" customWidth="1"/>
  </cols>
  <sheetData>
    <row r="2" spans="1:11" x14ac:dyDescent="0.25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5" spans="1:11" ht="21" customHeight="1" x14ac:dyDescent="0.25">
      <c r="A5" s="22" t="s">
        <v>23</v>
      </c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1" ht="18" customHeight="1" x14ac:dyDescent="0.25">
      <c r="A6" s="17" t="s">
        <v>0</v>
      </c>
      <c r="B6" s="25" t="s">
        <v>8</v>
      </c>
      <c r="C6" s="23" t="s">
        <v>9</v>
      </c>
      <c r="D6" s="23"/>
      <c r="E6" s="23"/>
      <c r="F6" s="23"/>
      <c r="G6" s="23"/>
      <c r="H6" s="23"/>
      <c r="I6" s="23" t="s">
        <v>7</v>
      </c>
      <c r="J6" s="23"/>
      <c r="K6" s="23"/>
    </row>
    <row r="7" spans="1:11" ht="45" customHeight="1" x14ac:dyDescent="0.25">
      <c r="A7" s="24"/>
      <c r="B7" s="26"/>
      <c r="C7" s="17" t="s">
        <v>1</v>
      </c>
      <c r="D7" s="17" t="s">
        <v>21</v>
      </c>
      <c r="E7" s="17" t="s">
        <v>2</v>
      </c>
      <c r="F7" s="17" t="s">
        <v>12</v>
      </c>
      <c r="G7" s="1" t="s">
        <v>29</v>
      </c>
      <c r="H7" s="17" t="s">
        <v>13</v>
      </c>
      <c r="I7" s="17" t="s">
        <v>4</v>
      </c>
      <c r="J7" s="1" t="s">
        <v>6</v>
      </c>
      <c r="K7" s="17" t="s">
        <v>5</v>
      </c>
    </row>
    <row r="8" spans="1:11" x14ac:dyDescent="0.25">
      <c r="A8" s="18"/>
      <c r="B8" s="27"/>
      <c r="C8" s="18"/>
      <c r="D8" s="18"/>
      <c r="E8" s="18"/>
      <c r="F8" s="18"/>
      <c r="G8" s="16">
        <v>0.04</v>
      </c>
      <c r="H8" s="18"/>
      <c r="I8" s="18"/>
      <c r="J8" s="16">
        <v>0.04</v>
      </c>
      <c r="K8" s="18"/>
    </row>
    <row r="9" spans="1:11" ht="35.1" customHeight="1" x14ac:dyDescent="0.25">
      <c r="A9" s="5" t="s">
        <v>22</v>
      </c>
      <c r="B9" s="6">
        <v>735</v>
      </c>
      <c r="C9" s="9"/>
      <c r="D9" s="9"/>
      <c r="E9" s="9"/>
      <c r="F9" s="8">
        <f>SUM(C9:E9)</f>
        <v>0</v>
      </c>
      <c r="G9" s="11">
        <f>F9*$G$8</f>
        <v>0</v>
      </c>
      <c r="H9" s="8">
        <f>F9*(1+G8)</f>
        <v>0</v>
      </c>
      <c r="I9" s="8">
        <f>F9/B9</f>
        <v>0</v>
      </c>
      <c r="J9" s="11">
        <f>I9*$J$8</f>
        <v>0</v>
      </c>
      <c r="K9" s="8">
        <f>H9/B9</f>
        <v>0</v>
      </c>
    </row>
    <row r="12" spans="1:1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x14ac:dyDescent="0.25">
      <c r="A13" s="19" t="s">
        <v>37</v>
      </c>
      <c r="B13" s="20"/>
      <c r="F13" s="12">
        <f>F9</f>
        <v>0</v>
      </c>
      <c r="G13" s="13">
        <f>G9</f>
        <v>0</v>
      </c>
      <c r="H13" s="13">
        <f>H9</f>
        <v>0</v>
      </c>
    </row>
    <row r="14" spans="1:11" x14ac:dyDescent="0.25">
      <c r="A14" s="14"/>
      <c r="B14" s="14"/>
      <c r="G14" s="15"/>
      <c r="H14" s="15"/>
    </row>
    <row r="15" spans="1:11" x14ac:dyDescent="0.25">
      <c r="A15" s="19" t="s">
        <v>38</v>
      </c>
      <c r="B15" s="20"/>
      <c r="F15" s="12">
        <f>F13*12</f>
        <v>0</v>
      </c>
      <c r="G15" s="13">
        <f>G13*12</f>
        <v>0</v>
      </c>
      <c r="H15" s="13">
        <f>H13*12</f>
        <v>0</v>
      </c>
    </row>
    <row r="16" spans="1:11" x14ac:dyDescent="0.25">
      <c r="A16" s="14"/>
      <c r="B16" s="14"/>
    </row>
    <row r="17" spans="1:8" x14ac:dyDescent="0.25">
      <c r="A17" s="19" t="s">
        <v>39</v>
      </c>
      <c r="B17" s="20"/>
      <c r="F17" s="12">
        <f>F15*3</f>
        <v>0</v>
      </c>
      <c r="G17" s="13">
        <f>G15*3</f>
        <v>0</v>
      </c>
      <c r="H17" s="13">
        <f>H15*3</f>
        <v>0</v>
      </c>
    </row>
    <row r="21" spans="1:8" x14ac:dyDescent="0.25">
      <c r="C21" t="s">
        <v>40</v>
      </c>
      <c r="G21" t="s">
        <v>41</v>
      </c>
    </row>
    <row r="22" spans="1:8" x14ac:dyDescent="0.25">
      <c r="G22" t="s">
        <v>42</v>
      </c>
    </row>
  </sheetData>
  <mergeCells count="17">
    <mergeCell ref="A2:K2"/>
    <mergeCell ref="A5:K5"/>
    <mergeCell ref="C6:H6"/>
    <mergeCell ref="I6:K6"/>
    <mergeCell ref="A6:A8"/>
    <mergeCell ref="B6:B8"/>
    <mergeCell ref="C7:C8"/>
    <mergeCell ref="D7:D8"/>
    <mergeCell ref="E7:E8"/>
    <mergeCell ref="F7:F8"/>
    <mergeCell ref="H7:H8"/>
    <mergeCell ref="I7:I8"/>
    <mergeCell ref="K7:K8"/>
    <mergeCell ref="A13:B13"/>
    <mergeCell ref="A15:B15"/>
    <mergeCell ref="A17:B17"/>
    <mergeCell ref="A12:K12"/>
  </mergeCells>
  <pageMargins left="0.51181102362204722" right="0.51181102362204722" top="0.74803149606299213" bottom="0.74803149606299213" header="0.31496062992125984" footer="0.31496062992125984"/>
  <pageSetup paperSize="9" scale="80" orientation="landscape" r:id="rId1"/>
  <headerFooter>
    <oddFooter>&amp;L&amp;8AOO Nettoyage des locaux et prestations associées
 n°24-971-039-04&amp;C&amp;"-,Gras"&amp;9NB : Les prestations occasionnelles décrites aux articles 6 du CCTP sont commandées sur la base du prix forfaitaire au m² indiqué pour chaque site.&amp;R&amp;8&amp;P/&amp;N</oddFooter>
  </headerFooter>
  <ignoredErrors>
    <ignoredError sqref="F9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4"/>
  <sheetViews>
    <sheetView tabSelected="1" topLeftCell="A7" workbookViewId="0">
      <selection activeCell="J10" sqref="J10"/>
    </sheetView>
  </sheetViews>
  <sheetFormatPr baseColWidth="10" defaultRowHeight="15" x14ac:dyDescent="0.25"/>
  <cols>
    <col min="1" max="1" width="13.7109375" customWidth="1"/>
    <col min="2" max="2" width="23.7109375" customWidth="1"/>
    <col min="3" max="3" width="15" customWidth="1"/>
    <col min="4" max="4" width="17.28515625" customWidth="1"/>
    <col min="5" max="7" width="14.7109375" customWidth="1"/>
    <col min="9" max="9" width="13.7109375" customWidth="1"/>
  </cols>
  <sheetData>
    <row r="4" spans="1:11" x14ac:dyDescent="0.25">
      <c r="A4" s="21" t="s">
        <v>28</v>
      </c>
      <c r="B4" s="21"/>
      <c r="C4" s="21"/>
      <c r="D4" s="21"/>
      <c r="E4" s="21"/>
      <c r="F4" s="4"/>
      <c r="G4" s="4"/>
      <c r="H4" s="4"/>
      <c r="I4" s="4"/>
      <c r="J4" s="4"/>
      <c r="K4" s="4"/>
    </row>
    <row r="6" spans="1:11" ht="33" customHeight="1" x14ac:dyDescent="0.25">
      <c r="A6" s="2" t="s">
        <v>10</v>
      </c>
      <c r="B6" s="2" t="s">
        <v>11</v>
      </c>
      <c r="C6" s="2" t="s">
        <v>24</v>
      </c>
      <c r="D6" s="2" t="s">
        <v>14</v>
      </c>
      <c r="E6" s="2" t="s">
        <v>5</v>
      </c>
    </row>
    <row r="7" spans="1:11" ht="33" customHeight="1" x14ac:dyDescent="0.25">
      <c r="A7" s="22" t="s">
        <v>18</v>
      </c>
      <c r="B7" s="2" t="s">
        <v>15</v>
      </c>
      <c r="C7" s="3"/>
      <c r="D7" s="3"/>
      <c r="E7" s="3"/>
    </row>
    <row r="8" spans="1:11" ht="33" customHeight="1" x14ac:dyDescent="0.25">
      <c r="A8" s="22"/>
      <c r="B8" s="2" t="s">
        <v>16</v>
      </c>
      <c r="C8" s="3"/>
      <c r="D8" s="3"/>
      <c r="E8" s="3"/>
    </row>
    <row r="9" spans="1:11" ht="33" customHeight="1" x14ac:dyDescent="0.25">
      <c r="A9" s="22"/>
      <c r="B9" s="2" t="s">
        <v>17</v>
      </c>
      <c r="C9" s="3"/>
      <c r="D9" s="3"/>
      <c r="E9" s="3"/>
    </row>
    <row r="10" spans="1:11" ht="33" customHeight="1" x14ac:dyDescent="0.25">
      <c r="A10" s="22" t="s">
        <v>19</v>
      </c>
      <c r="B10" s="2" t="s">
        <v>15</v>
      </c>
      <c r="C10" s="3"/>
      <c r="D10" s="3"/>
      <c r="E10" s="3"/>
    </row>
    <row r="11" spans="1:11" ht="33" customHeight="1" x14ac:dyDescent="0.25">
      <c r="A11" s="22"/>
      <c r="B11" s="2" t="s">
        <v>16</v>
      </c>
      <c r="C11" s="3"/>
      <c r="D11" s="3"/>
      <c r="E11" s="3"/>
    </row>
    <row r="12" spans="1:11" ht="33" customHeight="1" x14ac:dyDescent="0.25">
      <c r="A12" s="22"/>
      <c r="B12" s="2" t="s">
        <v>17</v>
      </c>
      <c r="C12" s="3"/>
      <c r="D12" s="3"/>
      <c r="E12" s="3"/>
    </row>
    <row r="13" spans="1:11" ht="33" customHeight="1" x14ac:dyDescent="0.25">
      <c r="A13" s="22" t="s">
        <v>20</v>
      </c>
      <c r="B13" s="2" t="s">
        <v>15</v>
      </c>
      <c r="C13" s="3"/>
      <c r="D13" s="3"/>
      <c r="E13" s="3"/>
    </row>
    <row r="14" spans="1:11" ht="33" customHeight="1" x14ac:dyDescent="0.25">
      <c r="A14" s="22"/>
      <c r="B14" s="2" t="s">
        <v>16</v>
      </c>
      <c r="C14" s="3"/>
      <c r="D14" s="3"/>
      <c r="E14" s="3"/>
    </row>
    <row r="15" spans="1:11" ht="33" customHeight="1" x14ac:dyDescent="0.25">
      <c r="A15" s="22"/>
      <c r="B15" s="2" t="s">
        <v>17</v>
      </c>
      <c r="C15" s="3"/>
      <c r="D15" s="3"/>
      <c r="E15" s="3"/>
    </row>
    <row r="18" spans="1:5" x14ac:dyDescent="0.25">
      <c r="A18" s="22" t="s">
        <v>25</v>
      </c>
      <c r="B18" s="22"/>
      <c r="C18" s="22"/>
      <c r="D18" s="22"/>
      <c r="E18" s="22"/>
    </row>
    <row r="19" spans="1:5" ht="75" x14ac:dyDescent="0.25">
      <c r="A19" s="30" t="s">
        <v>30</v>
      </c>
      <c r="B19" s="31"/>
      <c r="C19" s="10" t="s">
        <v>26</v>
      </c>
      <c r="D19" s="10" t="s">
        <v>3</v>
      </c>
      <c r="E19" s="10" t="s">
        <v>31</v>
      </c>
    </row>
    <row r="20" spans="1:5" x14ac:dyDescent="0.25">
      <c r="A20" s="28" t="s">
        <v>32</v>
      </c>
      <c r="B20" s="29"/>
      <c r="C20" s="3"/>
      <c r="D20" s="3"/>
      <c r="E20" s="3"/>
    </row>
    <row r="21" spans="1:5" x14ac:dyDescent="0.25">
      <c r="A21" s="28" t="s">
        <v>33</v>
      </c>
      <c r="B21" s="29"/>
      <c r="C21" s="3"/>
      <c r="D21" s="3"/>
      <c r="E21" s="3"/>
    </row>
    <row r="22" spans="1:5" x14ac:dyDescent="0.25">
      <c r="A22" s="28" t="s">
        <v>34</v>
      </c>
      <c r="B22" s="29"/>
      <c r="C22" s="3"/>
      <c r="D22" s="3"/>
      <c r="E22" s="3"/>
    </row>
    <row r="23" spans="1:5" x14ac:dyDescent="0.25">
      <c r="A23" s="28" t="s">
        <v>35</v>
      </c>
      <c r="B23" s="29"/>
      <c r="C23" s="3"/>
      <c r="D23" s="3"/>
      <c r="E23" s="3"/>
    </row>
    <row r="24" spans="1:5" x14ac:dyDescent="0.25">
      <c r="A24" s="28" t="s">
        <v>36</v>
      </c>
      <c r="B24" s="29"/>
      <c r="C24" s="3"/>
      <c r="D24" s="3"/>
      <c r="E24" s="3"/>
    </row>
  </sheetData>
  <mergeCells count="11">
    <mergeCell ref="A24:B24"/>
    <mergeCell ref="A18:E18"/>
    <mergeCell ref="A19:B19"/>
    <mergeCell ref="A20:B20"/>
    <mergeCell ref="A21:B21"/>
    <mergeCell ref="A22:B22"/>
    <mergeCell ref="A7:A9"/>
    <mergeCell ref="A10:A12"/>
    <mergeCell ref="A13:A15"/>
    <mergeCell ref="A23:B23"/>
    <mergeCell ref="A4:E4"/>
  </mergeCells>
  <pageMargins left="0.51181102362204722" right="0.51181102362204722" top="0.74803149606299213" bottom="0.74803149606299213" header="0.31496062992125984" footer="0.31496062992125984"/>
  <pageSetup paperSize="9" scale="93" orientation="portrait" horizontalDpi="4294967294" verticalDpi="4294967294" r:id="rId1"/>
  <headerFooter>
    <oddFooter>&amp;L&amp;8AOO Nettoyage des locaux et prestations associées n°24-971-039-04&amp;R&amp;P/&amp;N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BPF</vt:lpstr>
      <vt:lpstr>BPU</vt:lpstr>
      <vt:lpstr>BPU!Zone_d_impression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BADLOU-04287</dc:creator>
  <cp:lastModifiedBy>BADLOU MARIE LAURE (CGSS GUADELOUPE)</cp:lastModifiedBy>
  <cp:lastPrinted>2024-11-22T14:11:14Z</cp:lastPrinted>
  <dcterms:created xsi:type="dcterms:W3CDTF">2016-08-08T18:10:39Z</dcterms:created>
  <dcterms:modified xsi:type="dcterms:W3CDTF">2024-11-22T14:11:18Z</dcterms:modified>
</cp:coreProperties>
</file>