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<sst xmlns="http://schemas.openxmlformats.org/spreadsheetml/2006/main" count="252" uniqueCount="118">
  <si>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</si>
  <si>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</si>
  <si>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</si>
  <si>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</si>
  <si>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</si>
  <si>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</si>
  <si>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04 COUVERTURE TUILES TERRE CUITE</t>
  </si>
  <si>
    <t>Code</t>
  </si>
  <si>
    <t>Désignation</t>
  </si>
  <si>
    <t>Qu.</t>
  </si>
  <si>
    <t>U.</t>
  </si>
  <si>
    <t>Px U.</t>
  </si>
  <si>
    <t>Px tot.</t>
  </si>
  <si>
    <t>04.1 DESCRIPTION DES OUVRAGES</t>
  </si>
  <si>
    <t>04.1.1 COUVERTURE TUILES TERRE CUITE NEUVES</t>
  </si>
  <si>
    <t>04.1.1.1 Ecran pour combles perdus</t>
  </si>
  <si>
    <t>m2</t>
  </si>
  <si>
    <t>04.1.1.2 Contre liteaunage</t>
  </si>
  <si>
    <t>04.1.1.3 Tuiles</t>
  </si>
  <si>
    <t>04.1.1.4 Sortie et accessoires de toiture</t>
  </si>
  <si>
    <t>04.1.1.4.1</t>
  </si>
  <si>
    <t>Rives</t>
  </si>
  <si>
    <t>ml</t>
  </si>
  <si>
    <t>04.1.1.4.2</t>
  </si>
  <si>
    <t>Chatières</t>
  </si>
  <si>
    <t>U</t>
  </si>
  <si>
    <t>04.1.1.4.3</t>
  </si>
  <si>
    <t>Faîtage ventilé</t>
  </si>
  <si>
    <t>04.1.1.4.4</t>
  </si>
  <si>
    <t>Fronton faitière 1/2 ronde</t>
  </si>
  <si>
    <t>04.1.1.4.5</t>
  </si>
  <si>
    <t>Bavette / Solin</t>
  </si>
  <si>
    <t>04.1.1.4.5.1</t>
  </si>
  <si>
    <t>Bavette / Solin sur Murs Maçonnés</t>
  </si>
  <si>
    <t>04.1.1.4.5.2</t>
  </si>
  <si>
    <t>Bavette / Solin sur Murs bardage bois</t>
  </si>
  <si>
    <t>04.1.1.4.6</t>
  </si>
  <si>
    <t>Sortie de ventilation de chute</t>
  </si>
  <si>
    <t>04.1.1.5 Châssis de désenfumage</t>
  </si>
  <si>
    <t>04.1.2 Étanchéité sur bac acier</t>
  </si>
  <si>
    <t>04.1.2.1 BAC ACIER PORTEUR</t>
  </si>
  <si>
    <t>04.1.2.2 ISOLANT THERMIQUE</t>
  </si>
  <si>
    <t>04.1.2.3 ETANCHEITE AUTO-PROTEGE</t>
  </si>
  <si>
    <t>04.1.2.4 RELEVE D'ETANCHEITE</t>
  </si>
  <si>
    <t>04.1.2.5 Costière autoportante</t>
  </si>
  <si>
    <t>04.1.2.6 Bande Porte Solin</t>
  </si>
  <si>
    <t>04.1.2.7 Naissance et ventilation</t>
  </si>
  <si>
    <t>04.1.2.8 EVACUATIONS DES EAUX PLUVIALES</t>
  </si>
  <si>
    <t>04.1.2.8.1</t>
  </si>
  <si>
    <t>TROP-PLEIN</t>
  </si>
  <si>
    <t>04.1.2.8.2</t>
  </si>
  <si>
    <t>Descente d'eaux pluviales Zinc</t>
  </si>
  <si>
    <t>04.1.2.8.3</t>
  </si>
  <si>
    <t>Dauphins fonte</t>
  </si>
  <si>
    <t>04.1.3 TRAVAUX SUR COUVERTURES EXISTANTES</t>
  </si>
  <si>
    <t>04.1.3.1 REVISION DE COUVERTURE</t>
  </si>
  <si>
    <t>04.1.3.1.1</t>
  </si>
  <si>
    <t>Révision de couverture Bâtiment 3</t>
  </si>
  <si>
    <t>04.1.3.1.2</t>
  </si>
  <si>
    <t>Révision de couverture Bâtiment 2</t>
  </si>
  <si>
    <t>04.1.3.1.3</t>
  </si>
  <si>
    <t>Reprise d'étanchéité</t>
  </si>
  <si>
    <t>ens</t>
  </si>
  <si>
    <t>04.1.3.1.4</t>
  </si>
  <si>
    <t>Sortie de ventilation de chute toiture petites tuiles</t>
  </si>
  <si>
    <t>04.1.3.1.5</t>
  </si>
  <si>
    <t>Sortie de ventilation de chute toiture tuiles mécaniques</t>
  </si>
  <si>
    <t>04.1.3.1.6</t>
  </si>
  <si>
    <t>Prise d'air neuf diamètre 400</t>
  </si>
  <si>
    <t>04.1.3.1.7</t>
  </si>
  <si>
    <t>Ventilation diamètre 250</t>
  </si>
  <si>
    <t>04.1.3.1.8</t>
  </si>
  <si>
    <t>Nettoyage Démoussage bâtiment 3</t>
  </si>
  <si>
    <t>04.1.3.1.9</t>
  </si>
  <si>
    <t>Nettoyage Démoussage bâtiment 2</t>
  </si>
  <si>
    <t>04.1.3.1.10</t>
  </si>
  <si>
    <t>Suppression des Châssis de Désenfumage</t>
  </si>
  <si>
    <t>04.1.3.2 Noues ouvertes en zinc</t>
  </si>
  <si>
    <t>04.1.3.3 Création d'un houteau</t>
  </si>
  <si>
    <t>04.1.4 ZINGUERIE</t>
  </si>
  <si>
    <t>04.1.4.1 Dépose zinguerie</t>
  </si>
  <si>
    <t>04.1.4.2 Gouttière en zinc naturel</t>
  </si>
  <si>
    <t>04.1.4.3 Chéneau en zinc naturel</t>
  </si>
  <si>
    <t>04.1.4.4 Descentes d'eaux pluviales</t>
  </si>
  <si>
    <t>04.1.4.4.1</t>
  </si>
  <si>
    <t>Dépose en conservation</t>
  </si>
  <si>
    <t>04.1.4.4.2</t>
  </si>
  <si>
    <t>Descentes d'eaux pluviales Neuves</t>
  </si>
  <si>
    <t>04.1.4.4.3</t>
  </si>
  <si>
    <t>Descentes d'eaux pluviales Existantes</t>
  </si>
  <si>
    <t>04.1.4.5 Dauphins fonte</t>
  </si>
  <si>
    <t xml:space="preserve">04.1.4.6 Habillage en zinc des planche d'egout </t>
  </si>
  <si>
    <t>04.1.5 Evacuation des eaux pluviales</t>
  </si>
  <si>
    <t>04.1.5.1 Gouttières EP</t>
  </si>
  <si>
    <t>04.1.5.2 Gouttières sur entablement section Rectangulaire en zinc naturel</t>
  </si>
  <si>
    <t>04.1.5.3 Descentes EP en Zinc</t>
  </si>
  <si>
    <t>04.1.5.4 Dauphin fonte</t>
  </si>
  <si>
    <t>04.1.6 ACCESSOIRES DE FINITIONS</t>
  </si>
  <si>
    <t>04.1.6.1 Joint de dilatation</t>
  </si>
  <si>
    <t>04.1.6.2 Bavettes</t>
  </si>
  <si>
    <t>04.1.6.3 VÊTURE en bardage zinc joint debout</t>
  </si>
  <si>
    <t>04.1.6.4 COUVERTINES ACIER LAQUE</t>
  </si>
  <si>
    <t>04.1.7 DIVERS</t>
  </si>
  <si>
    <t>04.1.7.1 ECHAFAUDAGE</t>
  </si>
  <si>
    <t>04.1.7.1.1</t>
  </si>
  <si>
    <t>ECHAFAUDAGE</t>
  </si>
  <si>
    <t>04.1.7.1.2</t>
  </si>
  <si>
    <t>Filet de protection</t>
  </si>
  <si>
    <t>04.1.7.2 Habillage planche d'égout</t>
  </si>
  <si>
    <t>04.1.7.3 BÂCHAGE</t>
  </si>
  <si>
    <t>04.1.7.4 GRAVOIS</t>
  </si>
  <si>
    <t>04.1.7.5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</si>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</sst>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7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9" fillId="0" borderId="13" xfId="38" applyFont="1" applyBorder="1">
      <alignment horizontal="left" vertical="center" wrapText="1"/>
      <protection locked="0"/>
    </xf>
    <xf numFmtId="0" fontId="9" fillId="0" borderId="13" xfId="0" applyFont="1" applyBorder="1">
      <alignment horizontal="left" vertical="center" wrapText="1"/>
      <protection locked="0"/>
    </xf>
    <xf numFmtId="0" fontId="9" fillId="0" borderId="13" xfId="57" applyFont="1" applyBorder="1">
      <alignment horizontal="center" vertical="center" wrapText="1"/>
      <protection locked="0"/>
    </xf>
    <xf numFmtId="173" fontId="9" fillId="0" borderId="13" xfId="0" applyFont="1" applyBorder="1" applyNumberFormat="1">
      <alignment horizontal="right" vertical="center" wrapText="1"/>
      <protection locked="0"/>
    </xf>
    <xf numFmtId="174" fontId="9" fillId="0" borderId="0" xfId="0" applyFont="1" applyNumberFormat="1">
      <alignment horizontal="center" vertical="center" wrapText="1"/>
      <protection locked="0"/>
    </xf>
    <xf numFmtId="173" fontId="9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723B09-6F86-2C38-F49E-82C3533D5E85}" mc:Ignorable="x14ac xr xr2 xr3">
  <dimension ref="A1:N86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16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16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41" t="s">
        <v>19</v>
      </c>
      <c r="B15" s="140"/>
      <c r="C15" s="136"/>
      <c r="D15" s="136"/>
      <c r="E15" s="136"/>
      <c r="F15" s="137">
        <v>0</v>
      </c>
      <c r="G15" s="116"/>
      <c r="H15" s="116"/>
      <c r="I15" s="116"/>
      <c r="J15" s="116"/>
      <c r="K15" s="116" t="s">
        <v>0</v>
      </c>
      <c r="L15" s="116"/>
      <c r="M15" s="116"/>
      <c r="N15" s="116"/>
    </row>
    <row customHeight="1" ht="15">
      <c r="A16" s="146" t="s">
        <v>20</v>
      </c>
      <c r="B16" s="147" t="s">
        <v>21</v>
      </c>
      <c r="C16" s="136"/>
      <c r="D16" s="148" t="s">
        <v>22</v>
      </c>
      <c r="E16" s="149">
        <v>0</v>
      </c>
      <c r="F16" s="137">
        <f>ROUND(C16*E16,2)</f>
        <v>0</v>
      </c>
      <c r="G16" s="150">
        <v>0.2</v>
      </c>
      <c r="H16" s="151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">
      <c r="A17" s="146" t="s">
        <v>23</v>
      </c>
      <c r="B17" s="147" t="s">
        <v>24</v>
      </c>
      <c r="C17" s="136"/>
      <c r="D17" s="148" t="s">
        <v>25</v>
      </c>
      <c r="E17" s="149">
        <v>0</v>
      </c>
      <c r="F17" s="137">
        <f>ROUND(C17*E17,2)</f>
        <v>0</v>
      </c>
      <c r="G17" s="150">
        <v>0.2</v>
      </c>
      <c r="H17" s="151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">
      <c r="A18" s="146" t="s">
        <v>26</v>
      </c>
      <c r="B18" s="147" t="s">
        <v>27</v>
      </c>
      <c r="C18" s="136"/>
      <c r="D18" s="148" t="s">
        <v>22</v>
      </c>
      <c r="E18" s="149">
        <v>0</v>
      </c>
      <c r="F18" s="137">
        <f>ROUND(C18*E18,2)</f>
        <v>0</v>
      </c>
      <c r="G18" s="150">
        <v>0.2</v>
      </c>
      <c r="H18" s="151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">
      <c r="A19" s="146" t="s">
        <v>28</v>
      </c>
      <c r="B19" s="147" t="s">
        <v>29</v>
      </c>
      <c r="C19" s="136"/>
      <c r="D19" s="148" t="s">
        <v>25</v>
      </c>
      <c r="E19" s="149">
        <v>0</v>
      </c>
      <c r="F19" s="137">
        <f>ROUND(C19*E19,2)</f>
        <v>0</v>
      </c>
      <c r="G19" s="150">
        <v>0.2</v>
      </c>
      <c r="H19" s="151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">
      <c r="A20" s="146" t="s">
        <v>30</v>
      </c>
      <c r="B20" s="147" t="s">
        <v>31</v>
      </c>
      <c r="C20" s="136"/>
      <c r="D20" s="136"/>
      <c r="E20" s="136"/>
      <c r="F20" s="137">
        <v>0</v>
      </c>
      <c r="G20" s="116"/>
      <c r="H20" s="116"/>
      <c r="I20" s="116"/>
      <c r="J20" s="116"/>
      <c r="K20" s="116" t="s">
        <v>0</v>
      </c>
      <c r="L20" s="116"/>
      <c r="M20" s="116"/>
      <c r="N20" s="116"/>
    </row>
    <row customHeight="1" ht="15">
      <c r="A21" s="152" t="s">
        <v>32</v>
      </c>
      <c r="B21" s="153" t="s">
        <v>33</v>
      </c>
      <c r="C21" s="136"/>
      <c r="D21" s="154" t="s">
        <v>0</v>
      </c>
      <c r="E21" s="155">
        <v>0</v>
      </c>
      <c r="F21" s="137">
        <f>ROUND(C21*E21,2)</f>
        <v>0</v>
      </c>
      <c r="G21" s="156">
        <v>0.2</v>
      </c>
      <c r="H21" s="157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">
      <c r="A22" s="152" t="s">
        <v>34</v>
      </c>
      <c r="B22" s="153" t="s">
        <v>35</v>
      </c>
      <c r="C22" s="136"/>
      <c r="D22" s="154" t="s">
        <v>22</v>
      </c>
      <c r="E22" s="155">
        <v>0</v>
      </c>
      <c r="F22" s="137">
        <f>ROUND(C22*E22,2)</f>
        <v>0</v>
      </c>
      <c r="G22" s="156">
        <v>0.2</v>
      </c>
      <c r="H22" s="157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">
      <c r="A23" s="146" t="s">
        <v>36</v>
      </c>
      <c r="B23" s="147" t="s">
        <v>37</v>
      </c>
      <c r="C23" s="136"/>
      <c r="D23" s="148" t="s">
        <v>25</v>
      </c>
      <c r="E23" s="149">
        <v>0</v>
      </c>
      <c r="F23" s="137">
        <f>ROUND(C23*E23,2)</f>
        <v>0</v>
      </c>
      <c r="G23" s="150">
        <v>0.2</v>
      </c>
      <c r="H23" s="151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38</v>
      </c>
      <c r="B24" s="140"/>
      <c r="C24" s="136"/>
      <c r="D24" s="142" t="s">
        <v>25</v>
      </c>
      <c r="E24" s="143">
        <v>0</v>
      </c>
      <c r="F24" s="137">
        <f>ROUND(C24*E24,2)</f>
        <v>0</v>
      </c>
      <c r="G24" s="144">
        <v>0.2</v>
      </c>
      <c r="H24" s="145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.75">
      <c r="A25" s="139" t="s">
        <v>39</v>
      </c>
      <c r="B25" s="140"/>
      <c r="C25" s="136"/>
      <c r="D25" s="136"/>
      <c r="E25" s="136"/>
      <c r="F25" s="137">
        <v>0</v>
      </c>
      <c r="G25" s="116"/>
      <c r="H25" s="116"/>
      <c r="I25" s="116"/>
      <c r="J25" s="116"/>
      <c r="K25" s="116" t="s">
        <v>0</v>
      </c>
      <c r="L25" s="116"/>
      <c r="M25" s="116"/>
      <c r="N25" s="116"/>
    </row>
    <row customHeight="1" ht="15.75">
      <c r="A26" s="141" t="s">
        <v>40</v>
      </c>
      <c r="B26" s="140"/>
      <c r="C26" s="136"/>
      <c r="D26" s="142" t="s">
        <v>16</v>
      </c>
      <c r="E26" s="143">
        <v>0</v>
      </c>
      <c r="F26" s="137">
        <f>ROUND(C26*E26,2)</f>
        <v>0</v>
      </c>
      <c r="G26" s="144">
        <v>0.2</v>
      </c>
      <c r="H26" s="145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.75">
      <c r="A27" s="141" t="s">
        <v>41</v>
      </c>
      <c r="B27" s="140"/>
      <c r="C27" s="136"/>
      <c r="D27" s="142" t="s">
        <v>16</v>
      </c>
      <c r="E27" s="143">
        <v>0</v>
      </c>
      <c r="F27" s="137">
        <f>ROUND(C27*E27,2)</f>
        <v>0</v>
      </c>
      <c r="G27" s="144">
        <v>0.2</v>
      </c>
      <c r="H27" s="145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.75">
      <c r="A28" s="141" t="s">
        <v>42</v>
      </c>
      <c r="B28" s="140"/>
      <c r="C28" s="136"/>
      <c r="D28" s="142" t="s">
        <v>16</v>
      </c>
      <c r="E28" s="143">
        <v>0</v>
      </c>
      <c r="F28" s="137">
        <f>ROUND(C28*E28,2)</f>
        <v>0</v>
      </c>
      <c r="G28" s="144">
        <v>0.2</v>
      </c>
      <c r="H28" s="145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41" t="s">
        <v>43</v>
      </c>
      <c r="B29" s="140"/>
      <c r="C29" s="136"/>
      <c r="D29" s="142" t="s">
        <v>22</v>
      </c>
      <c r="E29" s="143">
        <v>0</v>
      </c>
      <c r="F29" s="137">
        <f>ROUND(C29*E29,2)</f>
        <v>0</v>
      </c>
      <c r="G29" s="144">
        <v>0.2</v>
      </c>
      <c r="H29" s="145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44</v>
      </c>
      <c r="B30" s="140"/>
      <c r="C30" s="136"/>
      <c r="D30" s="142" t="s">
        <v>22</v>
      </c>
      <c r="E30" s="143">
        <v>0</v>
      </c>
      <c r="F30" s="137">
        <f>ROUND(C30*E30,2)</f>
        <v>0</v>
      </c>
      <c r="G30" s="144">
        <v>0.2</v>
      </c>
      <c r="H30" s="145">
        <f>ROUND(C30*E30,2)*(G30)</f>
        <v>0</v>
      </c>
      <c r="I30" s="116"/>
      <c r="J30" s="116"/>
      <c r="K30" s="116" t="s">
        <v>0</v>
      </c>
      <c r="L30" s="116"/>
      <c r="M30" s="116"/>
      <c r="N30" s="116"/>
    </row>
    <row customHeight="1" ht="15.75">
      <c r="A31" s="141" t="s">
        <v>45</v>
      </c>
      <c r="B31" s="140"/>
      <c r="C31" s="136"/>
      <c r="D31" s="142" t="s">
        <v>22</v>
      </c>
      <c r="E31" s="143">
        <v>0</v>
      </c>
      <c r="F31" s="137">
        <f>ROUND(C31*E31,2)</f>
        <v>0</v>
      </c>
      <c r="G31" s="144">
        <v>0.2</v>
      </c>
      <c r="H31" s="145">
        <f>ROUND(C31*E31,2)*(G31)</f>
        <v>0</v>
      </c>
      <c r="I31" s="116"/>
      <c r="J31" s="116"/>
      <c r="K31" s="116" t="s">
        <v>0</v>
      </c>
      <c r="L31" s="116"/>
      <c r="M31" s="116"/>
      <c r="N31" s="116"/>
    </row>
    <row customHeight="1" ht="15.75">
      <c r="A32" s="141" t="s">
        <v>46</v>
      </c>
      <c r="B32" s="140"/>
      <c r="C32" s="136"/>
      <c r="D32" s="142" t="s">
        <v>0</v>
      </c>
      <c r="E32" s="143">
        <v>0</v>
      </c>
      <c r="F32" s="137">
        <f>ROUND(C32*E32,2)</f>
        <v>0</v>
      </c>
      <c r="G32" s="144">
        <v>0.2</v>
      </c>
      <c r="H32" s="145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.75">
      <c r="A33" s="141" t="s">
        <v>47</v>
      </c>
      <c r="B33" s="140"/>
      <c r="C33" s="136"/>
      <c r="D33" s="136"/>
      <c r="E33" s="136"/>
      <c r="F33" s="137">
        <v>0</v>
      </c>
      <c r="G33" s="116"/>
      <c r="H33" s="116"/>
      <c r="I33" s="116"/>
      <c r="J33" s="116"/>
      <c r="K33" s="116" t="s">
        <v>0</v>
      </c>
      <c r="L33" s="116"/>
      <c r="M33" s="116"/>
      <c r="N33" s="116"/>
    </row>
    <row customHeight="1" ht="15">
      <c r="A34" s="146" t="s">
        <v>48</v>
      </c>
      <c r="B34" s="147" t="s">
        <v>49</v>
      </c>
      <c r="C34" s="136"/>
      <c r="D34" s="148" t="s">
        <v>0</v>
      </c>
      <c r="E34" s="149">
        <v>0</v>
      </c>
      <c r="F34" s="137">
        <f>ROUND(C34*E34,2)</f>
        <v>0</v>
      </c>
      <c r="G34" s="150">
        <v>0.2</v>
      </c>
      <c r="H34" s="151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">
      <c r="A35" s="146" t="s">
        <v>50</v>
      </c>
      <c r="B35" s="147" t="s">
        <v>51</v>
      </c>
      <c r="C35" s="136"/>
      <c r="D35" s="148" t="s">
        <v>22</v>
      </c>
      <c r="E35" s="149">
        <v>0</v>
      </c>
      <c r="F35" s="137">
        <f>ROUND(C35*E35,2)</f>
        <v>0</v>
      </c>
      <c r="G35" s="150">
        <v>0.2</v>
      </c>
      <c r="H35" s="151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">
      <c r="A36" s="146" t="s">
        <v>52</v>
      </c>
      <c r="B36" s="147" t="s">
        <v>53</v>
      </c>
      <c r="C36" s="136"/>
      <c r="D36" s="148" t="s">
        <v>25</v>
      </c>
      <c r="E36" s="149">
        <v>0</v>
      </c>
      <c r="F36" s="137">
        <f>ROUND(C36*E36,2)</f>
        <v>0</v>
      </c>
      <c r="G36" s="150">
        <v>0.2</v>
      </c>
      <c r="H36" s="151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.75">
      <c r="A37" s="139" t="s">
        <v>54</v>
      </c>
      <c r="B37" s="140"/>
      <c r="C37" s="136"/>
      <c r="D37" s="136"/>
      <c r="E37" s="136"/>
      <c r="F37" s="137">
        <v>0</v>
      </c>
      <c r="G37" s="116"/>
      <c r="H37" s="116"/>
      <c r="I37" s="116"/>
      <c r="J37" s="116"/>
      <c r="K37" s="116" t="s">
        <v>0</v>
      </c>
      <c r="L37" s="116"/>
      <c r="M37" s="116"/>
      <c r="N37" s="116"/>
    </row>
    <row customHeight="1" ht="15.75">
      <c r="A38" s="141" t="s">
        <v>55</v>
      </c>
      <c r="B38" s="140"/>
      <c r="C38" s="136"/>
      <c r="D38" s="136"/>
      <c r="E38" s="136"/>
      <c r="F38" s="137">
        <v>0</v>
      </c>
      <c r="G38" s="116"/>
      <c r="H38" s="116"/>
      <c r="I38" s="116"/>
      <c r="J38" s="116"/>
      <c r="K38" s="116" t="s">
        <v>0</v>
      </c>
      <c r="L38" s="116"/>
      <c r="M38" s="116"/>
      <c r="N38" s="116"/>
    </row>
    <row customHeight="1" ht="15">
      <c r="A39" s="146" t="s">
        <v>56</v>
      </c>
      <c r="B39" s="147" t="s">
        <v>57</v>
      </c>
      <c r="C39" s="136"/>
      <c r="D39" s="148" t="s">
        <v>16</v>
      </c>
      <c r="E39" s="149">
        <v>0</v>
      </c>
      <c r="F39" s="137">
        <f>ROUND(C39*E39,2)</f>
        <v>0</v>
      </c>
      <c r="G39" s="150">
        <v>0.2</v>
      </c>
      <c r="H39" s="151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">
      <c r="A40" s="146" t="s">
        <v>58</v>
      </c>
      <c r="B40" s="147" t="s">
        <v>59</v>
      </c>
      <c r="C40" s="136"/>
      <c r="D40" s="148" t="s">
        <v>16</v>
      </c>
      <c r="E40" s="149">
        <v>0</v>
      </c>
      <c r="F40" s="137">
        <f>ROUND(C40*E40,2)</f>
        <v>0</v>
      </c>
      <c r="G40" s="150">
        <v>0.2</v>
      </c>
      <c r="H40" s="151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">
      <c r="A41" s="146" t="s">
        <v>60</v>
      </c>
      <c r="B41" s="147" t="s">
        <v>61</v>
      </c>
      <c r="C41" s="136"/>
      <c r="D41" s="148" t="s">
        <v>62</v>
      </c>
      <c r="E41" s="149">
        <v>0</v>
      </c>
      <c r="F41" s="137">
        <f>ROUND(C41*E41,2)</f>
        <v>0</v>
      </c>
      <c r="G41" s="150">
        <v>0.2</v>
      </c>
      <c r="H41" s="151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">
      <c r="A42" s="146" t="s">
        <v>63</v>
      </c>
      <c r="B42" s="147" t="s">
        <v>64</v>
      </c>
      <c r="C42" s="136"/>
      <c r="D42" s="148" t="s">
        <v>25</v>
      </c>
      <c r="E42" s="149">
        <v>0</v>
      </c>
      <c r="F42" s="137">
        <f>ROUND(C42*E42,2)</f>
        <v>0</v>
      </c>
      <c r="G42" s="150">
        <v>0.2</v>
      </c>
      <c r="H42" s="151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26.25">
      <c r="A43" s="146" t="s">
        <v>65</v>
      </c>
      <c r="B43" s="147" t="s">
        <v>66</v>
      </c>
      <c r="C43" s="136"/>
      <c r="D43" s="148" t="s">
        <v>25</v>
      </c>
      <c r="E43" s="149">
        <v>0</v>
      </c>
      <c r="F43" s="137">
        <f>ROUND(C43*E43,2)</f>
        <v>0</v>
      </c>
      <c r="G43" s="150">
        <v>0.2</v>
      </c>
      <c r="H43" s="151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">
      <c r="A44" s="146" t="s">
        <v>67</v>
      </c>
      <c r="B44" s="147" t="s">
        <v>68</v>
      </c>
      <c r="C44" s="136"/>
      <c r="D44" s="148" t="s">
        <v>25</v>
      </c>
      <c r="E44" s="149">
        <v>0</v>
      </c>
      <c r="F44" s="137">
        <f>ROUND(C44*E44,2)</f>
        <v>0</v>
      </c>
      <c r="G44" s="150">
        <v>0.2</v>
      </c>
      <c r="H44" s="151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">
      <c r="A45" s="146" t="s">
        <v>69</v>
      </c>
      <c r="B45" s="147" t="s">
        <v>70</v>
      </c>
      <c r="C45" s="136"/>
      <c r="D45" s="148" t="s">
        <v>25</v>
      </c>
      <c r="E45" s="149">
        <v>0</v>
      </c>
      <c r="F45" s="137">
        <f>ROUND(C45*E45,2)</f>
        <v>0</v>
      </c>
      <c r="G45" s="150">
        <v>0.2</v>
      </c>
      <c r="H45" s="151">
        <f>ROUND(C45*E45,2)*(G45)</f>
        <v>0</v>
      </c>
      <c r="I45" s="116"/>
      <c r="J45" s="116"/>
      <c r="K45" s="116" t="s">
        <v>0</v>
      </c>
      <c r="L45" s="116"/>
      <c r="M45" s="116"/>
      <c r="N45" s="116"/>
    </row>
    <row customHeight="1" ht="15">
      <c r="A46" s="146" t="s">
        <v>71</v>
      </c>
      <c r="B46" s="147" t="s">
        <v>72</v>
      </c>
      <c r="C46" s="136"/>
      <c r="D46" s="148" t="s">
        <v>16</v>
      </c>
      <c r="E46" s="149">
        <v>0</v>
      </c>
      <c r="F46" s="137">
        <f>ROUND(C46*E46,2)</f>
        <v>0</v>
      </c>
      <c r="G46" s="150">
        <v>0.2</v>
      </c>
      <c r="H46" s="151">
        <f>ROUND(C46*E46,2)*(G46)</f>
        <v>0</v>
      </c>
      <c r="I46" s="116"/>
      <c r="J46" s="116"/>
      <c r="K46" s="116" t="s">
        <v>0</v>
      </c>
      <c r="L46" s="116"/>
      <c r="M46" s="116"/>
      <c r="N46" s="116"/>
    </row>
    <row customHeight="1" ht="15">
      <c r="A47" s="146" t="s">
        <v>73</v>
      </c>
      <c r="B47" s="147" t="s">
        <v>74</v>
      </c>
      <c r="C47" s="136"/>
      <c r="D47" s="148" t="s">
        <v>16</v>
      </c>
      <c r="E47" s="149">
        <v>0</v>
      </c>
      <c r="F47" s="137">
        <f>ROUND(C47*E47,2)</f>
        <v>0</v>
      </c>
      <c r="G47" s="150">
        <v>0.2</v>
      </c>
      <c r="H47" s="151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">
      <c r="A48" s="146" t="s">
        <v>75</v>
      </c>
      <c r="B48" s="147" t="s">
        <v>76</v>
      </c>
      <c r="C48" s="136"/>
      <c r="D48" s="148" t="s">
        <v>25</v>
      </c>
      <c r="E48" s="149">
        <v>0</v>
      </c>
      <c r="F48" s="137">
        <f>ROUND(C48*E48,2)</f>
        <v>0</v>
      </c>
      <c r="G48" s="150">
        <v>0.2</v>
      </c>
      <c r="H48" s="151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41" t="s">
        <v>77</v>
      </c>
      <c r="B49" s="140"/>
      <c r="C49" s="136"/>
      <c r="D49" s="142" t="s">
        <v>22</v>
      </c>
      <c r="E49" s="143">
        <v>0</v>
      </c>
      <c r="F49" s="137">
        <f>ROUND(C49*E49,2)</f>
        <v>0</v>
      </c>
      <c r="G49" s="144">
        <v>0.2</v>
      </c>
      <c r="H49" s="145">
        <f>ROUND(C49*E49,2)*(G49)</f>
        <v>0</v>
      </c>
      <c r="I49" s="116"/>
      <c r="J49" s="116"/>
      <c r="K49" s="116" t="s">
        <v>0</v>
      </c>
      <c r="L49" s="116"/>
      <c r="M49" s="116"/>
      <c r="N49" s="116"/>
    </row>
    <row customHeight="1" ht="15.75">
      <c r="A50" s="141" t="s">
        <v>78</v>
      </c>
      <c r="B50" s="140"/>
      <c r="C50" s="136"/>
      <c r="D50" s="142" t="s">
        <v>62</v>
      </c>
      <c r="E50" s="143">
        <v>0</v>
      </c>
      <c r="F50" s="137">
        <f>ROUND(C50*E50,2)</f>
        <v>0</v>
      </c>
      <c r="G50" s="144">
        <v>0.2</v>
      </c>
      <c r="H50" s="145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.75">
      <c r="A51" s="139" t="s">
        <v>79</v>
      </c>
      <c r="B51" s="140"/>
      <c r="C51" s="136"/>
      <c r="D51" s="136"/>
      <c r="E51" s="136"/>
      <c r="F51" s="137">
        <v>0</v>
      </c>
      <c r="G51" s="116"/>
      <c r="H51" s="116"/>
      <c r="I51" s="116"/>
      <c r="J51" s="116"/>
      <c r="K51" s="116" t="s">
        <v>0</v>
      </c>
      <c r="L51" s="116"/>
      <c r="M51" s="116"/>
      <c r="N51" s="116"/>
    </row>
    <row customHeight="1" ht="15.75">
      <c r="A52" s="141" t="s">
        <v>80</v>
      </c>
      <c r="B52" s="140"/>
      <c r="C52" s="136"/>
      <c r="D52" s="142" t="s">
        <v>0</v>
      </c>
      <c r="E52" s="143">
        <v>0</v>
      </c>
      <c r="F52" s="137">
        <f>ROUND(C52*E52,2)</f>
        <v>0</v>
      </c>
      <c r="G52" s="144">
        <v>0.2</v>
      </c>
      <c r="H52" s="145">
        <f>ROUND(C52*E52,2)*(G52)</f>
        <v>0</v>
      </c>
      <c r="I52" s="116"/>
      <c r="J52" s="116"/>
      <c r="K52" s="116" t="s">
        <v>0</v>
      </c>
      <c r="L52" s="116"/>
      <c r="M52" s="116"/>
      <c r="N52" s="116"/>
    </row>
    <row customHeight="1" ht="15.75">
      <c r="A53" s="141" t="s">
        <v>81</v>
      </c>
      <c r="B53" s="140"/>
      <c r="C53" s="136"/>
      <c r="D53" s="142" t="s">
        <v>22</v>
      </c>
      <c r="E53" s="143">
        <v>0</v>
      </c>
      <c r="F53" s="137">
        <f>ROUND(C53*E53,2)</f>
        <v>0</v>
      </c>
      <c r="G53" s="144">
        <v>0.2</v>
      </c>
      <c r="H53" s="145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.75">
      <c r="A54" s="141" t="s">
        <v>82</v>
      </c>
      <c r="B54" s="140"/>
      <c r="C54" s="136"/>
      <c r="D54" s="142" t="s">
        <v>22</v>
      </c>
      <c r="E54" s="143">
        <v>0</v>
      </c>
      <c r="F54" s="137">
        <f>ROUND(C54*E54,2)</f>
        <v>0</v>
      </c>
      <c r="G54" s="144">
        <v>0.2</v>
      </c>
      <c r="H54" s="145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.75">
      <c r="A55" s="141" t="s">
        <v>83</v>
      </c>
      <c r="B55" s="140"/>
      <c r="C55" s="136"/>
      <c r="D55" s="136"/>
      <c r="E55" s="136"/>
      <c r="F55" s="137">
        <v>0</v>
      </c>
      <c r="G55" s="116"/>
      <c r="H55" s="116"/>
      <c r="I55" s="116"/>
      <c r="J55" s="116"/>
      <c r="K55" s="116" t="s">
        <v>0</v>
      </c>
      <c r="L55" s="116"/>
      <c r="M55" s="116"/>
      <c r="N55" s="116"/>
    </row>
    <row customHeight="1" ht="15">
      <c r="A56" s="146" t="s">
        <v>84</v>
      </c>
      <c r="B56" s="147" t="s">
        <v>85</v>
      </c>
      <c r="C56" s="136"/>
      <c r="D56" s="148" t="s">
        <v>62</v>
      </c>
      <c r="E56" s="149">
        <v>0</v>
      </c>
      <c r="F56" s="137">
        <f>ROUND(C56*E56,2)</f>
        <v>0</v>
      </c>
      <c r="G56" s="150">
        <v>0.2</v>
      </c>
      <c r="H56" s="151">
        <f>ROUND(C56*E56,2)*(G56)</f>
        <v>0</v>
      </c>
      <c r="I56" s="116"/>
      <c r="J56" s="116"/>
      <c r="K56" s="116" t="s">
        <v>0</v>
      </c>
      <c r="L56" s="116"/>
      <c r="M56" s="116"/>
      <c r="N56" s="116"/>
    </row>
    <row customHeight="1" ht="15">
      <c r="A57" s="146" t="s">
        <v>86</v>
      </c>
      <c r="B57" s="147" t="s">
        <v>87</v>
      </c>
      <c r="C57" s="136"/>
      <c r="D57" s="148" t="s">
        <v>22</v>
      </c>
      <c r="E57" s="149">
        <v>0</v>
      </c>
      <c r="F57" s="137">
        <f>ROUND(C57*E57,2)</f>
        <v>0</v>
      </c>
      <c r="G57" s="150">
        <v>0.2</v>
      </c>
      <c r="H57" s="151">
        <f>ROUND(C57*E57,2)*(G57)</f>
        <v>0</v>
      </c>
      <c r="I57" s="116"/>
      <c r="J57" s="116"/>
      <c r="K57" s="116" t="s">
        <v>0</v>
      </c>
      <c r="L57" s="116"/>
      <c r="M57" s="116"/>
      <c r="N57" s="116"/>
    </row>
    <row customHeight="1" ht="15">
      <c r="A58" s="146" t="s">
        <v>88</v>
      </c>
      <c r="B58" s="147" t="s">
        <v>89</v>
      </c>
      <c r="C58" s="136"/>
      <c r="D58" s="148" t="s">
        <v>22</v>
      </c>
      <c r="E58" s="149">
        <v>0</v>
      </c>
      <c r="F58" s="137">
        <f>ROUND(C58*E58,2)</f>
        <v>0</v>
      </c>
      <c r="G58" s="150">
        <v>0.2</v>
      </c>
      <c r="H58" s="151">
        <f>ROUND(C58*E58,2)*(G58)</f>
        <v>0</v>
      </c>
      <c r="I58" s="116"/>
      <c r="J58" s="116"/>
      <c r="K58" s="116" t="s">
        <v>0</v>
      </c>
      <c r="L58" s="116"/>
      <c r="M58" s="116"/>
      <c r="N58" s="116"/>
    </row>
    <row customHeight="1" ht="15.75">
      <c r="A59" s="141" t="s">
        <v>90</v>
      </c>
      <c r="B59" s="140"/>
      <c r="C59" s="136"/>
      <c r="D59" s="142" t="s">
        <v>25</v>
      </c>
      <c r="E59" s="143">
        <v>0</v>
      </c>
      <c r="F59" s="137">
        <f>ROUND(C59*E59,2)</f>
        <v>0</v>
      </c>
      <c r="G59" s="144">
        <v>0.2</v>
      </c>
      <c r="H59" s="145">
        <f>ROUND(C59*E59,2)*(G59)</f>
        <v>0</v>
      </c>
      <c r="I59" s="116"/>
      <c r="J59" s="116"/>
      <c r="K59" s="116" t="s">
        <v>0</v>
      </c>
      <c r="L59" s="116"/>
      <c r="M59" s="116"/>
      <c r="N59" s="116"/>
    </row>
    <row customHeight="1" ht="15.75">
      <c r="A60" s="141" t="s">
        <v>91</v>
      </c>
      <c r="B60" s="140"/>
      <c r="C60" s="136"/>
      <c r="D60" s="142" t="s">
        <v>22</v>
      </c>
      <c r="E60" s="143">
        <v>0</v>
      </c>
      <c r="F60" s="137">
        <f>ROUND(C60*E60,2)</f>
        <v>0</v>
      </c>
      <c r="G60" s="144">
        <v>0.2</v>
      </c>
      <c r="H60" s="145">
        <f>ROUND(C60*E60,2)*(G60)</f>
        <v>0</v>
      </c>
      <c r="I60" s="116"/>
      <c r="J60" s="116"/>
      <c r="K60" s="116" t="s">
        <v>0</v>
      </c>
      <c r="L60" s="116"/>
      <c r="M60" s="116"/>
      <c r="N60" s="116"/>
    </row>
    <row customHeight="1" ht="15.75">
      <c r="A61" s="139" t="s">
        <v>92</v>
      </c>
      <c r="B61" s="140"/>
      <c r="C61" s="136"/>
      <c r="D61" s="136"/>
      <c r="E61" s="136"/>
      <c r="F61" s="137">
        <v>0</v>
      </c>
      <c r="G61" s="116"/>
      <c r="H61" s="116"/>
      <c r="I61" s="116"/>
      <c r="J61" s="116"/>
      <c r="K61" s="116" t="s">
        <v>0</v>
      </c>
      <c r="L61" s="116"/>
      <c r="M61" s="116"/>
      <c r="N61" s="116"/>
    </row>
    <row customHeight="1" ht="15.75">
      <c r="A62" s="141" t="s">
        <v>93</v>
      </c>
      <c r="B62" s="140"/>
      <c r="C62" s="136"/>
      <c r="D62" s="142" t="s">
        <v>0</v>
      </c>
      <c r="E62" s="143">
        <v>0</v>
      </c>
      <c r="F62" s="137">
        <f>ROUND(C62*E62,2)</f>
        <v>0</v>
      </c>
      <c r="G62" s="144">
        <v>0.2</v>
      </c>
      <c r="H62" s="145">
        <f>ROUND(C62*E62,2)*(G62)</f>
        <v>0</v>
      </c>
      <c r="I62" s="116"/>
      <c r="J62" s="116"/>
      <c r="K62" s="116" t="s">
        <v>0</v>
      </c>
      <c r="L62" s="116"/>
      <c r="M62" s="116"/>
      <c r="N62" s="116"/>
    </row>
    <row customHeight="1" ht="15.75">
      <c r="A63" s="141" t="s">
        <v>94</v>
      </c>
      <c r="B63" s="140"/>
      <c r="C63" s="136"/>
      <c r="D63" s="142" t="s">
        <v>0</v>
      </c>
      <c r="E63" s="143">
        <v>0</v>
      </c>
      <c r="F63" s="137">
        <f>ROUND(C63*E63,2)</f>
        <v>0</v>
      </c>
      <c r="G63" s="144">
        <v>0.2</v>
      </c>
      <c r="H63" s="145">
        <f>ROUND(C63*E63,2)*(G63)</f>
        <v>0</v>
      </c>
      <c r="I63" s="116"/>
      <c r="J63" s="116"/>
      <c r="K63" s="116" t="s">
        <v>0</v>
      </c>
      <c r="L63" s="116"/>
      <c r="M63" s="116"/>
      <c r="N63" s="116"/>
    </row>
    <row customHeight="1" ht="15.75">
      <c r="A64" s="141" t="s">
        <v>95</v>
      </c>
      <c r="B64" s="140"/>
      <c r="C64" s="136"/>
      <c r="D64" s="136"/>
      <c r="E64" s="143">
        <v>0</v>
      </c>
      <c r="F64" s="137">
        <f>ROUND(C64*E64,2)</f>
        <v>0</v>
      </c>
      <c r="G64" s="144">
        <v>0.2</v>
      </c>
      <c r="H64" s="145">
        <f>ROUND(C64*E64,2)*(G64)</f>
        <v>0</v>
      </c>
      <c r="I64" s="116"/>
      <c r="J64" s="116"/>
      <c r="K64" s="116" t="s">
        <v>0</v>
      </c>
      <c r="L64" s="116"/>
      <c r="M64" s="116"/>
      <c r="N64" s="116"/>
    </row>
    <row customHeight="1" ht="15.75">
      <c r="A65" s="141" t="s">
        <v>96</v>
      </c>
      <c r="B65" s="140"/>
      <c r="C65" s="136"/>
      <c r="D65" s="142" t="s">
        <v>25</v>
      </c>
      <c r="E65" s="143">
        <v>0</v>
      </c>
      <c r="F65" s="137">
        <f>ROUND(C65*E65,2)</f>
        <v>0</v>
      </c>
      <c r="G65" s="144">
        <v>0.2</v>
      </c>
      <c r="H65" s="145">
        <f>ROUND(C65*E65,2)*(G65)</f>
        <v>0</v>
      </c>
      <c r="I65" s="116"/>
      <c r="J65" s="116"/>
      <c r="K65" s="116" t="s">
        <v>0</v>
      </c>
      <c r="L65" s="116"/>
      <c r="M65" s="116"/>
      <c r="N65" s="116"/>
    </row>
    <row customHeight="1" ht="15.75">
      <c r="A66" s="139" t="s">
        <v>97</v>
      </c>
      <c r="B66" s="140"/>
      <c r="C66" s="136"/>
      <c r="D66" s="136"/>
      <c r="E66" s="136"/>
      <c r="F66" s="137">
        <v>0</v>
      </c>
      <c r="G66" s="116"/>
      <c r="H66" s="116"/>
      <c r="I66" s="116"/>
      <c r="J66" s="116"/>
      <c r="K66" s="116" t="s">
        <v>0</v>
      </c>
      <c r="L66" s="116"/>
      <c r="M66" s="116"/>
      <c r="N66" s="116"/>
    </row>
    <row customHeight="1" ht="15.75">
      <c r="A67" s="141" t="s">
        <v>98</v>
      </c>
      <c r="B67" s="140"/>
      <c r="C67" s="136"/>
      <c r="D67" s="136"/>
      <c r="E67" s="143">
        <v>0</v>
      </c>
      <c r="F67" s="137">
        <f>ROUND(C67*E67,2)</f>
        <v>0</v>
      </c>
      <c r="G67" s="144">
        <v>0.2</v>
      </c>
      <c r="H67" s="145">
        <f>ROUND(C67*E67,2)*(G67)</f>
        <v>0</v>
      </c>
      <c r="I67" s="116"/>
      <c r="J67" s="116"/>
      <c r="K67" s="116" t="s">
        <v>0</v>
      </c>
      <c r="L67" s="116"/>
      <c r="M67" s="116"/>
      <c r="N67" s="116"/>
    </row>
    <row customHeight="1" ht="15.75">
      <c r="A68" s="141" t="s">
        <v>99</v>
      </c>
      <c r="B68" s="140"/>
      <c r="C68" s="136"/>
      <c r="D68" s="136"/>
      <c r="E68" s="143">
        <v>0</v>
      </c>
      <c r="F68" s="137">
        <f>ROUND(C68*E68,2)</f>
        <v>0</v>
      </c>
      <c r="G68" s="144">
        <v>0.2</v>
      </c>
      <c r="H68" s="145">
        <f>ROUND(C68*E68,2)*(G68)</f>
        <v>0</v>
      </c>
      <c r="I68" s="116"/>
      <c r="J68" s="116"/>
      <c r="K68" s="116" t="s">
        <v>0</v>
      </c>
      <c r="L68" s="116"/>
      <c r="M68" s="116"/>
      <c r="N68" s="116"/>
    </row>
    <row customHeight="1" ht="15.75">
      <c r="A69" s="141" t="s">
        <v>100</v>
      </c>
      <c r="B69" s="140"/>
      <c r="C69" s="136"/>
      <c r="D69" s="136"/>
      <c r="E69" s="143">
        <v>0</v>
      </c>
      <c r="F69" s="137">
        <f>ROUND(C69*E69,2)</f>
        <v>0</v>
      </c>
      <c r="G69" s="144">
        <v>0.2</v>
      </c>
      <c r="H69" s="145">
        <f>ROUND(C69*E69,2)*(G69)</f>
        <v>0</v>
      </c>
      <c r="I69" s="116"/>
      <c r="J69" s="116"/>
      <c r="K69" s="116" t="s">
        <v>0</v>
      </c>
      <c r="L69" s="116"/>
      <c r="M69" s="116"/>
      <c r="N69" s="116"/>
    </row>
    <row customHeight="1" ht="15.75">
      <c r="A70" s="141" t="s">
        <v>101</v>
      </c>
      <c r="B70" s="140"/>
      <c r="C70" s="136"/>
      <c r="D70" s="142" t="s">
        <v>22</v>
      </c>
      <c r="E70" s="143">
        <v>0</v>
      </c>
      <c r="F70" s="137">
        <f>ROUND(C70*E70,2)</f>
        <v>0</v>
      </c>
      <c r="G70" s="144">
        <v>0.2</v>
      </c>
      <c r="H70" s="145">
        <f>ROUND(C70*E70,2)*(G70)</f>
        <v>0</v>
      </c>
      <c r="I70" s="116"/>
      <c r="J70" s="116"/>
      <c r="K70" s="116" t="s">
        <v>0</v>
      </c>
      <c r="L70" s="116"/>
      <c r="M70" s="116"/>
      <c r="N70" s="116"/>
    </row>
    <row customHeight="1" ht="15.75">
      <c r="A71" s="139" t="s">
        <v>102</v>
      </c>
      <c r="B71" s="140"/>
      <c r="C71" s="136"/>
      <c r="D71" s="136"/>
      <c r="E71" s="136"/>
      <c r="F71" s="137">
        <v>0</v>
      </c>
      <c r="G71" s="116"/>
      <c r="H71" s="116"/>
      <c r="I71" s="116"/>
      <c r="J71" s="116"/>
      <c r="K71" s="116" t="s">
        <v>0</v>
      </c>
      <c r="L71" s="116"/>
      <c r="M71" s="116"/>
      <c r="N71" s="116"/>
    </row>
    <row customHeight="1" ht="15.75">
      <c r="A72" s="141" t="s">
        <v>103</v>
      </c>
      <c r="B72" s="140"/>
      <c r="C72" s="136"/>
      <c r="D72" s="136"/>
      <c r="E72" s="136"/>
      <c r="F72" s="137">
        <v>0</v>
      </c>
      <c r="G72" s="116"/>
      <c r="H72" s="116"/>
      <c r="I72" s="116"/>
      <c r="J72" s="116"/>
      <c r="K72" s="116" t="s">
        <v>0</v>
      </c>
      <c r="L72" s="116"/>
      <c r="M72" s="116"/>
      <c r="N72" s="116"/>
    </row>
    <row customHeight="1" ht="15">
      <c r="A73" s="146" t="s">
        <v>104</v>
      </c>
      <c r="B73" s="147" t="s">
        <v>105</v>
      </c>
      <c r="C73" s="136"/>
      <c r="D73" s="148" t="s">
        <v>0</v>
      </c>
      <c r="E73" s="149">
        <v>0</v>
      </c>
      <c r="F73" s="137">
        <f>ROUND(C73*E73,2)</f>
        <v>0</v>
      </c>
      <c r="G73" s="150">
        <v>0.2</v>
      </c>
      <c r="H73" s="151">
        <f>ROUND(C73*E73,2)*(G73)</f>
        <v>0</v>
      </c>
      <c r="I73" s="116"/>
      <c r="J73" s="116"/>
      <c r="K73" s="116" t="s">
        <v>0</v>
      </c>
      <c r="L73" s="116"/>
      <c r="M73" s="116"/>
      <c r="N73" s="116"/>
    </row>
    <row customHeight="1" ht="15">
      <c r="A74" s="146" t="s">
        <v>106</v>
      </c>
      <c r="B74" s="147" t="s">
        <v>107</v>
      </c>
      <c r="C74" s="136"/>
      <c r="D74" s="148" t="s">
        <v>0</v>
      </c>
      <c r="E74" s="149">
        <v>0</v>
      </c>
      <c r="F74" s="137">
        <f>ROUND(C74*E74,2)</f>
        <v>0</v>
      </c>
      <c r="G74" s="150">
        <v>0.2</v>
      </c>
      <c r="H74" s="151">
        <f>ROUND(C74*E74,2)*(G74)</f>
        <v>0</v>
      </c>
      <c r="I74" s="116"/>
      <c r="J74" s="116"/>
      <c r="K74" s="116" t="s">
        <v>0</v>
      </c>
      <c r="L74" s="116"/>
      <c r="M74" s="116"/>
      <c r="N74" s="116"/>
    </row>
    <row customHeight="1" ht="15.75">
      <c r="A75" s="141" t="s">
        <v>108</v>
      </c>
      <c r="B75" s="140"/>
      <c r="C75" s="136"/>
      <c r="D75" s="142" t="s">
        <v>22</v>
      </c>
      <c r="E75" s="143">
        <v>0</v>
      </c>
      <c r="F75" s="137">
        <f>ROUND(C75*E75,2)</f>
        <v>0</v>
      </c>
      <c r="G75" s="144">
        <v>0.2</v>
      </c>
      <c r="H75" s="145">
        <f>ROUND(C75*E75,2)*(G75)</f>
        <v>0</v>
      </c>
      <c r="I75" s="116"/>
      <c r="J75" s="116"/>
      <c r="K75" s="116" t="s">
        <v>0</v>
      </c>
      <c r="L75" s="116"/>
      <c r="M75" s="116"/>
      <c r="N75" s="116"/>
    </row>
    <row customHeight="1" ht="15.75">
      <c r="A76" s="141" t="s">
        <v>109</v>
      </c>
      <c r="B76" s="140"/>
      <c r="C76" s="136"/>
      <c r="D76" s="142" t="s">
        <v>0</v>
      </c>
      <c r="E76" s="143">
        <v>0</v>
      </c>
      <c r="F76" s="137">
        <f>ROUND(C76*E76,2)</f>
        <v>0</v>
      </c>
      <c r="G76" s="144">
        <v>0.2</v>
      </c>
      <c r="H76" s="145">
        <f>ROUND(C76*E76,2)*(G76)</f>
        <v>0</v>
      </c>
      <c r="I76" s="116"/>
      <c r="J76" s="116"/>
      <c r="K76" s="116" t="s">
        <v>0</v>
      </c>
      <c r="L76" s="116"/>
      <c r="M76" s="116"/>
      <c r="N76" s="116"/>
    </row>
    <row customHeight="1" ht="15.75">
      <c r="A77" s="141" t="s">
        <v>110</v>
      </c>
      <c r="B77" s="140"/>
      <c r="C77" s="136"/>
      <c r="D77" s="142" t="s">
        <v>0</v>
      </c>
      <c r="E77" s="143">
        <v>0</v>
      </c>
      <c r="F77" s="137">
        <f>ROUND(C77*E77,2)</f>
        <v>0</v>
      </c>
      <c r="G77" s="144">
        <v>0.2</v>
      </c>
      <c r="H77" s="145">
        <f>ROUND(C77*E77,2)*(G77)</f>
        <v>0</v>
      </c>
      <c r="I77" s="116"/>
      <c r="J77" s="116"/>
      <c r="K77" s="116" t="s">
        <v>0</v>
      </c>
      <c r="L77" s="116"/>
      <c r="M77" s="116"/>
      <c r="N77" s="116"/>
    </row>
    <row customHeight="1" ht="15.75">
      <c r="A78" s="141" t="s">
        <v>111</v>
      </c>
      <c r="B78" s="140"/>
      <c r="C78" s="136"/>
      <c r="D78" s="142" t="s">
        <v>112</v>
      </c>
      <c r="E78" s="143">
        <v>0</v>
      </c>
      <c r="F78" s="137">
        <f>ROUND(C78*E78,2)</f>
        <v>0</v>
      </c>
      <c r="G78" s="144">
        <v>0.2</v>
      </c>
      <c r="H78" s="145">
        <f>ROUND(C78*E78,2)*(G78)</f>
        <v>0</v>
      </c>
      <c r="I78" s="116"/>
      <c r="J78" s="116"/>
      <c r="K78" s="116" t="s">
        <v>0</v>
      </c>
      <c r="L78" s="116"/>
      <c r="M78" s="116"/>
      <c r="N78" s="116"/>
    </row>
    <row customHeight="1" ht="1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 t="s">
        <v>0</v>
      </c>
      <c r="L79" s="116"/>
      <c r="M79" s="116"/>
      <c r="N79" s="116"/>
    </row>
    <row customHeight="1" ht="18.75">
      <c r="A80" s="116"/>
      <c r="B80" s="158" t="s">
        <v>113</v>
      </c>
      <c r="C80" s="116"/>
      <c r="D80" s="116"/>
      <c r="E80" s="116"/>
      <c r="F80" s="116"/>
      <c r="G80" s="116"/>
      <c r="H80" s="116"/>
      <c r="I80" s="116"/>
      <c r="J80" s="116"/>
      <c r="K80" s="116" t="s">
        <v>0</v>
      </c>
      <c r="L80" s="116"/>
      <c r="M80" s="116"/>
      <c r="N80" s="116"/>
    </row>
    <row customHeight="1" ht="14.25">
      <c r="A81" s="136"/>
      <c r="B81" s="159" t="s">
        <v>114</v>
      </c>
      <c r="C81" s="160"/>
      <c r="D81" s="160"/>
      <c r="E81" s="160"/>
      <c r="F81" s="161" t="s">
        <v>115</v>
      </c>
      <c r="G81" s="116"/>
      <c r="H81" s="116"/>
      <c r="I81" s="116"/>
      <c r="J81" s="116"/>
      <c r="K81" s="116" t="s">
        <v>0</v>
      </c>
      <c r="L81" s="116"/>
      <c r="M81" s="116"/>
      <c r="N81" s="116"/>
    </row>
    <row customHeight="1" ht="14.25">
      <c r="A82" s="162"/>
      <c r="B82" s="163" t="s">
        <v>116</v>
      </c>
      <c r="C82" s="164"/>
      <c r="D82" s="164"/>
      <c r="E82" s="164"/>
      <c r="F82" s="161" t="s">
        <v>115</v>
      </c>
      <c r="G82" s="116"/>
      <c r="H82" s="116"/>
      <c r="I82" s="116"/>
      <c r="J82" s="116"/>
      <c r="K82" s="116" t="s">
        <v>0</v>
      </c>
      <c r="L82" s="116"/>
      <c r="M82" s="116"/>
      <c r="N82" s="116"/>
    </row>
    <row customHeight="1" ht="14.25">
      <c r="A83" s="162"/>
      <c r="B83" s="165" t="s">
        <v>117</v>
      </c>
      <c r="C83" s="164"/>
      <c r="D83" s="164"/>
      <c r="E83" s="164"/>
      <c r="F83" s="166" t="s">
        <v>115</v>
      </c>
      <c r="G83" s="116"/>
      <c r="H83" s="116"/>
      <c r="I83" s="116"/>
      <c r="J83" s="116"/>
      <c r="K83" s="116" t="s">
        <v>0</v>
      </c>
      <c r="L83" s="116"/>
      <c r="M83" s="116"/>
      <c r="N83" s="116"/>
    </row>
    <row customHeight="1" ht="1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 t="s">
        <v>0</v>
      </c>
      <c r="L84" s="116"/>
      <c r="M84" s="116"/>
      <c r="N84" s="116"/>
    </row>
    <row customHeight="1" ht="14.25">
      <c r="A85" s="116" t="s">
        <v>0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 t="s">
        <v>0</v>
      </c>
      <c r="L85" s="116"/>
      <c r="M85" s="116"/>
      <c r="N85" s="116"/>
    </row>
    <row customHeight="1" ht="1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 t="s">
        <v>0</v>
      </c>
      <c r="L86" s="116"/>
      <c r="M86" s="116"/>
      <c r="N86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