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<sst xmlns="http://schemas.openxmlformats.org/spreadsheetml/2006/main" count="231" uniqueCount="111">
  <si>
    <t xml:space="preserve"> </t>
  </si>
  <si>
    <t>Affaire:</t>
  </si>
  <si>
    <t>2209 Amélioration du CEF de CHÂTILLON-SUR-SEINE</t>
  </si>
  <si>
    <t>Maitre d'ouvrage :</t>
  </si>
  <si>
    <t>MINISTÈRE DE LA JUSTICE</t>
  </si>
  <si>
    <t>D.P.G.F</t>
  </si>
  <si>
    <t>Lot 01 VOIRIE ET RESEAUX DIVERS (VRD)</t>
  </si>
  <si>
    <t>Code</t>
  </si>
  <si>
    <t>Désignation</t>
  </si>
  <si>
    <t>Qu.</t>
  </si>
  <si>
    <t>U.</t>
  </si>
  <si>
    <t>Px U.</t>
  </si>
  <si>
    <t>Px tot.</t>
  </si>
  <si>
    <t>01.1 DESCRIPTIONS DES OUVRAGES</t>
  </si>
  <si>
    <t xml:space="preserve">01.1.2 TRAVAUX PREPARATOIRE </t>
  </si>
  <si>
    <t>01.1.2.1 Signalisation du chantier et sécurité</t>
  </si>
  <si>
    <t>ens</t>
  </si>
  <si>
    <t>01.1.2.2 Entretien de la voie publique</t>
  </si>
  <si>
    <t>01.1.2.3 Implantation, tracés, profilements</t>
  </si>
  <si>
    <t>01.1.3 TRAVAUX DE TERRASSEMENT</t>
  </si>
  <si>
    <t>01.1.3.1 Décapage de la terre végétale - Frange superficielle</t>
  </si>
  <si>
    <t>m2</t>
  </si>
  <si>
    <t>01.1.3.2 Décapage divers</t>
  </si>
  <si>
    <t>01.1.3.3 Terrassement pour plateforme des bâtiments</t>
  </si>
  <si>
    <t>01.1.3.4 Terrassement complémentaire voirie</t>
  </si>
  <si>
    <t>01.1.3.5 Terre excédentaires</t>
  </si>
  <si>
    <t>01.1.3.6 Purges des poches de moindres consistances</t>
  </si>
  <si>
    <t>01.1.4 REMBLAIS COMPLEMENTAIRES</t>
  </si>
  <si>
    <t>01.1.4.1 Plateforme dallages</t>
  </si>
  <si>
    <t>01.1.4.2 Précaution en cas de présence d'eau</t>
  </si>
  <si>
    <t>01.1.4.3 Purges</t>
  </si>
  <si>
    <t>01.1.4.4 REMBLAIS PÉRIPHÉRIQUES</t>
  </si>
  <si>
    <t>01.1.5 ESSAIS DE PLAQUE</t>
  </si>
  <si>
    <t>01.1.5.1 Essai de plaque Plateforme Bâtiment</t>
  </si>
  <si>
    <t>01.1.6 RÉSEAUX</t>
  </si>
  <si>
    <t>01.1.6.1 Réseaux et regards existants</t>
  </si>
  <si>
    <t>01.1.6.1.1</t>
  </si>
  <si>
    <t>Modification des réseaux</t>
  </si>
  <si>
    <t>01.1.6.1.1.1</t>
  </si>
  <si>
    <t>Eaux Pluviales (E.P.)</t>
  </si>
  <si>
    <t>ml</t>
  </si>
  <si>
    <t>01.1.6.1.1.2</t>
  </si>
  <si>
    <t>Eaux Usées /Eaux Vannes (E.U./E.V.)</t>
  </si>
  <si>
    <t>01.1.6.1.1.3</t>
  </si>
  <si>
    <t>Eaux Potables</t>
  </si>
  <si>
    <t>01.1.6.1.1.4</t>
  </si>
  <si>
    <t>Électricté</t>
  </si>
  <si>
    <t>01.1.6.1.1.5</t>
  </si>
  <si>
    <t>Téléphone</t>
  </si>
  <si>
    <t>01.1.6.1.1.6</t>
  </si>
  <si>
    <t>Gaz</t>
  </si>
  <si>
    <t>01.1.6.1.1.7</t>
  </si>
  <si>
    <t>Divers</t>
  </si>
  <si>
    <t>01.1.6.1.2</t>
  </si>
  <si>
    <t>Regards Existants</t>
  </si>
  <si>
    <t>U</t>
  </si>
  <si>
    <t>01.1.6.2 Tranchées réseaux</t>
  </si>
  <si>
    <t>01.1.6.2.1</t>
  </si>
  <si>
    <t>Tranchée commune CF /Cf</t>
  </si>
  <si>
    <t>01.1.6.2.2</t>
  </si>
  <si>
    <t>Tranchée commune CF /Cf  et Gaz</t>
  </si>
  <si>
    <t>01.1.6.2.3</t>
  </si>
  <si>
    <t>Tranchée EP</t>
  </si>
  <si>
    <t>01.1.6.2.4</t>
  </si>
  <si>
    <t>Tranchée EU</t>
  </si>
  <si>
    <t xml:space="preserve">01.1.6.3 RÉSEAU EAUX USEES et EAUX VANNES (EU - EV) </t>
  </si>
  <si>
    <t>01.1.6.3.1</t>
  </si>
  <si>
    <t>CANALISATIONS EU EV</t>
  </si>
  <si>
    <t>01.1.6.3.2</t>
  </si>
  <si>
    <t>Regard de visite bâtiment</t>
  </si>
  <si>
    <t>01.1.6.3.3</t>
  </si>
  <si>
    <t>Regard de visite Réseau</t>
  </si>
  <si>
    <t>01.1.6.4 RÉSEAU EAUX PLUVIALES (EP)</t>
  </si>
  <si>
    <t>01.1.6.4.1</t>
  </si>
  <si>
    <t>Regards en pied de chute EP</t>
  </si>
  <si>
    <t>01.1.6.4.2</t>
  </si>
  <si>
    <t>Canalisations EP</t>
  </si>
  <si>
    <t>01.1.6.5 FOURREAUX ET CONDUITS ENTERRÉS</t>
  </si>
  <si>
    <t>01.1.6.5.1</t>
  </si>
  <si>
    <t>Fourreaux diamètre 50</t>
  </si>
  <si>
    <t>01.1.6.5.2</t>
  </si>
  <si>
    <t>Fourreaux Fibre optique</t>
  </si>
  <si>
    <t>01.1.6.5.3</t>
  </si>
  <si>
    <t>Fourreaux gaz</t>
  </si>
  <si>
    <t>01.1.7  FINITIONS</t>
  </si>
  <si>
    <t>01.1.7.1 ENROBÉS</t>
  </si>
  <si>
    <t>01.1.7.2 Stabilisé</t>
  </si>
  <si>
    <t>01.1.7.3 BORDURES DE CHAUSSEE DIVERSES</t>
  </si>
  <si>
    <t>01.1.7.3.1</t>
  </si>
  <si>
    <t>Bordures type P1</t>
  </si>
  <si>
    <t>01.1.7.3.2</t>
  </si>
  <si>
    <t>Bordures T1</t>
  </si>
  <si>
    <t>01.1.7.3.3</t>
  </si>
  <si>
    <t>Bordures Chasse roue</t>
  </si>
  <si>
    <t>01.1.7.4 ESPACES VERTS</t>
  </si>
  <si>
    <t>01.1.7.4.1</t>
  </si>
  <si>
    <t>Apport et Préparation</t>
  </si>
  <si>
    <t>01.1.7.4.2</t>
  </si>
  <si>
    <t>Gazon</t>
  </si>
  <si>
    <t>01.1.7.4.3</t>
  </si>
  <si>
    <t>RAMPE PAYSAGÉRE</t>
  </si>
  <si>
    <t>01.1.8 DIVERS</t>
  </si>
  <si>
    <t>01.1.8.1 ESSAI AQC</t>
  </si>
  <si>
    <t>01.1.8.2 Dossier des Ouvrages Exécutés (DOE)</t>
  </si>
  <si>
    <t>Fft</t>
  </si>
  <si>
    <t>01.1.8.3 Remise en état</t>
  </si>
  <si>
    <t>Total HORS OPTIONS</t>
  </si>
  <si>
    <t>Montant HT</t>
  </si>
  <si>
    <t/>
  </si>
  <si>
    <t>TVA (20%)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</si>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</sst>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M/d/yyyy"/>
    <numFmt numFmtId="172" formatCode=" ; ;"/>
    <numFmt numFmtId="173" formatCode="###,###,###,##0.00 €;-###,###,###,##0.00 €;"/>
    <numFmt numFmtId="174" formatCode="###,###,###,##0.0# %;-###,###,###,##0.0# %;0 %"/>
    <numFmt numFmtId="175" formatCode="###,###,###,##0.0# %;-###,###,###,##0.0# %;"/>
  </numFmts>
  <fonts count="50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8"/>
      <color rgb="FF000000"/>
      <name val="Arial"/>
    </font>
    <font>
      <b/>
      <u/>
      <sz val="12"/>
      <color rgb="FF000000"/>
      <name val="Arial"/>
    </font>
    <font>
      <b/>
      <sz val="12"/>
      <color rgb="FF000000"/>
      <name val="Arial"/>
    </font>
    <font>
      <b/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i/>
      <sz val="9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rgb="FF000000"/>
      <name val="Arial"/>
    </font>
    <font>
      <u/>
      <sz val="9"/>
      <color auto="1"/>
      <name val="Avant Garde"/>
    </font>
    <font>
      <b/>
      <sz val="10"/>
      <color auto="1"/>
      <name val="Avant Garde"/>
    </font>
    <font>
      <sz val="18"/>
      <color auto="1"/>
      <name val="Arial"/>
    </font>
    <font>
      <sz val="11"/>
      <color auto="1"/>
      <name val="Avant Garde"/>
    </font>
    <font>
      <b/>
      <sz val="18"/>
      <color auto="1"/>
      <name val="Arial"/>
    </font>
    <font>
      <sz val="9"/>
      <color auto="1"/>
      <name val="Avant Garde"/>
    </font>
    <font>
      <b/>
      <sz val="14"/>
      <color auto="1"/>
      <name val="AvantGarde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0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/>
      <right style="thin">
        <color rgb="FFCCCCCC"/>
      </right>
      <top/>
      <bottom/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15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12" fillId="0" borderId="0" applyFont="1" applyFill="0" applyBorder="0">
      <alignment horizontal="center" vertical="center" wrapText="1"/>
    </xf>
    <xf numFmtId="0" fontId="12" fillId="0" borderId="0" applyFont="1" applyFill="0" applyBorder="0">
      <alignment horizontal="left" vertical="center"/>
    </xf>
    <xf numFmtId="0" fontId="12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right" vertical="center" wrapText="1"/>
    </xf>
    <xf numFmtId="0" fontId="13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/>
    </xf>
    <xf numFmtId="0" fontId="14" fillId="0" borderId="0" applyFont="1" applyFill="0" applyBorder="0">
      <alignment horizontal="left" vertical="center"/>
    </xf>
    <xf numFmtId="0" fontId="12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1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9" fillId="0" borderId="0" applyFont="1" applyFill="0" applyBorder="0">
      <alignment horizontal="left" vertical="center"/>
    </xf>
    <xf numFmtId="0" fontId="10" fillId="0" borderId="0" applyFont="1" applyFill="0" applyBorder="0">
      <alignment horizontal="left" vertical="center"/>
    </xf>
    <xf numFmtId="0" fontId="11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1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9" fillId="0" borderId="0" applyFont="1" applyFill="0" applyBorder="0">
      <alignment horizontal="left" vertical="center" wrapText="1"/>
    </xf>
    <xf numFmtId="0" fontId="10" fillId="0" borderId="0" applyFont="1" applyFill="0" applyBorder="0">
      <alignment horizontal="left" vertical="center" wrapText="1"/>
    </xf>
    <xf numFmtId="0" fontId="11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7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9" fillId="0" borderId="0" applyFont="1" applyFill="0" applyBorder="0">
      <alignment horizontal="right" vertical="center" wrapText="1"/>
    </xf>
    <xf numFmtId="0" fontId="10" fillId="0" borderId="0" applyFont="1" applyFill="0" applyBorder="0">
      <alignment horizontal="right" vertical="center" wrapText="1"/>
    </xf>
    <xf numFmtId="0" fontId="11" fillId="0" borderId="0" applyFont="1" applyFill="0" applyBorder="0">
      <alignment horizontal="right" vertical="center" wrapText="1"/>
    </xf>
    <xf numFmtId="0" fontId="15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1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9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center" vertical="center" wrapText="1"/>
    </xf>
    <xf numFmtId="0" fontId="11" fillId="0" borderId="0" applyFont="1" applyFill="0" applyBorder="0">
      <alignment horizontal="center" vertical="center" wrapText="1"/>
    </xf>
    <xf numFmtId="0" fontId="16" fillId="0" borderId="0" applyFont="1" applyFill="0" applyBorder="0">
      <alignment horizontal="right" vertical="center"/>
    </xf>
    <xf numFmtId="0" fontId="17" fillId="0" borderId="0" applyFont="1" applyFill="0" applyBorder="0">
      <alignment horizontal="left" vertical="center" wrapText="1"/>
    </xf>
    <xf numFmtId="0" fontId="18" fillId="0" borderId="0" applyFont="1" applyFill="0" applyBorder="0">
      <alignment horizontal="left" vertical="center" wrapText="1"/>
    </xf>
    <xf numFmtId="0" fontId="19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left" vertical="center" wrapText="1"/>
    </xf>
    <xf numFmtId="0" fontId="20" fillId="0" borderId="0" applyFont="1" applyFill="0" applyBorder="0">
      <alignment horizontal="right" vertical="center" wrapText="1"/>
    </xf>
    <xf numFmtId="0" fontId="20" fillId="0" borderId="0" applyFont="1" applyFill="0" applyBorder="0">
      <alignment horizontal="left" vertical="center"/>
    </xf>
    <xf numFmtId="0" fontId="21" fillId="0" borderId="0" applyFont="1" applyFill="0" applyBorder="0">
      <alignment horizontal="left" vertical="center"/>
    </xf>
    <xf numFmtId="0" fontId="22" fillId="2" borderId="0" applyFont="1" applyFill="1" applyBorder="0">
      <alignment vertical="top"/>
    </xf>
    <xf numFmtId="0" fontId="22" fillId="3" borderId="0" applyFont="1" applyFill="1" applyBorder="0">
      <alignment vertical="top"/>
    </xf>
    <xf numFmtId="0" fontId="22" fillId="4" borderId="0" applyFont="1" applyFill="1" applyBorder="0">
      <alignment vertical="top"/>
    </xf>
    <xf numFmtId="0" fontId="22" fillId="5" borderId="0" applyFont="1" applyFill="1" applyBorder="0">
      <alignment vertical="top"/>
    </xf>
    <xf numFmtId="0" fontId="22" fillId="6" borderId="0" applyFont="1" applyFill="1" applyBorder="0">
      <alignment vertical="top"/>
    </xf>
    <xf numFmtId="0" fontId="22" fillId="7" borderId="0" applyFont="1" applyFill="1" applyBorder="0">
      <alignment vertical="top"/>
    </xf>
    <xf numFmtId="0" fontId="22" fillId="8" borderId="0" applyFont="1" applyFill="1" applyBorder="0">
      <alignment vertical="top"/>
    </xf>
    <xf numFmtId="0" fontId="22" fillId="9" borderId="0" applyFont="1" applyFill="1" applyBorder="0">
      <alignment vertical="top"/>
    </xf>
    <xf numFmtId="0" fontId="22" fillId="10" borderId="0" applyFont="1" applyFill="1" applyBorder="0">
      <alignment vertical="top"/>
    </xf>
    <xf numFmtId="0" fontId="22" fillId="11" borderId="0" applyFont="1" applyFill="1" applyBorder="0">
      <alignment vertical="top"/>
    </xf>
    <xf numFmtId="0" fontId="22" fillId="12" borderId="0" applyFont="1" applyFill="1" applyBorder="0">
      <alignment vertical="top"/>
    </xf>
    <xf numFmtId="0" fontId="22" fillId="13" borderId="0" applyFont="1" applyFill="1" applyBorder="0">
      <alignment vertical="top"/>
    </xf>
    <xf numFmtId="0" fontId="23" fillId="14" borderId="0" applyFont="1" applyFill="1" applyBorder="0">
      <alignment vertical="top"/>
    </xf>
    <xf numFmtId="0" fontId="23" fillId="15" borderId="0" applyFont="1" applyFill="1" applyBorder="0">
      <alignment vertical="top"/>
    </xf>
    <xf numFmtId="0" fontId="23" fillId="16" borderId="0" applyFont="1" applyFill="1" applyBorder="0">
      <alignment vertical="top"/>
    </xf>
    <xf numFmtId="0" fontId="23" fillId="17" borderId="0" applyFont="1" applyFill="1" applyBorder="0">
      <alignment vertical="top"/>
    </xf>
    <xf numFmtId="0" fontId="23" fillId="18" borderId="0" applyFont="1" applyFill="1" applyBorder="0">
      <alignment vertical="top"/>
    </xf>
    <xf numFmtId="0" fontId="23" fillId="19" borderId="0" applyFont="1" applyFill="1" applyBorder="0">
      <alignment vertical="top"/>
    </xf>
    <xf numFmtId="0" fontId="23" fillId="20" borderId="0" applyFont="1" applyFill="1" applyBorder="0">
      <alignment vertical="top"/>
    </xf>
    <xf numFmtId="0" fontId="23" fillId="21" borderId="0" applyFont="1" applyFill="1" applyBorder="0">
      <alignment vertical="top"/>
    </xf>
    <xf numFmtId="0" fontId="23" fillId="22" borderId="0" applyFont="1" applyFill="1" applyBorder="0">
      <alignment vertical="top"/>
    </xf>
    <xf numFmtId="0" fontId="23" fillId="23" borderId="0" applyFont="1" applyFill="1" applyBorder="0">
      <alignment vertical="top"/>
    </xf>
    <xf numFmtId="0" fontId="23" fillId="24" borderId="0" applyFont="1" applyFill="1" applyBorder="0">
      <alignment vertical="top"/>
    </xf>
    <xf numFmtId="0" fontId="23" fillId="25" borderId="0" applyFont="1" applyFill="1" applyBorder="0">
      <alignment vertical="top"/>
    </xf>
    <xf numFmtId="0" fontId="24" fillId="26" borderId="0" applyFont="1" applyFill="1" applyBorder="0">
      <alignment vertical="top"/>
    </xf>
    <xf numFmtId="0" fontId="25" fillId="27" borderId="1" applyFont="1" applyFill="1" applyBorder="1">
      <alignment vertical="top"/>
    </xf>
    <xf numFmtId="0" fontId="26" fillId="28" borderId="2" applyFont="1" applyFill="1" applyBorder="1">
      <alignment vertical="top"/>
    </xf>
    <xf numFmtId="43" fontId="27" fillId="0" borderId="0" applyFont="0" applyFill="0" applyBorder="0" applyNumberFormat="1">
      <alignment vertical="top"/>
    </xf>
    <xf numFmtId="41" fontId="27" fillId="0" borderId="0" applyFont="0" applyFill="0" applyBorder="0" applyNumberFormat="1">
      <alignment vertical="top"/>
    </xf>
    <xf numFmtId="44" fontId="27" fillId="0" borderId="0" applyFont="0" applyFill="0" applyBorder="0" applyNumberFormat="1">
      <alignment vertical="top"/>
    </xf>
    <xf numFmtId="42" fontId="27" fillId="0" borderId="0" applyFont="0" applyFill="0" applyBorder="0" applyNumberFormat="1">
      <alignment vertical="top"/>
    </xf>
    <xf numFmtId="0" fontId="28" fillId="0" borderId="0" applyFont="1" applyFill="0" applyBorder="0">
      <alignment vertical="top"/>
    </xf>
    <xf numFmtId="0" fontId="29" fillId="29" borderId="0" applyFont="1" applyFill="1" applyBorder="0">
      <alignment vertical="top"/>
    </xf>
    <xf numFmtId="0" fontId="30" fillId="0" borderId="3" applyFont="1" applyFill="0" applyBorder="1">
      <alignment vertical="top"/>
    </xf>
    <xf numFmtId="0" fontId="31" fillId="0" borderId="4" applyFont="1" applyFill="0" applyBorder="1">
      <alignment vertical="top"/>
    </xf>
    <xf numFmtId="0" fontId="32" fillId="0" borderId="5" applyFont="1" applyFill="0" applyBorder="1">
      <alignment vertical="top"/>
    </xf>
    <xf numFmtId="0" fontId="32" fillId="0" borderId="0" applyFont="1" applyFill="0" applyBorder="0">
      <alignment vertical="top"/>
    </xf>
    <xf numFmtId="0" fontId="33" fillId="30" borderId="1" applyFont="1" applyFill="1" applyBorder="1">
      <alignment vertical="top"/>
    </xf>
    <xf numFmtId="0" fontId="34" fillId="0" borderId="6" applyFont="1" applyFill="0" applyBorder="1">
      <alignment vertical="top"/>
    </xf>
    <xf numFmtId="0" fontId="35" fillId="31" borderId="0" applyFont="1" applyFill="1" applyBorder="0">
      <alignment vertical="top"/>
    </xf>
    <xf numFmtId="0" fontId="27" fillId="32" borderId="7" applyFont="0" applyFill="1" applyBorder="1">
      <alignment vertical="top"/>
    </xf>
    <xf numFmtId="0" fontId="36" fillId="27" borderId="8" applyFont="1" applyFill="1" applyBorder="1">
      <alignment vertical="top"/>
    </xf>
    <xf numFmtId="9" fontId="27" fillId="0" borderId="0" applyFont="0" applyFill="0" applyBorder="0" applyNumberFormat="1">
      <alignment vertical="top"/>
    </xf>
    <xf numFmtId="0" fontId="37" fillId="0" borderId="0" applyFont="1" applyFill="0" applyBorder="0">
      <alignment vertical="top"/>
    </xf>
    <xf numFmtId="0" fontId="38" fillId="0" borderId="9" applyFont="1" applyFill="0" applyBorder="1">
      <alignment vertical="top"/>
    </xf>
    <xf numFmtId="0" fontId="39" fillId="0" borderId="0" applyFont="1" applyFill="0" applyBorder="0">
      <alignment vertical="top"/>
    </xf>
  </cellStyleXfs>
  <cellXfs count="168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7" fillId="0" borderId="0" xfId="6" applyFont="1">
      <alignment horizontal="left" vertical="center" wrapText="1"/>
    </xf>
    <xf numFmtId="0" fontId="8" fillId="0" borderId="0" xfId="7" applyFont="1">
      <alignment horizontal="left" vertical="center" wrapText="1"/>
    </xf>
    <xf numFmtId="0" fontId="9" fillId="0" borderId="0" xfId="8" applyFont="1">
      <alignment horizontal="left" vertical="center" wrapText="1"/>
    </xf>
    <xf numFmtId="0" fontId="10" fillId="0" borderId="0" xfId="9" applyFont="1">
      <alignment horizontal="left" vertical="center" wrapText="1"/>
    </xf>
    <xf numFmtId="0" fontId="11" fillId="0" borderId="0" xfId="10" applyFont="1">
      <alignment horizontal="left" vertical="center" wrapText="1"/>
    </xf>
    <xf numFmtId="0" fontId="12" fillId="0" borderId="0" xfId="11" applyFont="1">
      <alignment horizontal="left" vertical="center" wrapText="1"/>
    </xf>
    <xf numFmtId="0" fontId="4" fillId="0" borderId="0" xfId="12" applyFont="1">
      <alignment horizontal="center" vertical="center"/>
    </xf>
    <xf numFmtId="0" fontId="12" fillId="0" borderId="0" xfId="13" applyFont="1">
      <alignment horizontal="center" vertical="center" wrapText="1"/>
    </xf>
    <xf numFmtId="0" fontId="12" fillId="0" borderId="0" xfId="14" applyFont="1">
      <alignment horizontal="left" vertical="center"/>
    </xf>
    <xf numFmtId="0" fontId="12" fillId="0" borderId="0" xfId="15" applyFont="1">
      <alignment horizontal="left" vertical="center" wrapText="1"/>
    </xf>
    <xf numFmtId="0" fontId="12" fillId="0" borderId="0" xfId="16" applyFont="1">
      <alignment horizontal="right" vertical="center" wrapText="1"/>
    </xf>
    <xf numFmtId="0" fontId="13" fillId="0" borderId="0" xfId="17" applyFont="1">
      <alignment horizontal="left" vertical="center" wrapText="1"/>
    </xf>
    <xf numFmtId="0" fontId="13" fillId="0" borderId="0" xfId="18" applyFont="1">
      <alignment horizontal="right" vertical="center"/>
    </xf>
    <xf numFmtId="0" fontId="14" fillId="0" borderId="0" xfId="19" applyFont="1">
      <alignment horizontal="left" vertical="center" wrapText="1"/>
    </xf>
    <xf numFmtId="0" fontId="14" fillId="0" borderId="0" xfId="20" applyFont="1">
      <alignment horizontal="right" vertical="center"/>
    </xf>
    <xf numFmtId="0" fontId="14" fillId="0" borderId="0" xfId="21" applyFont="1">
      <alignment horizontal="left" vertical="center"/>
    </xf>
    <xf numFmtId="0" fontId="12" fillId="0" borderId="0" xfId="22" applyFont="1">
      <alignment horizontal="right" vertical="center"/>
    </xf>
    <xf numFmtId="0" fontId="4" fillId="0" borderId="0" xfId="23" applyFont="1">
      <alignment horizontal="left" vertical="center"/>
    </xf>
    <xf numFmtId="0" fontId="5" fillId="0" borderId="0" xfId="24" applyFont="1">
      <alignment horizontal="left" vertical="center"/>
    </xf>
    <xf numFmtId="0" fontId="15" fillId="0" borderId="0" xfId="25" applyFont="1">
      <alignment horizontal="left" vertical="center"/>
    </xf>
    <xf numFmtId="0" fontId="6" fillId="0" borderId="0" xfId="26" applyFont="1">
      <alignment horizontal="left" vertical="center"/>
    </xf>
    <xf numFmtId="0" fontId="7" fillId="0" borderId="0" xfId="27" applyFont="1">
      <alignment horizontal="left" vertical="center"/>
    </xf>
    <xf numFmtId="0" fontId="8" fillId="0" borderId="0" xfId="28" applyFont="1">
      <alignment horizontal="left" vertical="center"/>
    </xf>
    <xf numFmtId="0" fontId="9" fillId="0" borderId="0" xfId="29" applyFont="1">
      <alignment horizontal="left" vertical="center"/>
    </xf>
    <xf numFmtId="0" fontId="10" fillId="0" borderId="0" xfId="30" applyFont="1">
      <alignment horizontal="left" vertical="center"/>
    </xf>
    <xf numFmtId="0" fontId="11" fillId="0" borderId="0" xfId="31" applyFont="1">
      <alignment horizontal="left" vertical="center"/>
    </xf>
    <xf numFmtId="0" fontId="4" fillId="0" borderId="0" xfId="32" applyFont="1">
      <alignment horizontal="left" vertical="center" wrapText="1"/>
    </xf>
    <xf numFmtId="0" fontId="5" fillId="0" borderId="0" xfId="33" applyFont="1">
      <alignment horizontal="left" vertical="center" wrapText="1"/>
    </xf>
    <xf numFmtId="0" fontId="15" fillId="0" borderId="0" xfId="34" applyFont="1">
      <alignment horizontal="left" vertical="center" wrapText="1"/>
    </xf>
    <xf numFmtId="0" fontId="6" fillId="0" borderId="0" xfId="35" applyFont="1">
      <alignment horizontal="left" vertical="center" wrapText="1"/>
    </xf>
    <xf numFmtId="0" fontId="7" fillId="0" borderId="0" xfId="36" applyFont="1">
      <alignment horizontal="left" vertical="center" wrapText="1"/>
    </xf>
    <xf numFmtId="0" fontId="8" fillId="0" borderId="0" xfId="37" applyFont="1">
      <alignment horizontal="left" vertical="center" wrapText="1"/>
    </xf>
    <xf numFmtId="0" fontId="9" fillId="0" borderId="0" xfId="38" applyFont="1">
      <alignment horizontal="left" vertical="center" wrapText="1"/>
    </xf>
    <xf numFmtId="0" fontId="10" fillId="0" borderId="0" xfId="39" applyFont="1">
      <alignment horizontal="left" vertical="center" wrapText="1"/>
    </xf>
    <xf numFmtId="0" fontId="11" fillId="0" borderId="0" xfId="40" applyFont="1">
      <alignment horizontal="left" vertical="center" wrapText="1"/>
    </xf>
    <xf numFmtId="0" fontId="4" fillId="0" borderId="0" xfId="41" applyFont="1">
      <alignment horizontal="right" vertical="center" wrapText="1"/>
    </xf>
    <xf numFmtId="0" fontId="5" fillId="0" borderId="0" xfId="42" applyFont="1">
      <alignment horizontal="right" vertical="center" wrapText="1"/>
    </xf>
    <xf numFmtId="0" fontId="15" fillId="0" borderId="0" xfId="43" applyFont="1">
      <alignment horizontal="right" vertical="center" wrapText="1"/>
    </xf>
    <xf numFmtId="0" fontId="6" fillId="0" borderId="0" xfId="44" applyFont="1">
      <alignment horizontal="right" vertical="center" wrapText="1"/>
    </xf>
    <xf numFmtId="0" fontId="7" fillId="0" borderId="0" xfId="45" applyFont="1">
      <alignment horizontal="right" vertical="center" wrapText="1"/>
    </xf>
    <xf numFmtId="0" fontId="8" fillId="0" borderId="0" xfId="46" applyFont="1">
      <alignment horizontal="right" vertical="center" wrapText="1"/>
    </xf>
    <xf numFmtId="0" fontId="9" fillId="0" borderId="0" xfId="47" applyFont="1">
      <alignment horizontal="right" vertical="center" wrapText="1"/>
    </xf>
    <xf numFmtId="0" fontId="10" fillId="0" borderId="0" xfId="48" applyFont="1">
      <alignment horizontal="right" vertical="center" wrapText="1"/>
    </xf>
    <xf numFmtId="0" fontId="11" fillId="0" borderId="0" xfId="49" applyFont="1">
      <alignment horizontal="right" vertical="center" wrapText="1"/>
    </xf>
    <xf numFmtId="0" fontId="15" fillId="0" borderId="0" xfId="50" applyFont="1">
      <alignment horizontal="left" vertical="center" wrapText="1"/>
    </xf>
    <xf numFmtId="0" fontId="4" fillId="0" borderId="0" xfId="51" applyFont="1">
      <alignment horizontal="center" vertical="center" wrapText="1"/>
    </xf>
    <xf numFmtId="0" fontId="5" fillId="0" borderId="0" xfId="52" applyFont="1">
      <alignment horizontal="center" vertical="center" wrapText="1"/>
    </xf>
    <xf numFmtId="0" fontId="15" fillId="0" borderId="0" xfId="53" applyFont="1">
      <alignment horizontal="center" vertical="center" wrapText="1"/>
    </xf>
    <xf numFmtId="0" fontId="6" fillId="0" borderId="0" xfId="54" applyFont="1">
      <alignment horizontal="center" vertical="center" wrapText="1"/>
    </xf>
    <xf numFmtId="0" fontId="7" fillId="0" borderId="0" xfId="55" applyFont="1">
      <alignment horizontal="center" vertical="center" wrapText="1"/>
    </xf>
    <xf numFmtId="0" fontId="8" fillId="0" borderId="0" xfId="56" applyFont="1">
      <alignment horizontal="center" vertical="center" wrapText="1"/>
    </xf>
    <xf numFmtId="0" fontId="9" fillId="0" borderId="0" xfId="57" applyFont="1">
      <alignment horizontal="center" vertical="center" wrapText="1"/>
    </xf>
    <xf numFmtId="0" fontId="10" fillId="0" borderId="0" xfId="58" applyFont="1">
      <alignment horizontal="center" vertical="center" wrapText="1"/>
    </xf>
    <xf numFmtId="0" fontId="11" fillId="0" borderId="0" xfId="59" applyFont="1">
      <alignment horizontal="center" vertical="center" wrapText="1"/>
    </xf>
    <xf numFmtId="0" fontId="16" fillId="0" borderId="0" xfId="60" applyFont="1">
      <alignment horizontal="right" vertical="center"/>
    </xf>
    <xf numFmtId="0" fontId="17" fillId="0" borderId="0" xfId="61" applyFont="1">
      <alignment horizontal="left" vertical="center" wrapText="1"/>
    </xf>
    <xf numFmtId="0" fontId="18" fillId="0" borderId="0" xfId="62" applyFont="1">
      <alignment horizontal="left" vertical="center" wrapText="1"/>
    </xf>
    <xf numFmtId="0" fontId="19" fillId="0" borderId="0" xfId="63" applyFont="1">
      <alignment horizontal="left" vertical="center" wrapText="1"/>
    </xf>
    <xf numFmtId="0" fontId="20" fillId="0" borderId="0" xfId="64" applyFont="1">
      <alignment horizontal="left" vertical="center" wrapText="1"/>
    </xf>
    <xf numFmtId="0" fontId="20" fillId="0" borderId="0" xfId="65" applyFont="1">
      <alignment horizontal="left" vertical="center" wrapText="1"/>
    </xf>
    <xf numFmtId="0" fontId="20" fillId="0" borderId="0" xfId="66" applyFont="1">
      <alignment horizontal="right" vertical="center" wrapText="1"/>
    </xf>
    <xf numFmtId="0" fontId="20" fillId="0" borderId="0" xfId="67" applyFont="1">
      <alignment horizontal="left" vertical="center"/>
    </xf>
    <xf numFmtId="0" fontId="21" fillId="0" borderId="0" xfId="68" applyFont="1">
      <alignment horizontal="left" vertical="center"/>
    </xf>
    <xf numFmtId="0" fontId="22" fillId="2" borderId="0" xfId="69" applyFont="1" applyFill="1">
      <alignment vertical="top"/>
    </xf>
    <xf numFmtId="0" fontId="22" fillId="3" borderId="0" xfId="70" applyFont="1" applyFill="1">
      <alignment vertical="top"/>
    </xf>
    <xf numFmtId="0" fontId="22" fillId="4" borderId="0" xfId="71" applyFont="1" applyFill="1">
      <alignment vertical="top"/>
    </xf>
    <xf numFmtId="0" fontId="22" fillId="5" borderId="0" xfId="72" applyFont="1" applyFill="1">
      <alignment vertical="top"/>
    </xf>
    <xf numFmtId="0" fontId="22" fillId="6" borderId="0" xfId="73" applyFont="1" applyFill="1">
      <alignment vertical="top"/>
    </xf>
    <xf numFmtId="0" fontId="22" fillId="7" borderId="0" xfId="74" applyFont="1" applyFill="1">
      <alignment vertical="top"/>
    </xf>
    <xf numFmtId="0" fontId="22" fillId="8" borderId="0" xfId="75" applyFont="1" applyFill="1">
      <alignment vertical="top"/>
    </xf>
    <xf numFmtId="0" fontId="22" fillId="9" borderId="0" xfId="76" applyFont="1" applyFill="1">
      <alignment vertical="top"/>
    </xf>
    <xf numFmtId="0" fontId="22" fillId="10" borderId="0" xfId="77" applyFont="1" applyFill="1">
      <alignment vertical="top"/>
    </xf>
    <xf numFmtId="0" fontId="22" fillId="11" borderId="0" xfId="78" applyFont="1" applyFill="1">
      <alignment vertical="top"/>
    </xf>
    <xf numFmtId="0" fontId="22" fillId="12" borderId="0" xfId="79" applyFont="1" applyFill="1">
      <alignment vertical="top"/>
    </xf>
    <xf numFmtId="0" fontId="22" fillId="13" borderId="0" xfId="80" applyFont="1" applyFill="1">
      <alignment vertical="top"/>
    </xf>
    <xf numFmtId="0" fontId="23" fillId="14" borderId="0" xfId="81" applyFont="1" applyFill="1">
      <alignment vertical="top"/>
    </xf>
    <xf numFmtId="0" fontId="23" fillId="15" borderId="0" xfId="82" applyFont="1" applyFill="1">
      <alignment vertical="top"/>
    </xf>
    <xf numFmtId="0" fontId="23" fillId="16" borderId="0" xfId="83" applyFont="1" applyFill="1">
      <alignment vertical="top"/>
    </xf>
    <xf numFmtId="0" fontId="23" fillId="17" borderId="0" xfId="84" applyFont="1" applyFill="1">
      <alignment vertical="top"/>
    </xf>
    <xf numFmtId="0" fontId="23" fillId="18" borderId="0" xfId="85" applyFont="1" applyFill="1">
      <alignment vertical="top"/>
    </xf>
    <xf numFmtId="0" fontId="23" fillId="19" borderId="0" xfId="86" applyFont="1" applyFill="1">
      <alignment vertical="top"/>
    </xf>
    <xf numFmtId="0" fontId="23" fillId="20" borderId="0" xfId="87" applyFont="1" applyFill="1">
      <alignment vertical="top"/>
    </xf>
    <xf numFmtId="0" fontId="23" fillId="21" borderId="0" xfId="88" applyFont="1" applyFill="1">
      <alignment vertical="top"/>
    </xf>
    <xf numFmtId="0" fontId="23" fillId="22" borderId="0" xfId="89" applyFont="1" applyFill="1">
      <alignment vertical="top"/>
    </xf>
    <xf numFmtId="0" fontId="23" fillId="23" borderId="0" xfId="90" applyFont="1" applyFill="1">
      <alignment vertical="top"/>
    </xf>
    <xf numFmtId="0" fontId="23" fillId="24" borderId="0" xfId="91" applyFont="1" applyFill="1">
      <alignment vertical="top"/>
    </xf>
    <xf numFmtId="0" fontId="23" fillId="25" borderId="0" xfId="92" applyFont="1" applyFill="1">
      <alignment vertical="top"/>
    </xf>
    <xf numFmtId="0" fontId="24" fillId="26" borderId="0" xfId="93" applyFont="1" applyFill="1">
      <alignment vertical="top"/>
    </xf>
    <xf numFmtId="0" fontId="25" fillId="27" borderId="1" xfId="94" applyFont="1" applyFill="1" applyBorder="1">
      <alignment vertical="top"/>
    </xf>
    <xf numFmtId="0" fontId="26" fillId="28" borderId="2" xfId="95" applyFont="1" applyFill="1" applyBorder="1">
      <alignment vertical="top"/>
    </xf>
    <xf numFmtId="43" fontId="27" fillId="0" borderId="0" xfId="96" applyFont="0" applyNumberFormat="1">
      <alignment vertical="top"/>
    </xf>
    <xf numFmtId="41" fontId="27" fillId="0" borderId="0" xfId="97" applyFont="0" applyNumberFormat="1">
      <alignment vertical="top"/>
    </xf>
    <xf numFmtId="44" fontId="27" fillId="0" borderId="0" xfId="98" applyFont="0" applyNumberFormat="1">
      <alignment vertical="top"/>
    </xf>
    <xf numFmtId="42" fontId="27" fillId="0" borderId="0" xfId="99" applyFont="0" applyNumberFormat="1">
      <alignment vertical="top"/>
    </xf>
    <xf numFmtId="0" fontId="28" fillId="0" borderId="0" xfId="100" applyFont="1">
      <alignment vertical="top"/>
    </xf>
    <xf numFmtId="0" fontId="29" fillId="29" borderId="0" xfId="101" applyFont="1" applyFill="1">
      <alignment vertical="top"/>
    </xf>
    <xf numFmtId="0" fontId="30" fillId="0" borderId="3" xfId="102" applyFont="1" applyBorder="1">
      <alignment vertical="top"/>
    </xf>
    <xf numFmtId="0" fontId="31" fillId="0" borderId="4" xfId="103" applyFont="1" applyBorder="1">
      <alignment vertical="top"/>
    </xf>
    <xf numFmtId="0" fontId="32" fillId="0" borderId="5" xfId="104" applyFont="1" applyBorder="1">
      <alignment vertical="top"/>
    </xf>
    <xf numFmtId="0" fontId="32" fillId="0" borderId="0" xfId="105" applyFont="1">
      <alignment vertical="top"/>
    </xf>
    <xf numFmtId="0" fontId="33" fillId="30" borderId="1" xfId="106" applyFont="1" applyFill="1" applyBorder="1">
      <alignment vertical="top"/>
    </xf>
    <xf numFmtId="0" fontId="34" fillId="0" borderId="6" xfId="107" applyFont="1" applyBorder="1">
      <alignment vertical="top"/>
    </xf>
    <xf numFmtId="0" fontId="35" fillId="31" borderId="0" xfId="108" applyFont="1" applyFill="1">
      <alignment vertical="top"/>
    </xf>
    <xf numFmtId="0" fontId="27" fillId="32" borderId="7" xfId="109" applyFont="0" applyFill="1" applyBorder="1">
      <alignment vertical="top"/>
    </xf>
    <xf numFmtId="0" fontId="36" fillId="27" borderId="8" xfId="110" applyFont="1" applyFill="1" applyBorder="1">
      <alignment vertical="top"/>
    </xf>
    <xf numFmtId="9" fontId="27" fillId="0" borderId="0" xfId="111" applyFont="0" applyNumberFormat="1">
      <alignment vertical="top"/>
    </xf>
    <xf numFmtId="0" fontId="37" fillId="0" borderId="0" xfId="112" applyFont="1">
      <alignment vertical="top"/>
    </xf>
    <xf numFmtId="0" fontId="38" fillId="0" borderId="9" xfId="113" applyFont="1" applyBorder="1">
      <alignment vertical="top"/>
    </xf>
    <xf numFmtId="0" fontId="39" fillId="0" borderId="0" xfId="114" applyFont="1">
      <alignment vertical="top"/>
    </xf>
    <xf numFmtId="0" fontId="2" fillId="0" borderId="0" xfId="1" applyFont="1">
      <alignment vertical="center"/>
      <protection locked="0"/>
    </xf>
    <xf numFmtId="0" fontId="40" fillId="0" borderId="0" xfId="1" applyFont="1">
      <alignment vertical="center"/>
      <protection locked="0"/>
    </xf>
    <xf numFmtId="0" fontId="2" fillId="0" borderId="0" xfId="1" applyFont="1">
      <alignment horizontal="right" vertical="center"/>
      <protection locked="0"/>
    </xf>
    <xf numFmtId="0" fontId="41" fillId="0" borderId="0" xfId="1" applyFont="1">
      <alignment horizontal="left" vertical="top"/>
      <protection locked="0"/>
    </xf>
    <xf numFmtId="0" fontId="42" fillId="0" borderId="0" xfId="1" applyFont="1">
      <alignment horizontal="left" vertical="center" wrapText="1"/>
      <protection locked="0"/>
    </xf>
    <xf numFmtId="0" fontId="43" fillId="0" borderId="0" xfId="1" applyFont="1">
      <alignment horizontal="left" vertical="center" wrapText="1"/>
      <protection locked="0"/>
    </xf>
    <xf numFmtId="0" fontId="41" fillId="0" borderId="0" xfId="1" applyFont="1">
      <alignment horizontal="left" vertical="center" wrapText="1"/>
      <protection locked="0"/>
    </xf>
    <xf numFmtId="0" fontId="44" fillId="0" borderId="0" xfId="1" applyFont="1">
      <alignment vertical="center"/>
      <protection locked="0"/>
    </xf>
    <xf numFmtId="0" fontId="45" fillId="0" borderId="0" xfId="1" applyFont="1">
      <alignment vertical="center"/>
      <protection locked="0"/>
    </xf>
    <xf numFmtId="171" fontId="46" fillId="0" borderId="0" xfId="1" applyFont="1" applyNumberFormat="1">
      <alignment horizontal="right" vertical="center" wrapText="1"/>
      <protection locked="0"/>
    </xf>
    <xf numFmtId="0" fontId="46" fillId="0" borderId="0" xfId="1" applyFont="1">
      <alignment horizontal="right" vertical="center" wrapText="1"/>
      <protection locked="0"/>
    </xf>
    <xf numFmtId="0" fontId="47" fillId="0" borderId="0" xfId="1" applyFont="1">
      <alignment vertical="center"/>
      <protection locked="0"/>
    </xf>
    <xf numFmtId="0" fontId="48" fillId="0" borderId="0" xfId="1" applyFont="1">
      <alignment vertical="center"/>
      <protection locked="0"/>
    </xf>
    <xf numFmtId="0" fontId="49" fillId="0" borderId="0" xfId="1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2" fillId="0" borderId="12" xfId="1" applyFont="1" applyBorder="1">
      <alignment vertical="center"/>
      <protection locked="0"/>
    </xf>
    <xf numFmtId="0" fontId="5" fillId="0" borderId="13" xfId="24" applyFont="1" applyBorder="1">
      <alignment horizontal="left" vertical="center"/>
      <protection locked="0"/>
    </xf>
    <xf numFmtId="0" fontId="2" fillId="0" borderId="10" xfId="1" applyFont="1" applyBorder="1">
      <alignment vertical="center"/>
      <protection locked="0"/>
    </xf>
    <xf numFmtId="0" fontId="2" fillId="0" borderId="13" xfId="1" applyFont="1" applyBorder="1">
      <alignment vertical="center"/>
      <protection locked="0"/>
    </xf>
    <xf numFmtId="172" fontId="16" fillId="0" borderId="10" xfId="60" applyFont="1" applyBorder="1" applyNumberFormat="1">
      <alignment horizontal="right" vertical="center"/>
      <protection locked="0"/>
    </xf>
    <xf numFmtId="173" fontId="16" fillId="0" borderId="0" xfId="60" applyFont="1" applyNumberFormat="1">
      <alignment horizontal="right" vertical="center"/>
      <protection locked="0"/>
    </xf>
    <xf numFmtId="0" fontId="6" fillId="0" borderId="13" xfId="26" applyFont="1" applyBorder="1">
      <alignment horizontal="left" vertical="center"/>
      <protection locked="0"/>
    </xf>
    <xf numFmtId="0" fontId="2" fillId="0" borderId="14" xfId="1" applyFont="1" applyBorder="1">
      <alignment vertical="center"/>
      <protection locked="0"/>
    </xf>
    <xf numFmtId="0" fontId="7" fillId="0" borderId="13" xfId="27" applyFont="1" applyBorder="1">
      <alignment horizontal="left" vertical="center"/>
      <protection locked="0"/>
    </xf>
    <xf numFmtId="0" fontId="7" fillId="0" borderId="13" xfId="55" applyFont="1" applyBorder="1">
      <alignment horizontal="center" vertical="center" wrapText="1"/>
      <protection locked="0"/>
    </xf>
    <xf numFmtId="173" fontId="7" fillId="0" borderId="13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0" fontId="8" fillId="0" borderId="13" xfId="37" applyFont="1" applyBorder="1">
      <alignment horizontal="left" vertical="center" wrapText="1"/>
      <protection locked="0"/>
    </xf>
    <xf numFmtId="0" fontId="8" fillId="0" borderId="13" xfId="0" applyFont="1" applyBorder="1">
      <alignment horizontal="left" vertical="center" wrapText="1"/>
      <protection locked="0"/>
    </xf>
    <xf numFmtId="0" fontId="9" fillId="0" borderId="13" xfId="38" applyFont="1" applyBorder="1">
      <alignment horizontal="left" vertical="center" wrapText="1"/>
      <protection locked="0"/>
    </xf>
    <xf numFmtId="0" fontId="9" fillId="0" borderId="13" xfId="0" applyFont="1" applyBorder="1">
      <alignment horizontal="left" vertical="center" wrapText="1"/>
      <protection locked="0"/>
    </xf>
    <xf numFmtId="0" fontId="9" fillId="0" borderId="13" xfId="57" applyFont="1" applyBorder="1">
      <alignment horizontal="center" vertical="center" wrapText="1"/>
      <protection locked="0"/>
    </xf>
    <xf numFmtId="173" fontId="9" fillId="0" borderId="13" xfId="0" applyFont="1" applyBorder="1" applyNumberFormat="1">
      <alignment horizontal="right" vertical="center" wrapText="1"/>
      <protection locked="0"/>
    </xf>
    <xf numFmtId="174" fontId="9" fillId="0" borderId="0" xfId="0" applyFont="1" applyNumberFormat="1">
      <alignment horizontal="center" vertical="center" wrapText="1"/>
      <protection locked="0"/>
    </xf>
    <xf numFmtId="173" fontId="9" fillId="0" borderId="0" xfId="0" applyFont="1" applyNumberFormat="1">
      <alignment horizontal="center" vertical="center" wrapText="1"/>
      <protection locked="0"/>
    </xf>
    <xf numFmtId="0" fontId="8" fillId="0" borderId="13" xfId="56" applyFont="1" applyBorder="1">
      <alignment horizontal="center" vertical="center" wrapText="1"/>
      <protection locked="0"/>
    </xf>
    <xf numFmtId="173" fontId="8" fillId="0" borderId="13" xfId="0" applyFont="1" applyBorder="1" applyNumberFormat="1">
      <alignment horizontal="right" vertical="center" wrapText="1"/>
      <protection locked="0"/>
    </xf>
    <xf numFmtId="174" fontId="8" fillId="0" borderId="0" xfId="0" applyFont="1" applyNumberFormat="1">
      <alignment horizontal="center" vertical="center" wrapText="1"/>
      <protection locked="0"/>
    </xf>
    <xf numFmtId="173" fontId="8" fillId="0" borderId="0" xfId="0" applyFont="1" applyNumberFormat="1">
      <alignment horizontal="center" vertical="center" wrapText="1"/>
      <protection locked="0"/>
    </xf>
    <xf numFmtId="175" fontId="7" fillId="0" borderId="0" xfId="0" applyFont="1" applyNumberFormat="1">
      <alignment horizontal="center" vertical="center" wrapText="1"/>
      <protection locked="0"/>
    </xf>
    <xf numFmtId="0" fontId="4" fillId="0" borderId="0" xfId="12" applyFont="1">
      <alignment horizontal="center" vertical="center"/>
      <protection locked="0"/>
    </xf>
    <xf numFmtId="0" fontId="13" fillId="0" borderId="15" xfId="17" applyFont="1" applyBorder="1">
      <alignment horizontal="left" vertical="center" wrapText="1"/>
      <protection locked="0"/>
    </xf>
    <xf numFmtId="0" fontId="2" fillId="0" borderId="15" xfId="1" applyFont="1" applyBorder="1">
      <alignment vertical="center"/>
      <protection locked="0"/>
    </xf>
    <xf numFmtId="0" fontId="16" fillId="33" borderId="16" xfId="60" applyFont="1" applyFill="1" applyBorder="1">
      <alignment horizontal="right" vertical="center"/>
      <protection locked="0"/>
    </xf>
    <xf numFmtId="0" fontId="2" fillId="0" borderId="17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2" fillId="0" borderId="18" xfId="1" applyFont="1" applyBorder="1">
      <alignment vertical="center"/>
      <protection locked="0"/>
    </xf>
    <xf numFmtId="0" fontId="13" fillId="0" borderId="18" xfId="0" applyFont="1" applyBorder="1">
      <alignment horizontal="left" vertical="center" wrapText="1"/>
      <protection locked="0"/>
    </xf>
    <xf numFmtId="0" fontId="16" fillId="33" borderId="19" xfId="60" applyFont="1" applyFill="1" applyBorder="1">
      <alignment horizontal="right"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8"/>
    <cellStyle name="Niv5" xfId="9"/>
    <cellStyle name="Niv6" xfId="10"/>
    <cellStyle name="Lot2" xfId="11"/>
    <cellStyle name="Bord2" xfId="11"/>
    <cellStyle name="Niv12" xfId="11"/>
    <cellStyle name="Niv22" xfId="11"/>
    <cellStyle name="Niv32" xfId="11"/>
    <cellStyle name="Niv42" xfId="11"/>
    <cellStyle name="Niv52" xfId="11"/>
    <cellStyle name="Niv62" xfId="11"/>
    <cellStyle name="LignesTot2" xfId="12"/>
    <cellStyle name="LignesTot2PxTotal" xfId="12"/>
    <cellStyle name="RecapRecapLots2" xfId="13"/>
    <cellStyle name="RecapRecapBord2" xfId="13"/>
    <cellStyle name="RecapRecapOuv2" xfId="11"/>
    <cellStyle name="RecapRecapMOA2" xfId="11"/>
    <cellStyle name="RecapRecapMark2" xfId="11"/>
    <cellStyle name="RecapRecapTranches2" xfId="11"/>
    <cellStyle name="RecapRecapOptions2" xfId="11"/>
    <cellStyle name="RecapRecapLots5fusion" xfId="14"/>
    <cellStyle name="RecapRecapLots5Code" xfId="15"/>
    <cellStyle name="RecapRecapLots5Designation" xfId="15"/>
    <cellStyle name="RecapRecapLots5PxTotal" xfId="16"/>
    <cellStyle name="RecapRecapLots5TVA" xfId="13"/>
    <cellStyle name="RecapRecapLots5CValeur" xfId="16"/>
    <cellStyle name="RecapRecapLots5PxLettres" xfId="11"/>
    <cellStyle name="RecapRecapBord5fusion" xfId="14"/>
    <cellStyle name="RecapRecapBord5Code" xfId="15"/>
    <cellStyle name="RecapRecapBord5Designation" xfId="15"/>
    <cellStyle name="RecapRecapBord5PxTotal" xfId="16"/>
    <cellStyle name="RecapRecapBord5TVA" xfId="13"/>
    <cellStyle name="RecapRecapBord5CValeur" xfId="16"/>
    <cellStyle name="RecapRecapBord5PxLettres" xfId="11"/>
    <cellStyle name="RecapRecapOuv5fusion" xfId="14"/>
    <cellStyle name="RecapRecapOuv5Code" xfId="15"/>
    <cellStyle name="RecapRecapOuv5Designation" xfId="15"/>
    <cellStyle name="RecapRecapOuv5PxTotal" xfId="16"/>
    <cellStyle name="RecapRecapOuv5TVA" xfId="13"/>
    <cellStyle name="RecapRecapOuv5CValeur" xfId="16"/>
    <cellStyle name="RecapRecapOuv5PxLettres" xfId="11"/>
    <cellStyle name="RecapRecapTranches5fusion" xfId="14"/>
    <cellStyle name="RecapRecapTranches5Code" xfId="15"/>
    <cellStyle name="RecapRecapTranches5Designation" xfId="15"/>
    <cellStyle name="RecapRecapTranches5PxTotal" xfId="16"/>
    <cellStyle name="RecapRecapTranches5TVA" xfId="13"/>
    <cellStyle name="RecapRecapTranches5CValeur" xfId="16"/>
    <cellStyle name="RecapRecapTranches5PxLettres" xfId="11"/>
    <cellStyle name="RecapRecapMOA5fusion" xfId="14"/>
    <cellStyle name="RecapRecapMOA5Code" xfId="15"/>
    <cellStyle name="RecapRecapMOA5Designation" xfId="15"/>
    <cellStyle name="RecapRecapMOA5PxTotal" xfId="16"/>
    <cellStyle name="RecapRecapMOA5TVA" xfId="13"/>
    <cellStyle name="RecapRecapMOA5CValeur" xfId="16"/>
    <cellStyle name="RecapRecapMOA5PxLettres" xfId="11"/>
    <cellStyle name="RecapRecapOptions5fusion" xfId="14"/>
    <cellStyle name="RecapRecapOptions5Code" xfId="15"/>
    <cellStyle name="RecapRecapOptions5Designation" xfId="15"/>
    <cellStyle name="RecapRecapOptions5PxTotal" xfId="16"/>
    <cellStyle name="RecapRecapOptions5TVA" xfId="13"/>
    <cellStyle name="RecapRecapOptions5CValeur" xfId="16"/>
    <cellStyle name="RecapRecapOptions5PxLettres" xfId="11"/>
    <cellStyle name="RecapRecapMark5fusion" xfId="14"/>
    <cellStyle name="RecapRecapMark5Code" xfId="15"/>
    <cellStyle name="RecapRecapMark5Designation" xfId="15"/>
    <cellStyle name="RecapRecapMark5PxTotal" xfId="16"/>
    <cellStyle name="RecapRecapMark5TVA" xfId="13"/>
    <cellStyle name="RecapRecapMark5CValeur" xfId="16"/>
    <cellStyle name="RecapRecapMark5PxLettres" xfId="11"/>
    <cellStyle name="LignesTot5" xfId="17"/>
    <cellStyle name="LignesTot5PxTotal" xfId="18"/>
    <cellStyle name="LignesTot8" xfId="17"/>
    <cellStyle name="LignesTot8PxTotal" xfId="18"/>
    <cellStyle name="LignesTot11" xfId="17"/>
    <cellStyle name="LignesTot11PxTotal" xfId="18"/>
    <cellStyle name="LignesTot13" xfId="19"/>
    <cellStyle name="LignesTot13PxTotal" xfId="20"/>
    <cellStyle name="LignesTot13Designation" xfId="21"/>
    <cellStyle name="LignesTot15" xfId="11"/>
    <cellStyle name="LignesTot15PxTotal" xfId="22"/>
    <cellStyle name="Lotfusion" xfId="23"/>
    <cellStyle name="Bordfusion" xfId="24"/>
    <cellStyle name="Artfusion" xfId="25"/>
    <cellStyle name="Niv1fusion" xfId="26"/>
    <cellStyle name="Niv2fusion" xfId="27"/>
    <cellStyle name="Niv3fusion" xfId="28"/>
    <cellStyle name="Niv4fusion" xfId="29"/>
    <cellStyle name="Niv5fusion" xfId="30"/>
    <cellStyle name="Niv6fusion" xfId="31"/>
    <cellStyle name="LotCode" xfId="32"/>
    <cellStyle name="BordCode" xfId="33"/>
    <cellStyle name="ArtCode" xfId="34"/>
    <cellStyle name="Niv1Code" xfId="35"/>
    <cellStyle name="Niv2Code" xfId="36"/>
    <cellStyle name="Niv3Code" xfId="37"/>
    <cellStyle name="Niv4Code" xfId="38"/>
    <cellStyle name="Niv5Code" xfId="39"/>
    <cellStyle name="Niv6Code" xfId="40"/>
    <cellStyle name="LotDesignation" xfId="32"/>
    <cellStyle name="BordDesignation" xfId="33"/>
    <cellStyle name="ArtDesignation" xfId="34"/>
    <cellStyle name="Niv1Designation" xfId="35"/>
    <cellStyle name="Niv2Designation" xfId="36"/>
    <cellStyle name="Niv3Designation" xfId="37"/>
    <cellStyle name="Niv4Designation" xfId="38"/>
    <cellStyle name="Niv5Designation" xfId="39"/>
    <cellStyle name="Niv6Designation" xfId="40"/>
    <cellStyle name="RecapLotDesignation" xfId="15"/>
    <cellStyle name="RecapBordDesignation" xfId="15"/>
    <cellStyle name="RecapNiv1Designation" xfId="15"/>
    <cellStyle name="RecapNiv2Designation" xfId="15"/>
    <cellStyle name="RecapNiv3Designation" xfId="15"/>
    <cellStyle name="RecapNiv4Designation" xfId="15"/>
    <cellStyle name="RecapNiv5Designation" xfId="15"/>
    <cellStyle name="RecapNiv6Designation" xfId="15"/>
    <cellStyle name="RecapLotPxTotal" xfId="16"/>
    <cellStyle name="RecapBordPxTotal" xfId="16"/>
    <cellStyle name="RecapNiv1PxTotal" xfId="16"/>
    <cellStyle name="RecapNiv2PxTotal" xfId="16"/>
    <cellStyle name="RecapNiv3PxTotal" xfId="16"/>
    <cellStyle name="RecapNiv4PxTotal" xfId="16"/>
    <cellStyle name="RecapNiv5PxTotal" xfId="16"/>
    <cellStyle name="RecapNiv6PxTotal" xfId="16"/>
    <cellStyle name="RecapLotTVA" xfId="13"/>
    <cellStyle name="RecapBordTVA" xfId="13"/>
    <cellStyle name="RecapNiv1TVA" xfId="13"/>
    <cellStyle name="RecapNiv2TVA" xfId="13"/>
    <cellStyle name="RecapNiv3TVA" xfId="13"/>
    <cellStyle name="RecapNiv4TVA" xfId="13"/>
    <cellStyle name="RecapNiv5TVA" xfId="13"/>
    <cellStyle name="RecapNiv6TVA" xfId="13"/>
    <cellStyle name="RecapLotPxLettres" xfId="11"/>
    <cellStyle name="RecapBordPxLettres" xfId="11"/>
    <cellStyle name="RecapNiv1PxLettres" xfId="11"/>
    <cellStyle name="RecapNiv2PxLettres" xfId="11"/>
    <cellStyle name="RecapNiv3PxLettres" xfId="11"/>
    <cellStyle name="RecapNiv4PxLettres" xfId="11"/>
    <cellStyle name="RecapNiv5PxLettres" xfId="11"/>
    <cellStyle name="RecapNiv6PxLettres" xfId="11"/>
    <cellStyle name="RecapLotCValeur" xfId="16"/>
    <cellStyle name="RecapBordCValeur" xfId="16"/>
    <cellStyle name="RecapNiv1CValeur" xfId="16"/>
    <cellStyle name="RecapNiv2CValeur" xfId="16"/>
    <cellStyle name="RecapNiv3CValeur" xfId="16"/>
    <cellStyle name="RecapNiv4CValeur" xfId="16"/>
    <cellStyle name="RecapNiv5CValeur" xfId="16"/>
    <cellStyle name="RecapNiv6CValeur" xfId="16"/>
    <cellStyle name="LotQuant" xfId="41"/>
    <cellStyle name="BordQuant" xfId="42"/>
    <cellStyle name="ArtQuant" xfId="43"/>
    <cellStyle name="Niv1Quant" xfId="44"/>
    <cellStyle name="Niv2Quant" xfId="45"/>
    <cellStyle name="Niv3Quant" xfId="46"/>
    <cellStyle name="Niv4Quant" xfId="47"/>
    <cellStyle name="Niv5Quant" xfId="48"/>
    <cellStyle name="Niv6Quant" xfId="49"/>
    <cellStyle name="LotQteLettres" xfId="3"/>
    <cellStyle name="BordQteLettres" xfId="4"/>
    <cellStyle name="ArtQteLettres" xfId="50"/>
    <cellStyle name="Niv1QteLettres" xfId="5"/>
    <cellStyle name="Niv2QteLettres" xfId="6"/>
    <cellStyle name="Niv3QteLettres" xfId="7"/>
    <cellStyle name="Niv4QteLettres" xfId="8"/>
    <cellStyle name="Niv5QteLettres" xfId="9"/>
    <cellStyle name="Niv6QteLettres" xfId="10"/>
    <cellStyle name="LotQteEnt" xfId="41"/>
    <cellStyle name="BordQteEnt" xfId="42"/>
    <cellStyle name="ArtQteEnt" xfId="43"/>
    <cellStyle name="Niv1QteEnt" xfId="44"/>
    <cellStyle name="Niv2QteEnt" xfId="45"/>
    <cellStyle name="Niv3QteEnt" xfId="46"/>
    <cellStyle name="Niv4QteEnt" xfId="47"/>
    <cellStyle name="Niv5QteEnt" xfId="48"/>
    <cellStyle name="Niv6QteEnt" xfId="49"/>
    <cellStyle name="LotUnite" xfId="51"/>
    <cellStyle name="BordUnite" xfId="52"/>
    <cellStyle name="ArtUnite" xfId="53"/>
    <cellStyle name="Niv1Unite" xfId="54"/>
    <cellStyle name="Niv2Unite" xfId="55"/>
    <cellStyle name="Niv3Unite" xfId="56"/>
    <cellStyle name="Niv4Unite" xfId="57"/>
    <cellStyle name="Niv5Unite" xfId="58"/>
    <cellStyle name="Niv6Unite" xfId="59"/>
    <cellStyle name="LotPxUnit" xfId="41"/>
    <cellStyle name="BordPxUnit" xfId="42"/>
    <cellStyle name="ArtPxUnit" xfId="43"/>
    <cellStyle name="Niv1PxUnit" xfId="44"/>
    <cellStyle name="Niv2PxUnit" xfId="45"/>
    <cellStyle name="Niv3PxUnit" xfId="46"/>
    <cellStyle name="Niv4PxUnit" xfId="47"/>
    <cellStyle name="Niv5PxUnit" xfId="48"/>
    <cellStyle name="Niv6PxUnit" xfId="49"/>
    <cellStyle name="LotTVA" xfId="51"/>
    <cellStyle name="BordTVA" xfId="52"/>
    <cellStyle name="ArtTVA" xfId="53"/>
    <cellStyle name="Niv1TVA" xfId="54"/>
    <cellStyle name="Niv2TVA" xfId="55"/>
    <cellStyle name="Niv3TVA" xfId="56"/>
    <cellStyle name="Niv4TVA" xfId="57"/>
    <cellStyle name="Niv5TVA" xfId="58"/>
    <cellStyle name="Niv6TVA" xfId="59"/>
    <cellStyle name="LotPxTotal" xfId="41"/>
    <cellStyle name="BordPxTotal" xfId="42"/>
    <cellStyle name="ArtPxTotal" xfId="43"/>
    <cellStyle name="Niv1PxTotal" xfId="44"/>
    <cellStyle name="Niv2PxTotal" xfId="45"/>
    <cellStyle name="Niv3PxTotal" xfId="46"/>
    <cellStyle name="Niv4PxTotal" xfId="47"/>
    <cellStyle name="Niv5PxTotal" xfId="48"/>
    <cellStyle name="Niv6PxTotal" xfId="49"/>
    <cellStyle name="LotPxLettres" xfId="3"/>
    <cellStyle name="BordPxLettres" xfId="4"/>
    <cellStyle name="ArtPxLettres" xfId="50"/>
    <cellStyle name="Niv1PxLettres" xfId="5"/>
    <cellStyle name="Niv2PxLettres" xfId="6"/>
    <cellStyle name="Niv3PxLettres" xfId="7"/>
    <cellStyle name="Niv4PxLettres" xfId="8"/>
    <cellStyle name="Niv5PxLettres" xfId="9"/>
    <cellStyle name="Niv6PxLettres" xfId="10"/>
    <cellStyle name="LotCValeur" xfId="41"/>
    <cellStyle name="BordCValeur" xfId="42"/>
    <cellStyle name="ArtCValeur" xfId="43"/>
    <cellStyle name="Niv1CValeur" xfId="44"/>
    <cellStyle name="Niv2CValeur" xfId="45"/>
    <cellStyle name="Niv3CValeur" xfId="46"/>
    <cellStyle name="Niv4CValeur" xfId="47"/>
    <cellStyle name="Niv5CValeur" xfId="48"/>
    <cellStyle name="Niv6CValeur" xfId="49"/>
    <cellStyle name="LotPxULettres" xfId="3"/>
    <cellStyle name="BordPxULettres" xfId="4"/>
    <cellStyle name="ArtPxULettres" xfId="50"/>
    <cellStyle name="Niv1PxULettres" xfId="5"/>
    <cellStyle name="Niv2PxULettres" xfId="6"/>
    <cellStyle name="Niv3PxULettres" xfId="7"/>
    <cellStyle name="Niv4PxULettres" xfId="8"/>
    <cellStyle name="Niv5PxULettres" xfId="9"/>
    <cellStyle name="Niv6PxULettres" xfId="10"/>
    <cellStyle name="LotMark" xfId="3"/>
    <cellStyle name="BordMark" xfId="4"/>
    <cellStyle name="ArtMark" xfId="50"/>
    <cellStyle name="Niv1Mark" xfId="5"/>
    <cellStyle name="Niv2Mark" xfId="6"/>
    <cellStyle name="Niv3Mark" xfId="7"/>
    <cellStyle name="Niv4Mark" xfId="8"/>
    <cellStyle name="Niv5Mark" xfId="9"/>
    <cellStyle name="Niv6Mark" xfId="10"/>
    <cellStyle name="Quant" xfId="16"/>
    <cellStyle name="QteLettres" xfId="11"/>
    <cellStyle name="QteEnt" xfId="16"/>
    <cellStyle name="Unite" xfId="13"/>
    <cellStyle name="PxUnit" xfId="16"/>
    <cellStyle name="TVA" xfId="13"/>
    <cellStyle name="PxTotal" xfId="60"/>
    <cellStyle name="PxLettres" xfId="11"/>
    <cellStyle name="CValeur" xfId="22"/>
    <cellStyle name="PxULettres" xfId="11"/>
    <cellStyle name="Mark" xfId="11"/>
    <cellStyle name="DescTech" xfId="61"/>
    <cellStyle name="DescCom" xfId="62"/>
    <cellStyle name="TitreLoc" xfId="63"/>
    <cellStyle name="Loc" xfId="64"/>
    <cellStyle name="MinuteDesignation" xfId="65"/>
    <cellStyle name="MinuteDesignation_d" xfId="66"/>
    <cellStyle name="Minutefusion" xfId="67"/>
    <cellStyle name="Minutecode" xfId="66"/>
    <cellStyle name="MinuteQuant" xfId="66"/>
    <cellStyle name="MinuteUnite" xfId="67"/>
    <cellStyle name="Signature" xfId="68"/>
    <cellStyle name="20% - Accent1" xfId="69" builtinId="30"/>
    <cellStyle name="20% - Accent2" xfId="70" builtinId="34"/>
    <cellStyle name="20% - Accent3" xfId="71" builtinId="38"/>
    <cellStyle name="20% - Accent4" xfId="72" builtinId="42"/>
    <cellStyle name="20% - Accent5" xfId="73" builtinId="46"/>
    <cellStyle name="20% - Accent6" xfId="74" builtinId="50"/>
    <cellStyle name="40% - Accent1" xfId="75" builtinId="31"/>
    <cellStyle name="40% - Accent2" xfId="76" builtinId="35"/>
    <cellStyle name="40% - Accent3" xfId="77" builtinId="39"/>
    <cellStyle name="40% - Accent4" xfId="78" builtinId="43"/>
    <cellStyle name="40% - Accent5" xfId="79" builtinId="47"/>
    <cellStyle name="40% - Accent6" xfId="80" builtinId="51"/>
    <cellStyle name="60% - Accent1" xfId="81" builtinId="32"/>
    <cellStyle name="60% - Accent2" xfId="82" builtinId="36"/>
    <cellStyle name="60% - Accent3" xfId="83" builtinId="40"/>
    <cellStyle name="60% - Accent4" xfId="84" builtinId="44"/>
    <cellStyle name="60% - Accent5" xfId="85" builtinId="48"/>
    <cellStyle name="60% - Accent6" xfId="86" builtinId="52"/>
    <cellStyle name="Accent1" xfId="87" builtinId="29"/>
    <cellStyle name="Accent2" xfId="88" builtinId="33"/>
    <cellStyle name="Accent3" xfId="89" builtinId="37"/>
    <cellStyle name="Accent4" xfId="90" builtinId="41"/>
    <cellStyle name="Accent5" xfId="91" builtinId="45"/>
    <cellStyle name="Accent6" xfId="92" builtinId="49"/>
    <cellStyle name="Bad" xfId="93" builtinId="27"/>
    <cellStyle name="Calculation" xfId="94" builtinId="22"/>
    <cellStyle name="Check Cell" xfId="95" builtinId="23"/>
    <cellStyle name="Comma" xfId="96" builtinId="3"/>
    <cellStyle name="Comma [0]" xfId="97" builtinId="6"/>
    <cellStyle name="Currency" xfId="98" builtinId="4"/>
    <cellStyle name="Currency [0]" xfId="99" builtinId="7"/>
    <cellStyle name="Explanatory Text" xfId="100" builtinId="53"/>
    <cellStyle name="Good" xfId="101" builtinId="26"/>
    <cellStyle name="Heading 1" xfId="102" builtinId="16"/>
    <cellStyle name="Heading 2" xfId="103" builtinId="17"/>
    <cellStyle name="Heading 3" xfId="104" builtinId="18"/>
    <cellStyle name="Heading 4" xfId="105" builtinId="19"/>
    <cellStyle name="Input" xfId="106" builtinId="20"/>
    <cellStyle name="Linked Cell" xfId="107" builtinId="24"/>
    <cellStyle name="Neutral" xfId="108" builtinId="28"/>
    <cellStyle name="Note" xfId="109" builtinId="10"/>
    <cellStyle name="Output" xfId="110" builtinId="21"/>
    <cellStyle name="Percent" xfId="111" builtinId="5"/>
    <cellStyle name="Title" xfId="112" builtinId="15"/>
    <cellStyle name="Total" xfId="113" builtinId="25"/>
    <cellStyle name="Warning Text" xfId="114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8C1594-F6E5-5576-26F2-0597D2E4E85F}" mc:Ignorable="x14ac xr xr2 xr3">
  <dimension ref="A1:N78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11.75390625" customWidth="1"/>
    <col min="2" max="2" width="44.37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5.25">
      <c r="A1" s="116"/>
      <c r="B1" s="117"/>
      <c r="C1" s="116"/>
      <c r="D1" s="116"/>
      <c r="E1" s="116"/>
      <c r="F1" s="118"/>
      <c r="G1" s="116"/>
      <c r="H1" s="116"/>
      <c r="I1" s="116"/>
      <c r="J1" s="116"/>
      <c r="K1" s="116" t="s">
        <v>0</v>
      </c>
      <c r="L1" s="116"/>
      <c r="M1" s="116"/>
      <c r="N1" s="116"/>
    </row>
    <row customHeight="1" ht="33">
      <c r="A2" s="119" t="s">
        <v>1</v>
      </c>
      <c r="B2" s="120" t="s">
        <v>2</v>
      </c>
      <c r="C2" s="121"/>
      <c r="D2" s="121"/>
      <c r="E2" s="121"/>
      <c r="F2" s="121"/>
      <c r="G2" s="116"/>
      <c r="H2" s="116"/>
      <c r="I2" s="116"/>
      <c r="J2" s="116"/>
      <c r="K2" s="116" t="s">
        <v>0</v>
      </c>
      <c r="L2" s="116"/>
      <c r="M2" s="116"/>
      <c r="N2" s="116"/>
    </row>
    <row customHeight="1" ht="21">
      <c r="A3" s="122" t="s">
        <v>3</v>
      </c>
      <c r="B3" s="123" t="s">
        <v>4</v>
      </c>
      <c r="C3" s="116"/>
      <c r="D3" s="116"/>
      <c r="E3" s="116"/>
      <c r="F3" s="116"/>
      <c r="G3" s="116"/>
      <c r="H3" s="116"/>
      <c r="I3" s="116"/>
      <c r="J3" s="116"/>
      <c r="K3" s="116" t="s">
        <v>0</v>
      </c>
      <c r="L3" s="116"/>
      <c r="M3" s="116"/>
      <c r="N3" s="116"/>
    </row>
    <row customHeight="1" ht="8.25">
      <c r="A4" s="116"/>
      <c r="B4" s="124"/>
      <c r="C4" s="116"/>
      <c r="D4" s="116"/>
      <c r="E4" s="125">
        <v>45482</v>
      </c>
      <c r="F4" s="126"/>
      <c r="G4" s="116"/>
      <c r="H4" s="116"/>
      <c r="I4" s="116"/>
      <c r="J4" s="116"/>
      <c r="K4" s="116" t="s">
        <v>0</v>
      </c>
      <c r="L4" s="116"/>
      <c r="M4" s="116"/>
      <c r="N4" s="116"/>
    </row>
    <row customHeight="1" ht="18.75">
      <c r="A5" s="127" t="s">
        <v>5</v>
      </c>
      <c r="B5" s="128" t="s">
        <v>6</v>
      </c>
      <c r="C5" s="129"/>
      <c r="D5" s="129"/>
      <c r="E5" s="116"/>
      <c r="F5" s="116"/>
      <c r="G5" s="116"/>
      <c r="H5" s="116"/>
      <c r="I5" s="116"/>
      <c r="J5" s="116"/>
      <c r="K5" s="116" t="s">
        <v>0</v>
      </c>
      <c r="L5" s="116"/>
      <c r="M5" s="116"/>
      <c r="N5" s="116"/>
    </row>
    <row customHeight="1" ht="15">
      <c r="A6" s="116"/>
      <c r="B6" s="116"/>
      <c r="C6" s="116"/>
      <c r="D6" s="116"/>
      <c r="E6" s="129"/>
      <c r="F6" s="129"/>
      <c r="G6" s="116"/>
      <c r="H6" s="116"/>
      <c r="I6" s="116"/>
      <c r="J6" s="116"/>
      <c r="K6" s="116" t="s">
        <v>0</v>
      </c>
      <c r="L6" s="116"/>
      <c r="M6" s="116"/>
      <c r="N6" s="116"/>
    </row>
    <row customHeight="1" ht="1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 t="s">
        <v>0</v>
      </c>
      <c r="L7" s="116"/>
      <c r="M7" s="116"/>
      <c r="N7" s="116"/>
    </row>
    <row customHeight="1" ht="11.25">
      <c r="A8" s="130" t="s">
        <v>7</v>
      </c>
      <c r="B8" s="130" t="s">
        <v>8</v>
      </c>
      <c r="C8" s="130" t="s">
        <v>9</v>
      </c>
      <c r="D8" s="130" t="s">
        <v>10</v>
      </c>
      <c r="E8" s="130" t="s">
        <v>11</v>
      </c>
      <c r="F8" s="130" t="s">
        <v>12</v>
      </c>
      <c r="G8" s="116"/>
      <c r="H8" s="116"/>
      <c r="I8" s="116"/>
      <c r="J8" s="116"/>
      <c r="K8" s="131" t="s">
        <v>0</v>
      </c>
      <c r="L8" s="116"/>
      <c r="M8" s="116"/>
      <c r="N8" s="116"/>
    </row>
    <row customHeight="1" ht="15" hidden="1">
      <c r="A9" s="132"/>
      <c r="B9" s="116"/>
      <c r="C9" s="116"/>
      <c r="D9" s="116"/>
      <c r="E9" s="116"/>
      <c r="F9" s="133"/>
      <c r="G9" s="116"/>
      <c r="H9" s="116"/>
      <c r="I9" s="116"/>
      <c r="J9" s="116"/>
      <c r="K9" s="116" t="s">
        <v>0</v>
      </c>
      <c r="L9" s="116"/>
      <c r="M9" s="116"/>
      <c r="N9" s="116"/>
    </row>
    <row customHeight="1" ht="23.25" hidden="1">
      <c r="A10" s="134" t="s">
        <v>13</v>
      </c>
      <c r="B10" s="135"/>
      <c r="C10" s="136"/>
      <c r="D10" s="136"/>
      <c r="E10" s="136"/>
      <c r="F10" s="137">
        <v>0</v>
      </c>
      <c r="G10" s="116"/>
      <c r="H10" s="138">
        <v>0</v>
      </c>
      <c r="I10" s="138">
        <v>0</v>
      </c>
      <c r="J10" s="138">
        <v>0</v>
      </c>
      <c r="K10" s="116" t="s">
        <v>0</v>
      </c>
      <c r="L10" s="116"/>
      <c r="M10" s="116"/>
      <c r="N10" s="116"/>
    </row>
    <row customHeight="1" ht="15.75">
      <c r="A11" s="139" t="s">
        <v>14</v>
      </c>
      <c r="B11" s="140"/>
      <c r="C11" s="136"/>
      <c r="D11" s="136"/>
      <c r="E11" s="136"/>
      <c r="F11" s="137">
        <v>0</v>
      </c>
      <c r="G11" s="116"/>
      <c r="H11" s="116"/>
      <c r="I11" s="116"/>
      <c r="J11" s="116"/>
      <c r="K11" s="116" t="s">
        <v>0</v>
      </c>
      <c r="L11" s="116"/>
      <c r="M11" s="116"/>
      <c r="N11" s="116"/>
    </row>
    <row customHeight="1" ht="15.75">
      <c r="A12" s="141" t="s">
        <v>15</v>
      </c>
      <c r="B12" s="140"/>
      <c r="C12" s="136"/>
      <c r="D12" s="142" t="s">
        <v>16</v>
      </c>
      <c r="E12" s="143">
        <v>0</v>
      </c>
      <c r="F12" s="137">
        <f>ROUND(C12*E12,2)</f>
        <v>0</v>
      </c>
      <c r="G12" s="144">
        <v>0.2</v>
      </c>
      <c r="H12" s="145">
        <f>ROUND(C12*E12,2)*(G12)</f>
        <v>0</v>
      </c>
      <c r="I12" s="116"/>
      <c r="J12" s="116"/>
      <c r="K12" s="116" t="s">
        <v>0</v>
      </c>
      <c r="L12" s="116"/>
      <c r="M12" s="116"/>
      <c r="N12" s="116"/>
    </row>
    <row customHeight="1" ht="15.75">
      <c r="A13" s="141" t="s">
        <v>17</v>
      </c>
      <c r="B13" s="140"/>
      <c r="C13" s="136"/>
      <c r="D13" s="142" t="s">
        <v>16</v>
      </c>
      <c r="E13" s="143">
        <v>0</v>
      </c>
      <c r="F13" s="137">
        <f>ROUND(C13*E13,2)</f>
        <v>0</v>
      </c>
      <c r="G13" s="144">
        <v>0.2</v>
      </c>
      <c r="H13" s="145">
        <f>ROUND(C13*E13,2)*(G13)</f>
        <v>0</v>
      </c>
      <c r="I13" s="116"/>
      <c r="J13" s="116"/>
      <c r="K13" s="116" t="s">
        <v>0</v>
      </c>
      <c r="L13" s="116"/>
      <c r="M13" s="116"/>
      <c r="N13" s="116"/>
    </row>
    <row customHeight="1" ht="15.75">
      <c r="A14" s="141" t="s">
        <v>18</v>
      </c>
      <c r="B14" s="140"/>
      <c r="C14" s="136"/>
      <c r="D14" s="142" t="s">
        <v>16</v>
      </c>
      <c r="E14" s="143">
        <v>0</v>
      </c>
      <c r="F14" s="137">
        <f>ROUND(C14*E14,2)</f>
        <v>0</v>
      </c>
      <c r="G14" s="144">
        <v>0.2</v>
      </c>
      <c r="H14" s="145">
        <f>ROUND(C14*E14,2)*(G14)</f>
        <v>0</v>
      </c>
      <c r="I14" s="116"/>
      <c r="J14" s="116"/>
      <c r="K14" s="116" t="s">
        <v>0</v>
      </c>
      <c r="L14" s="116"/>
      <c r="M14" s="116"/>
      <c r="N14" s="116"/>
    </row>
    <row customHeight="1" ht="15.75">
      <c r="A15" s="139" t="s">
        <v>19</v>
      </c>
      <c r="B15" s="140"/>
      <c r="C15" s="136"/>
      <c r="D15" s="136"/>
      <c r="E15" s="136"/>
      <c r="F15" s="137">
        <v>0</v>
      </c>
      <c r="G15" s="116"/>
      <c r="H15" s="116"/>
      <c r="I15" s="116"/>
      <c r="J15" s="116"/>
      <c r="K15" s="116" t="s">
        <v>0</v>
      </c>
      <c r="L15" s="116"/>
      <c r="M15" s="116"/>
      <c r="N15" s="116"/>
    </row>
    <row customHeight="1" ht="15.75">
      <c r="A16" s="141" t="s">
        <v>20</v>
      </c>
      <c r="B16" s="140"/>
      <c r="C16" s="136"/>
      <c r="D16" s="142" t="s">
        <v>21</v>
      </c>
      <c r="E16" s="143">
        <v>0</v>
      </c>
      <c r="F16" s="137">
        <f>ROUND(C16*E16,2)</f>
        <v>0</v>
      </c>
      <c r="G16" s="144">
        <v>0.2</v>
      </c>
      <c r="H16" s="145">
        <f>ROUND(C16*E16,2)*(G16)</f>
        <v>0</v>
      </c>
      <c r="I16" s="116"/>
      <c r="J16" s="116"/>
      <c r="K16" s="116" t="s">
        <v>0</v>
      </c>
      <c r="L16" s="116"/>
      <c r="M16" s="116"/>
      <c r="N16" s="116"/>
    </row>
    <row customHeight="1" ht="15.75">
      <c r="A17" s="141" t="s">
        <v>22</v>
      </c>
      <c r="B17" s="140"/>
      <c r="C17" s="136"/>
      <c r="D17" s="142" t="s">
        <v>21</v>
      </c>
      <c r="E17" s="143">
        <v>0</v>
      </c>
      <c r="F17" s="137">
        <f>ROUND(C17*E17,2)</f>
        <v>0</v>
      </c>
      <c r="G17" s="144">
        <v>0.2</v>
      </c>
      <c r="H17" s="145">
        <f>ROUND(C17*E17,2)*(G17)</f>
        <v>0</v>
      </c>
      <c r="I17" s="116"/>
      <c r="J17" s="116"/>
      <c r="K17" s="116" t="s">
        <v>0</v>
      </c>
      <c r="L17" s="116"/>
      <c r="M17" s="116"/>
      <c r="N17" s="116"/>
    </row>
    <row customHeight="1" ht="15.75">
      <c r="A18" s="141" t="s">
        <v>23</v>
      </c>
      <c r="B18" s="140"/>
      <c r="C18" s="136"/>
      <c r="D18" s="142" t="s">
        <v>21</v>
      </c>
      <c r="E18" s="143">
        <v>0</v>
      </c>
      <c r="F18" s="137">
        <f>ROUND(C18*E18,2)</f>
        <v>0</v>
      </c>
      <c r="G18" s="144">
        <v>0.2</v>
      </c>
      <c r="H18" s="145">
        <f>ROUND(C18*E18,2)*(G18)</f>
        <v>0</v>
      </c>
      <c r="I18" s="116"/>
      <c r="J18" s="116"/>
      <c r="K18" s="116" t="s">
        <v>0</v>
      </c>
      <c r="L18" s="116"/>
      <c r="M18" s="116"/>
      <c r="N18" s="116"/>
    </row>
    <row customHeight="1" ht="15.75">
      <c r="A19" s="141" t="s">
        <v>24</v>
      </c>
      <c r="B19" s="140"/>
      <c r="C19" s="136"/>
      <c r="D19" s="142" t="s">
        <v>21</v>
      </c>
      <c r="E19" s="143">
        <v>0</v>
      </c>
      <c r="F19" s="137">
        <f>ROUND(C19*E19,2)</f>
        <v>0</v>
      </c>
      <c r="G19" s="144">
        <v>0.2</v>
      </c>
      <c r="H19" s="145">
        <f>ROUND(C19*E19,2)*(G19)</f>
        <v>0</v>
      </c>
      <c r="I19" s="116"/>
      <c r="J19" s="116"/>
      <c r="K19" s="116" t="s">
        <v>0</v>
      </c>
      <c r="L19" s="116"/>
      <c r="M19" s="116"/>
      <c r="N19" s="116"/>
    </row>
    <row customHeight="1" ht="15.75">
      <c r="A20" s="141" t="s">
        <v>25</v>
      </c>
      <c r="B20" s="140"/>
      <c r="C20" s="136"/>
      <c r="D20" s="142" t="s">
        <v>0</v>
      </c>
      <c r="E20" s="143">
        <v>0</v>
      </c>
      <c r="F20" s="137">
        <f>ROUND(C20*E20,2)</f>
        <v>0</v>
      </c>
      <c r="G20" s="144">
        <v>0.2</v>
      </c>
      <c r="H20" s="145">
        <f>ROUND(C20*E20,2)*(G20)</f>
        <v>0</v>
      </c>
      <c r="I20" s="116"/>
      <c r="J20" s="116"/>
      <c r="K20" s="116" t="s">
        <v>0</v>
      </c>
      <c r="L20" s="116"/>
      <c r="M20" s="116"/>
      <c r="N20" s="116"/>
    </row>
    <row customHeight="1" ht="15.75">
      <c r="A21" s="141" t="s">
        <v>26</v>
      </c>
      <c r="B21" s="140"/>
      <c r="C21" s="136"/>
      <c r="D21" s="142" t="s">
        <v>0</v>
      </c>
      <c r="E21" s="143">
        <v>0</v>
      </c>
      <c r="F21" s="137">
        <f>ROUND(C21*E21,2)</f>
        <v>0</v>
      </c>
      <c r="G21" s="144">
        <v>0.2</v>
      </c>
      <c r="H21" s="145">
        <f>ROUND(C21*E21,2)*(G21)</f>
        <v>0</v>
      </c>
      <c r="I21" s="116"/>
      <c r="J21" s="116"/>
      <c r="K21" s="116" t="s">
        <v>0</v>
      </c>
      <c r="L21" s="116"/>
      <c r="M21" s="116"/>
      <c r="N21" s="116"/>
    </row>
    <row customHeight="1" ht="15.75">
      <c r="A22" s="139" t="s">
        <v>27</v>
      </c>
      <c r="B22" s="140"/>
      <c r="C22" s="136"/>
      <c r="D22" s="136"/>
      <c r="E22" s="136"/>
      <c r="F22" s="137">
        <v>0</v>
      </c>
      <c r="G22" s="116"/>
      <c r="H22" s="116"/>
      <c r="I22" s="116"/>
      <c r="J22" s="116"/>
      <c r="K22" s="116" t="s">
        <v>0</v>
      </c>
      <c r="L22" s="116"/>
      <c r="M22" s="116"/>
      <c r="N22" s="116"/>
    </row>
    <row customHeight="1" ht="15.75">
      <c r="A23" s="141" t="s">
        <v>28</v>
      </c>
      <c r="B23" s="140"/>
      <c r="C23" s="136"/>
      <c r="D23" s="142" t="s">
        <v>21</v>
      </c>
      <c r="E23" s="143">
        <v>0</v>
      </c>
      <c r="F23" s="137">
        <f>ROUND(C23*E23,2)</f>
        <v>0</v>
      </c>
      <c r="G23" s="144">
        <v>0.2</v>
      </c>
      <c r="H23" s="145">
        <f>ROUND(C23*E23,2)*(G23)</f>
        <v>0</v>
      </c>
      <c r="I23" s="116"/>
      <c r="J23" s="116"/>
      <c r="K23" s="116" t="s">
        <v>0</v>
      </c>
      <c r="L23" s="116"/>
      <c r="M23" s="116"/>
      <c r="N23" s="116"/>
    </row>
    <row customHeight="1" ht="15.75">
      <c r="A24" s="141" t="s">
        <v>29</v>
      </c>
      <c r="B24" s="140"/>
      <c r="C24" s="136"/>
      <c r="D24" s="142" t="s">
        <v>0</v>
      </c>
      <c r="E24" s="143">
        <v>0</v>
      </c>
      <c r="F24" s="137">
        <f>ROUND(C24*E24,2)</f>
        <v>0</v>
      </c>
      <c r="G24" s="144">
        <v>0.2</v>
      </c>
      <c r="H24" s="145">
        <f>ROUND(C24*E24,2)*(G24)</f>
        <v>0</v>
      </c>
      <c r="I24" s="116"/>
      <c r="J24" s="116"/>
      <c r="K24" s="116" t="s">
        <v>0</v>
      </c>
      <c r="L24" s="116"/>
      <c r="M24" s="116"/>
      <c r="N24" s="116"/>
    </row>
    <row customHeight="1" ht="15.75">
      <c r="A25" s="141" t="s">
        <v>30</v>
      </c>
      <c r="B25" s="140"/>
      <c r="C25" s="136"/>
      <c r="D25" s="142" t="s">
        <v>0</v>
      </c>
      <c r="E25" s="143">
        <v>0</v>
      </c>
      <c r="F25" s="137">
        <f>ROUND(C25*E25,2)</f>
        <v>0</v>
      </c>
      <c r="G25" s="144">
        <v>0.2</v>
      </c>
      <c r="H25" s="145">
        <f>ROUND(C25*E25,2)*(G25)</f>
        <v>0</v>
      </c>
      <c r="I25" s="116"/>
      <c r="J25" s="116"/>
      <c r="K25" s="116" t="s">
        <v>0</v>
      </c>
      <c r="L25" s="116"/>
      <c r="M25" s="116"/>
      <c r="N25" s="116"/>
    </row>
    <row customHeight="1" ht="15.75">
      <c r="A26" s="141" t="s">
        <v>31</v>
      </c>
      <c r="B26" s="140"/>
      <c r="C26" s="136"/>
      <c r="D26" s="142" t="s">
        <v>0</v>
      </c>
      <c r="E26" s="143">
        <v>0</v>
      </c>
      <c r="F26" s="137">
        <f>ROUND(C26*E26,2)</f>
        <v>0</v>
      </c>
      <c r="G26" s="144">
        <v>0.2</v>
      </c>
      <c r="H26" s="145">
        <f>ROUND(C26*E26,2)*(G26)</f>
        <v>0</v>
      </c>
      <c r="I26" s="116"/>
      <c r="J26" s="116"/>
      <c r="K26" s="116" t="s">
        <v>0</v>
      </c>
      <c r="L26" s="116"/>
      <c r="M26" s="116"/>
      <c r="N26" s="116"/>
    </row>
    <row customHeight="1" ht="15.75">
      <c r="A27" s="139" t="s">
        <v>32</v>
      </c>
      <c r="B27" s="140"/>
      <c r="C27" s="136"/>
      <c r="D27" s="136"/>
      <c r="E27" s="136"/>
      <c r="F27" s="137">
        <v>0</v>
      </c>
      <c r="G27" s="116"/>
      <c r="H27" s="116"/>
      <c r="I27" s="116"/>
      <c r="J27" s="116"/>
      <c r="K27" s="116" t="s">
        <v>0</v>
      </c>
      <c r="L27" s="116"/>
      <c r="M27" s="116"/>
      <c r="N27" s="116"/>
    </row>
    <row customHeight="1" ht="15.75">
      <c r="A28" s="141" t="s">
        <v>33</v>
      </c>
      <c r="B28" s="140"/>
      <c r="C28" s="136"/>
      <c r="D28" s="142" t="s">
        <v>16</v>
      </c>
      <c r="E28" s="143">
        <v>0</v>
      </c>
      <c r="F28" s="137">
        <f>ROUND(C28*E28,2)</f>
        <v>0</v>
      </c>
      <c r="G28" s="144">
        <v>0.2</v>
      </c>
      <c r="H28" s="145">
        <f>ROUND(C28*E28,2)*(G28)</f>
        <v>0</v>
      </c>
      <c r="I28" s="116"/>
      <c r="J28" s="116"/>
      <c r="K28" s="116" t="s">
        <v>0</v>
      </c>
      <c r="L28" s="116"/>
      <c r="M28" s="116"/>
      <c r="N28" s="116"/>
    </row>
    <row customHeight="1" ht="15.75">
      <c r="A29" s="139" t="s">
        <v>34</v>
      </c>
      <c r="B29" s="140"/>
      <c r="C29" s="136"/>
      <c r="D29" s="136"/>
      <c r="E29" s="136"/>
      <c r="F29" s="137">
        <v>0</v>
      </c>
      <c r="G29" s="116"/>
      <c r="H29" s="116"/>
      <c r="I29" s="116"/>
      <c r="J29" s="116"/>
      <c r="K29" s="116" t="s">
        <v>0</v>
      </c>
      <c r="L29" s="116"/>
      <c r="M29" s="116"/>
      <c r="N29" s="116"/>
    </row>
    <row customHeight="1" ht="15.75">
      <c r="A30" s="141" t="s">
        <v>35</v>
      </c>
      <c r="B30" s="140"/>
      <c r="C30" s="136"/>
      <c r="D30" s="136"/>
      <c r="E30" s="136"/>
      <c r="F30" s="137">
        <v>0</v>
      </c>
      <c r="G30" s="116"/>
      <c r="H30" s="116"/>
      <c r="I30" s="116"/>
      <c r="J30" s="116"/>
      <c r="K30" s="116" t="s">
        <v>0</v>
      </c>
      <c r="L30" s="116"/>
      <c r="M30" s="116"/>
      <c r="N30" s="116"/>
    </row>
    <row customHeight="1" ht="15">
      <c r="A31" s="146" t="s">
        <v>36</v>
      </c>
      <c r="B31" s="147" t="s">
        <v>37</v>
      </c>
      <c r="C31" s="136"/>
      <c r="D31" s="136"/>
      <c r="E31" s="136"/>
      <c r="F31" s="137">
        <v>0</v>
      </c>
      <c r="G31" s="116"/>
      <c r="H31" s="116"/>
      <c r="I31" s="116"/>
      <c r="J31" s="116"/>
      <c r="K31" s="116" t="s">
        <v>0</v>
      </c>
      <c r="L31" s="116"/>
      <c r="M31" s="116"/>
      <c r="N31" s="116"/>
    </row>
    <row customHeight="1" ht="15">
      <c r="A32" s="148" t="s">
        <v>38</v>
      </c>
      <c r="B32" s="149" t="s">
        <v>39</v>
      </c>
      <c r="C32" s="136"/>
      <c r="D32" s="150" t="s">
        <v>40</v>
      </c>
      <c r="E32" s="151">
        <v>0</v>
      </c>
      <c r="F32" s="137">
        <f>ROUND(C32*E32,2)</f>
        <v>0</v>
      </c>
      <c r="G32" s="152">
        <v>0.2</v>
      </c>
      <c r="H32" s="153">
        <f>ROUND(C32*E32,2)*(G32)</f>
        <v>0</v>
      </c>
      <c r="I32" s="116"/>
      <c r="J32" s="116"/>
      <c r="K32" s="116" t="s">
        <v>0</v>
      </c>
      <c r="L32" s="116"/>
      <c r="M32" s="116"/>
      <c r="N32" s="116"/>
    </row>
    <row customHeight="1" ht="15">
      <c r="A33" s="148" t="s">
        <v>41</v>
      </c>
      <c r="B33" s="149" t="s">
        <v>42</v>
      </c>
      <c r="C33" s="136"/>
      <c r="D33" s="150" t="s">
        <v>40</v>
      </c>
      <c r="E33" s="151">
        <v>0</v>
      </c>
      <c r="F33" s="137">
        <f>ROUND(C33*E33,2)</f>
        <v>0</v>
      </c>
      <c r="G33" s="152">
        <v>0.2</v>
      </c>
      <c r="H33" s="153">
        <f>ROUND(C33*E33,2)*(G33)</f>
        <v>0</v>
      </c>
      <c r="I33" s="116"/>
      <c r="J33" s="116"/>
      <c r="K33" s="116" t="s">
        <v>0</v>
      </c>
      <c r="L33" s="116"/>
      <c r="M33" s="116"/>
      <c r="N33" s="116"/>
    </row>
    <row customHeight="1" ht="15">
      <c r="A34" s="148" t="s">
        <v>43</v>
      </c>
      <c r="B34" s="149" t="s">
        <v>44</v>
      </c>
      <c r="C34" s="136"/>
      <c r="D34" s="150" t="s">
        <v>40</v>
      </c>
      <c r="E34" s="151">
        <v>0</v>
      </c>
      <c r="F34" s="137">
        <f>ROUND(C34*E34,2)</f>
        <v>0</v>
      </c>
      <c r="G34" s="152">
        <v>0.2</v>
      </c>
      <c r="H34" s="153">
        <f>ROUND(C34*E34,2)*(G34)</f>
        <v>0</v>
      </c>
      <c r="I34" s="116"/>
      <c r="J34" s="116"/>
      <c r="K34" s="116" t="s">
        <v>0</v>
      </c>
      <c r="L34" s="116"/>
      <c r="M34" s="116"/>
      <c r="N34" s="116"/>
    </row>
    <row customHeight="1" ht="15">
      <c r="A35" s="148" t="s">
        <v>45</v>
      </c>
      <c r="B35" s="149" t="s">
        <v>46</v>
      </c>
      <c r="C35" s="136"/>
      <c r="D35" s="150" t="s">
        <v>40</v>
      </c>
      <c r="E35" s="151">
        <v>0</v>
      </c>
      <c r="F35" s="137">
        <f>ROUND(C35*E35,2)</f>
        <v>0</v>
      </c>
      <c r="G35" s="152">
        <v>0.2</v>
      </c>
      <c r="H35" s="153">
        <f>ROUND(C35*E35,2)*(G35)</f>
        <v>0</v>
      </c>
      <c r="I35" s="116"/>
      <c r="J35" s="116"/>
      <c r="K35" s="116" t="s">
        <v>0</v>
      </c>
      <c r="L35" s="116"/>
      <c r="M35" s="116"/>
      <c r="N35" s="116"/>
    </row>
    <row customHeight="1" ht="15">
      <c r="A36" s="148" t="s">
        <v>47</v>
      </c>
      <c r="B36" s="149" t="s">
        <v>48</v>
      </c>
      <c r="C36" s="136"/>
      <c r="D36" s="150" t="s">
        <v>40</v>
      </c>
      <c r="E36" s="151">
        <v>0</v>
      </c>
      <c r="F36" s="137">
        <f>ROUND(C36*E36,2)</f>
        <v>0</v>
      </c>
      <c r="G36" s="152">
        <v>0.2</v>
      </c>
      <c r="H36" s="153">
        <f>ROUND(C36*E36,2)*(G36)</f>
        <v>0</v>
      </c>
      <c r="I36" s="116"/>
      <c r="J36" s="116"/>
      <c r="K36" s="116" t="s">
        <v>0</v>
      </c>
      <c r="L36" s="116"/>
      <c r="M36" s="116"/>
      <c r="N36" s="116"/>
    </row>
    <row customHeight="1" ht="15">
      <c r="A37" s="148" t="s">
        <v>49</v>
      </c>
      <c r="B37" s="149" t="s">
        <v>50</v>
      </c>
      <c r="C37" s="136"/>
      <c r="D37" s="150" t="s">
        <v>40</v>
      </c>
      <c r="E37" s="151">
        <v>0</v>
      </c>
      <c r="F37" s="137">
        <f>ROUND(C37*E37,2)</f>
        <v>0</v>
      </c>
      <c r="G37" s="152">
        <v>0.2</v>
      </c>
      <c r="H37" s="153">
        <f>ROUND(C37*E37,2)*(G37)</f>
        <v>0</v>
      </c>
      <c r="I37" s="116"/>
      <c r="J37" s="116"/>
      <c r="K37" s="116" t="s">
        <v>0</v>
      </c>
      <c r="L37" s="116"/>
      <c r="M37" s="116"/>
      <c r="N37" s="116"/>
    </row>
    <row customHeight="1" ht="15">
      <c r="A38" s="148" t="s">
        <v>51</v>
      </c>
      <c r="B38" s="149" t="s">
        <v>52</v>
      </c>
      <c r="C38" s="136"/>
      <c r="D38" s="150" t="s">
        <v>40</v>
      </c>
      <c r="E38" s="151">
        <v>0</v>
      </c>
      <c r="F38" s="137">
        <f>ROUND(C38*E38,2)</f>
        <v>0</v>
      </c>
      <c r="G38" s="152">
        <v>0.2</v>
      </c>
      <c r="H38" s="153">
        <f>ROUND(C38*E38,2)*(G38)</f>
        <v>0</v>
      </c>
      <c r="I38" s="116"/>
      <c r="J38" s="116"/>
      <c r="K38" s="116" t="s">
        <v>0</v>
      </c>
      <c r="L38" s="116"/>
      <c r="M38" s="116"/>
      <c r="N38" s="116"/>
    </row>
    <row customHeight="1" ht="15">
      <c r="A39" s="146" t="s">
        <v>53</v>
      </c>
      <c r="B39" s="147" t="s">
        <v>54</v>
      </c>
      <c r="C39" s="136"/>
      <c r="D39" s="154" t="s">
        <v>55</v>
      </c>
      <c r="E39" s="155">
        <v>0</v>
      </c>
      <c r="F39" s="137">
        <f>ROUND(C39*E39,2)</f>
        <v>0</v>
      </c>
      <c r="G39" s="156">
        <v>0.2</v>
      </c>
      <c r="H39" s="157">
        <f>ROUND(C39*E39,2)*(G39)</f>
        <v>0</v>
      </c>
      <c r="I39" s="116"/>
      <c r="J39" s="116"/>
      <c r="K39" s="116" t="s">
        <v>0</v>
      </c>
      <c r="L39" s="116"/>
      <c r="M39" s="116"/>
      <c r="N39" s="116"/>
    </row>
    <row customHeight="1" ht="15.75">
      <c r="A40" s="141" t="s">
        <v>56</v>
      </c>
      <c r="B40" s="140"/>
      <c r="C40" s="136"/>
      <c r="D40" s="136"/>
      <c r="E40" s="136"/>
      <c r="F40" s="137">
        <v>0</v>
      </c>
      <c r="G40" s="116"/>
      <c r="H40" s="116"/>
      <c r="I40" s="116"/>
      <c r="J40" s="116"/>
      <c r="K40" s="116" t="s">
        <v>0</v>
      </c>
      <c r="L40" s="116"/>
      <c r="M40" s="116"/>
      <c r="N40" s="116"/>
    </row>
    <row customHeight="1" ht="15">
      <c r="A41" s="146" t="s">
        <v>57</v>
      </c>
      <c r="B41" s="147" t="s">
        <v>58</v>
      </c>
      <c r="C41" s="136"/>
      <c r="D41" s="154" t="s">
        <v>40</v>
      </c>
      <c r="E41" s="155">
        <v>0</v>
      </c>
      <c r="F41" s="137">
        <f>ROUND(C41*E41,2)</f>
        <v>0</v>
      </c>
      <c r="G41" s="156">
        <v>0.2</v>
      </c>
      <c r="H41" s="157">
        <f>ROUND(C41*E41,2)*(G41)</f>
        <v>0</v>
      </c>
      <c r="I41" s="116"/>
      <c r="J41" s="116"/>
      <c r="K41" s="116" t="s">
        <v>0</v>
      </c>
      <c r="L41" s="116"/>
      <c r="M41" s="116"/>
      <c r="N41" s="116"/>
    </row>
    <row customHeight="1" ht="15">
      <c r="A42" s="146" t="s">
        <v>59</v>
      </c>
      <c r="B42" s="147" t="s">
        <v>60</v>
      </c>
      <c r="C42" s="136"/>
      <c r="D42" s="154" t="s">
        <v>40</v>
      </c>
      <c r="E42" s="155">
        <v>0</v>
      </c>
      <c r="F42" s="137">
        <f>ROUND(C42*E42,2)</f>
        <v>0</v>
      </c>
      <c r="G42" s="156">
        <v>0.2</v>
      </c>
      <c r="H42" s="157">
        <f>ROUND(C42*E42,2)*(G42)</f>
        <v>0</v>
      </c>
      <c r="I42" s="116"/>
      <c r="J42" s="116"/>
      <c r="K42" s="116" t="s">
        <v>0</v>
      </c>
      <c r="L42" s="116"/>
      <c r="M42" s="116"/>
      <c r="N42" s="116"/>
    </row>
    <row customHeight="1" ht="15">
      <c r="A43" s="146" t="s">
        <v>61</v>
      </c>
      <c r="B43" s="147" t="s">
        <v>62</v>
      </c>
      <c r="C43" s="136"/>
      <c r="D43" s="154" t="s">
        <v>40</v>
      </c>
      <c r="E43" s="155">
        <v>0</v>
      </c>
      <c r="F43" s="137">
        <f>ROUND(C43*E43,2)</f>
        <v>0</v>
      </c>
      <c r="G43" s="156">
        <v>0.2</v>
      </c>
      <c r="H43" s="157">
        <f>ROUND(C43*E43,2)*(G43)</f>
        <v>0</v>
      </c>
      <c r="I43" s="116"/>
      <c r="J43" s="116"/>
      <c r="K43" s="116" t="s">
        <v>0</v>
      </c>
      <c r="L43" s="116"/>
      <c r="M43" s="116"/>
      <c r="N43" s="116"/>
    </row>
    <row customHeight="1" ht="15">
      <c r="A44" s="146" t="s">
        <v>63</v>
      </c>
      <c r="B44" s="147" t="s">
        <v>64</v>
      </c>
      <c r="C44" s="136"/>
      <c r="D44" s="154" t="s">
        <v>40</v>
      </c>
      <c r="E44" s="155">
        <v>0</v>
      </c>
      <c r="F44" s="137">
        <f>ROUND(C44*E44,2)</f>
        <v>0</v>
      </c>
      <c r="G44" s="156">
        <v>0.2</v>
      </c>
      <c r="H44" s="157">
        <f>ROUND(C44*E44,2)*(G44)</f>
        <v>0</v>
      </c>
      <c r="I44" s="116"/>
      <c r="J44" s="116"/>
      <c r="K44" s="116" t="s">
        <v>0</v>
      </c>
      <c r="L44" s="116"/>
      <c r="M44" s="116"/>
      <c r="N44" s="116"/>
    </row>
    <row customHeight="1" ht="15.75">
      <c r="A45" s="141" t="s">
        <v>65</v>
      </c>
      <c r="B45" s="140"/>
      <c r="C45" s="136"/>
      <c r="D45" s="136"/>
      <c r="E45" s="136"/>
      <c r="F45" s="137">
        <v>0</v>
      </c>
      <c r="G45" s="116"/>
      <c r="H45" s="116"/>
      <c r="I45" s="116"/>
      <c r="J45" s="116"/>
      <c r="K45" s="116" t="s">
        <v>0</v>
      </c>
      <c r="L45" s="116"/>
      <c r="M45" s="116"/>
      <c r="N45" s="116"/>
    </row>
    <row customHeight="1" ht="15">
      <c r="A46" s="146" t="s">
        <v>66</v>
      </c>
      <c r="B46" s="147" t="s">
        <v>67</v>
      </c>
      <c r="C46" s="136"/>
      <c r="D46" s="154" t="s">
        <v>40</v>
      </c>
      <c r="E46" s="155">
        <v>0</v>
      </c>
      <c r="F46" s="137">
        <f>ROUND(C46*E46,2)</f>
        <v>0</v>
      </c>
      <c r="G46" s="156">
        <v>0.2</v>
      </c>
      <c r="H46" s="157">
        <f>ROUND(C46*E46,2)*(G46)</f>
        <v>0</v>
      </c>
      <c r="I46" s="116"/>
      <c r="J46" s="116"/>
      <c r="K46" s="116" t="s">
        <v>0</v>
      </c>
      <c r="L46" s="116"/>
      <c r="M46" s="116"/>
      <c r="N46" s="116"/>
    </row>
    <row customHeight="1" ht="15">
      <c r="A47" s="146" t="s">
        <v>68</v>
      </c>
      <c r="B47" s="147" t="s">
        <v>69</v>
      </c>
      <c r="C47" s="136"/>
      <c r="D47" s="154" t="s">
        <v>55</v>
      </c>
      <c r="E47" s="155">
        <v>0</v>
      </c>
      <c r="F47" s="137">
        <f>ROUND(C47*E47,2)</f>
        <v>0</v>
      </c>
      <c r="G47" s="156">
        <v>0.2</v>
      </c>
      <c r="H47" s="157">
        <f>ROUND(C47*E47,2)*(G47)</f>
        <v>0</v>
      </c>
      <c r="I47" s="116"/>
      <c r="J47" s="116"/>
      <c r="K47" s="116" t="s">
        <v>0</v>
      </c>
      <c r="L47" s="116"/>
      <c r="M47" s="116"/>
      <c r="N47" s="116"/>
    </row>
    <row customHeight="1" ht="15">
      <c r="A48" s="146" t="s">
        <v>70</v>
      </c>
      <c r="B48" s="147" t="s">
        <v>71</v>
      </c>
      <c r="C48" s="136"/>
      <c r="D48" s="154" t="s">
        <v>55</v>
      </c>
      <c r="E48" s="155">
        <v>0</v>
      </c>
      <c r="F48" s="137">
        <f>ROUND(C48*E48,2)</f>
        <v>0</v>
      </c>
      <c r="G48" s="156">
        <v>0.2</v>
      </c>
      <c r="H48" s="157">
        <f>ROUND(C48*E48,2)*(G48)</f>
        <v>0</v>
      </c>
      <c r="I48" s="116"/>
      <c r="J48" s="116"/>
      <c r="K48" s="116" t="s">
        <v>0</v>
      </c>
      <c r="L48" s="116"/>
      <c r="M48" s="116"/>
      <c r="N48" s="116"/>
    </row>
    <row customHeight="1" ht="15.75">
      <c r="A49" s="141" t="s">
        <v>72</v>
      </c>
      <c r="B49" s="140"/>
      <c r="C49" s="136"/>
      <c r="D49" s="136"/>
      <c r="E49" s="136"/>
      <c r="F49" s="137">
        <v>0</v>
      </c>
      <c r="G49" s="116"/>
      <c r="H49" s="116"/>
      <c r="I49" s="116"/>
      <c r="J49" s="116"/>
      <c r="K49" s="116" t="s">
        <v>0</v>
      </c>
      <c r="L49" s="116"/>
      <c r="M49" s="116"/>
      <c r="N49" s="116"/>
    </row>
    <row customHeight="1" ht="15">
      <c r="A50" s="146" t="s">
        <v>73</v>
      </c>
      <c r="B50" s="147" t="s">
        <v>74</v>
      </c>
      <c r="C50" s="136"/>
      <c r="D50" s="154" t="s">
        <v>55</v>
      </c>
      <c r="E50" s="155">
        <v>0</v>
      </c>
      <c r="F50" s="137">
        <f>ROUND(C50*E50,2)</f>
        <v>0</v>
      </c>
      <c r="G50" s="156">
        <v>0.2</v>
      </c>
      <c r="H50" s="157">
        <f>ROUND(C50*E50,2)*(G50)</f>
        <v>0</v>
      </c>
      <c r="I50" s="116"/>
      <c r="J50" s="116"/>
      <c r="K50" s="116" t="s">
        <v>0</v>
      </c>
      <c r="L50" s="116"/>
      <c r="M50" s="116"/>
      <c r="N50" s="116"/>
    </row>
    <row customHeight="1" ht="15">
      <c r="A51" s="146" t="s">
        <v>75</v>
      </c>
      <c r="B51" s="147" t="s">
        <v>76</v>
      </c>
      <c r="C51" s="136"/>
      <c r="D51" s="154" t="s">
        <v>40</v>
      </c>
      <c r="E51" s="155">
        <v>0</v>
      </c>
      <c r="F51" s="137">
        <f>ROUND(C51*E51,2)</f>
        <v>0</v>
      </c>
      <c r="G51" s="156">
        <v>0.2</v>
      </c>
      <c r="H51" s="157">
        <f>ROUND(C51*E51,2)*(G51)</f>
        <v>0</v>
      </c>
      <c r="I51" s="116"/>
      <c r="J51" s="116"/>
      <c r="K51" s="116" t="s">
        <v>0</v>
      </c>
      <c r="L51" s="116"/>
      <c r="M51" s="116"/>
      <c r="N51" s="116"/>
    </row>
    <row customHeight="1" ht="15.75">
      <c r="A52" s="141" t="s">
        <v>77</v>
      </c>
      <c r="B52" s="140"/>
      <c r="C52" s="136"/>
      <c r="D52" s="136"/>
      <c r="E52" s="136"/>
      <c r="F52" s="137">
        <v>0</v>
      </c>
      <c r="G52" s="116"/>
      <c r="H52" s="116"/>
      <c r="I52" s="116"/>
      <c r="J52" s="116"/>
      <c r="K52" s="116" t="s">
        <v>0</v>
      </c>
      <c r="L52" s="116"/>
      <c r="M52" s="116"/>
      <c r="N52" s="116"/>
    </row>
    <row customHeight="1" ht="15">
      <c r="A53" s="146" t="s">
        <v>78</v>
      </c>
      <c r="B53" s="147" t="s">
        <v>79</v>
      </c>
      <c r="C53" s="136"/>
      <c r="D53" s="154" t="s">
        <v>40</v>
      </c>
      <c r="E53" s="155">
        <v>0</v>
      </c>
      <c r="F53" s="137">
        <f>ROUND(C53*E53,2)</f>
        <v>0</v>
      </c>
      <c r="G53" s="156">
        <v>0.2</v>
      </c>
      <c r="H53" s="157">
        <f>ROUND(C53*E53,2)*(G53)</f>
        <v>0</v>
      </c>
      <c r="I53" s="116"/>
      <c r="J53" s="116"/>
      <c r="K53" s="116" t="s">
        <v>0</v>
      </c>
      <c r="L53" s="116"/>
      <c r="M53" s="116"/>
      <c r="N53" s="116"/>
    </row>
    <row customHeight="1" ht="15">
      <c r="A54" s="146" t="s">
        <v>80</v>
      </c>
      <c r="B54" s="147" t="s">
        <v>81</v>
      </c>
      <c r="C54" s="136"/>
      <c r="D54" s="154" t="s">
        <v>40</v>
      </c>
      <c r="E54" s="155">
        <v>0</v>
      </c>
      <c r="F54" s="137">
        <f>ROUND(C54*E54,2)</f>
        <v>0</v>
      </c>
      <c r="G54" s="156">
        <v>0.2</v>
      </c>
      <c r="H54" s="157">
        <f>ROUND(C54*E54,2)*(G54)</f>
        <v>0</v>
      </c>
      <c r="I54" s="116"/>
      <c r="J54" s="116"/>
      <c r="K54" s="116" t="s">
        <v>0</v>
      </c>
      <c r="L54" s="116"/>
      <c r="M54" s="116"/>
      <c r="N54" s="116"/>
    </row>
    <row customHeight="1" ht="15">
      <c r="A55" s="146" t="s">
        <v>82</v>
      </c>
      <c r="B55" s="147" t="s">
        <v>83</v>
      </c>
      <c r="C55" s="136"/>
      <c r="D55" s="154" t="s">
        <v>40</v>
      </c>
      <c r="E55" s="155">
        <v>0</v>
      </c>
      <c r="F55" s="137">
        <f>ROUND(C55*E55,2)</f>
        <v>0</v>
      </c>
      <c r="G55" s="156">
        <v>0.2</v>
      </c>
      <c r="H55" s="157">
        <f>ROUND(C55*E55,2)*(G55)</f>
        <v>0</v>
      </c>
      <c r="I55" s="116"/>
      <c r="J55" s="116"/>
      <c r="K55" s="116" t="s">
        <v>0</v>
      </c>
      <c r="L55" s="116"/>
      <c r="M55" s="116"/>
      <c r="N55" s="116"/>
    </row>
    <row customHeight="1" ht="15.75">
      <c r="A56" s="139" t="s">
        <v>84</v>
      </c>
      <c r="B56" s="140"/>
      <c r="C56" s="136"/>
      <c r="D56" s="136"/>
      <c r="E56" s="136"/>
      <c r="F56" s="137">
        <v>0</v>
      </c>
      <c r="G56" s="116"/>
      <c r="H56" s="116"/>
      <c r="I56" s="116"/>
      <c r="J56" s="116"/>
      <c r="K56" s="116" t="s">
        <v>0</v>
      </c>
      <c r="L56" s="116"/>
      <c r="M56" s="116"/>
      <c r="N56" s="116"/>
    </row>
    <row customHeight="1" ht="15.75">
      <c r="A57" s="141" t="s">
        <v>85</v>
      </c>
      <c r="B57" s="140"/>
      <c r="C57" s="136"/>
      <c r="D57" s="142" t="s">
        <v>21</v>
      </c>
      <c r="E57" s="143">
        <v>0</v>
      </c>
      <c r="F57" s="137">
        <v>0</v>
      </c>
      <c r="G57" s="158">
        <v>0</v>
      </c>
      <c r="H57" s="145">
        <f>ROUND(C57*E57,2)*(G57)</f>
        <v>0</v>
      </c>
      <c r="I57" s="116"/>
      <c r="J57" s="116"/>
      <c r="K57" s="116" t="s">
        <v>0</v>
      </c>
      <c r="L57" s="116"/>
      <c r="M57" s="116"/>
      <c r="N57" s="116"/>
    </row>
    <row customHeight="1" ht="15.75">
      <c r="A58" s="141" t="s">
        <v>86</v>
      </c>
      <c r="B58" s="140"/>
      <c r="C58" s="136"/>
      <c r="D58" s="142" t="s">
        <v>21</v>
      </c>
      <c r="E58" s="143">
        <v>0</v>
      </c>
      <c r="F58" s="137">
        <f>ROUND(C58*E58,2)</f>
        <v>0</v>
      </c>
      <c r="G58" s="144">
        <v>0.2</v>
      </c>
      <c r="H58" s="145">
        <f>ROUND(C58*E58,2)*(G58)</f>
        <v>0</v>
      </c>
      <c r="I58" s="116"/>
      <c r="J58" s="116"/>
      <c r="K58" s="116" t="s">
        <v>0</v>
      </c>
      <c r="L58" s="116"/>
      <c r="M58" s="116"/>
      <c r="N58" s="116"/>
    </row>
    <row customHeight="1" ht="15.75">
      <c r="A59" s="141" t="s">
        <v>87</v>
      </c>
      <c r="B59" s="140"/>
      <c r="C59" s="136"/>
      <c r="D59" s="136"/>
      <c r="E59" s="136"/>
      <c r="F59" s="137">
        <v>0</v>
      </c>
      <c r="G59" s="116"/>
      <c r="H59" s="116"/>
      <c r="I59" s="116"/>
      <c r="J59" s="116"/>
      <c r="K59" s="116" t="s">
        <v>0</v>
      </c>
      <c r="L59" s="116"/>
      <c r="M59" s="116"/>
      <c r="N59" s="116"/>
    </row>
    <row customHeight="1" ht="15">
      <c r="A60" s="146" t="s">
        <v>88</v>
      </c>
      <c r="B60" s="147" t="s">
        <v>89</v>
      </c>
      <c r="C60" s="136"/>
      <c r="D60" s="154" t="s">
        <v>40</v>
      </c>
      <c r="E60" s="155">
        <v>0</v>
      </c>
      <c r="F60" s="137">
        <f>ROUND(C60*E60,2)</f>
        <v>0</v>
      </c>
      <c r="G60" s="156">
        <v>0.2</v>
      </c>
      <c r="H60" s="157">
        <f>ROUND(C60*E60,2)*(G60)</f>
        <v>0</v>
      </c>
      <c r="I60" s="116"/>
      <c r="J60" s="116"/>
      <c r="K60" s="116" t="s">
        <v>0</v>
      </c>
      <c r="L60" s="116"/>
      <c r="M60" s="116"/>
      <c r="N60" s="116"/>
    </row>
    <row customHeight="1" ht="15">
      <c r="A61" s="146" t="s">
        <v>90</v>
      </c>
      <c r="B61" s="147" t="s">
        <v>91</v>
      </c>
      <c r="C61" s="136"/>
      <c r="D61" s="154" t="s">
        <v>40</v>
      </c>
      <c r="E61" s="155">
        <v>0</v>
      </c>
      <c r="F61" s="137">
        <f>ROUND(C61*E61,2)</f>
        <v>0</v>
      </c>
      <c r="G61" s="156">
        <v>0.2</v>
      </c>
      <c r="H61" s="157">
        <f>ROUND(C61*E61,2)*(G61)</f>
        <v>0</v>
      </c>
      <c r="I61" s="116"/>
      <c r="J61" s="116"/>
      <c r="K61" s="116" t="s">
        <v>0</v>
      </c>
      <c r="L61" s="116"/>
      <c r="M61" s="116"/>
      <c r="N61" s="116"/>
    </row>
    <row customHeight="1" ht="15">
      <c r="A62" s="146" t="s">
        <v>92</v>
      </c>
      <c r="B62" s="147" t="s">
        <v>93</v>
      </c>
      <c r="C62" s="136"/>
      <c r="D62" s="154" t="s">
        <v>55</v>
      </c>
      <c r="E62" s="155">
        <v>0</v>
      </c>
      <c r="F62" s="137">
        <f>ROUND(C62*E62,2)</f>
        <v>0</v>
      </c>
      <c r="G62" s="156">
        <v>0.2</v>
      </c>
      <c r="H62" s="157">
        <f>ROUND(C62*E62,2)*(G62)</f>
        <v>0</v>
      </c>
      <c r="I62" s="116"/>
      <c r="J62" s="116"/>
      <c r="K62" s="116" t="s">
        <v>0</v>
      </c>
      <c r="L62" s="116"/>
      <c r="M62" s="116"/>
      <c r="N62" s="116"/>
    </row>
    <row customHeight="1" ht="15.75">
      <c r="A63" s="141" t="s">
        <v>94</v>
      </c>
      <c r="B63" s="140"/>
      <c r="C63" s="136"/>
      <c r="D63" s="136"/>
      <c r="E63" s="136"/>
      <c r="F63" s="137">
        <v>0</v>
      </c>
      <c r="G63" s="116"/>
      <c r="H63" s="116"/>
      <c r="I63" s="116"/>
      <c r="J63" s="116"/>
      <c r="K63" s="116" t="s">
        <v>0</v>
      </c>
      <c r="L63" s="116"/>
      <c r="M63" s="116"/>
      <c r="N63" s="116"/>
    </row>
    <row customHeight="1" ht="15">
      <c r="A64" s="146" t="s">
        <v>95</v>
      </c>
      <c r="B64" s="147" t="s">
        <v>96</v>
      </c>
      <c r="C64" s="136"/>
      <c r="D64" s="154" t="s">
        <v>21</v>
      </c>
      <c r="E64" s="155">
        <v>0</v>
      </c>
      <c r="F64" s="137">
        <f>ROUND(C64*E64,2)</f>
        <v>0</v>
      </c>
      <c r="G64" s="156">
        <v>0.2</v>
      </c>
      <c r="H64" s="157">
        <f>ROUND(C64*E64,2)*(G64)</f>
        <v>0</v>
      </c>
      <c r="I64" s="116"/>
      <c r="J64" s="116"/>
      <c r="K64" s="116" t="s">
        <v>0</v>
      </c>
      <c r="L64" s="116"/>
      <c r="M64" s="116"/>
      <c r="N64" s="116"/>
    </row>
    <row customHeight="1" ht="15">
      <c r="A65" s="146" t="s">
        <v>97</v>
      </c>
      <c r="B65" s="147" t="s">
        <v>98</v>
      </c>
      <c r="C65" s="136"/>
      <c r="D65" s="154" t="s">
        <v>21</v>
      </c>
      <c r="E65" s="155">
        <v>0</v>
      </c>
      <c r="F65" s="137">
        <f>ROUND(C65*E65,2)</f>
        <v>0</v>
      </c>
      <c r="G65" s="156">
        <v>0.2</v>
      </c>
      <c r="H65" s="157">
        <f>ROUND(C65*E65,2)*(G65)</f>
        <v>0</v>
      </c>
      <c r="I65" s="116"/>
      <c r="J65" s="116"/>
      <c r="K65" s="116" t="s">
        <v>0</v>
      </c>
      <c r="L65" s="116"/>
      <c r="M65" s="116"/>
      <c r="N65" s="116"/>
    </row>
    <row customHeight="1" ht="15">
      <c r="A66" s="146" t="s">
        <v>99</v>
      </c>
      <c r="B66" s="147" t="s">
        <v>100</v>
      </c>
      <c r="C66" s="136"/>
      <c r="D66" s="154" t="s">
        <v>0</v>
      </c>
      <c r="E66" s="155">
        <v>0</v>
      </c>
      <c r="F66" s="137">
        <f>ROUND(C66*E66,2)</f>
        <v>0</v>
      </c>
      <c r="G66" s="156">
        <v>0.2</v>
      </c>
      <c r="H66" s="157">
        <f>ROUND(C66*E66,2)*(G66)</f>
        <v>0</v>
      </c>
      <c r="I66" s="116"/>
      <c r="J66" s="116"/>
      <c r="K66" s="116" t="s">
        <v>0</v>
      </c>
      <c r="L66" s="116"/>
      <c r="M66" s="116"/>
      <c r="N66" s="116"/>
    </row>
    <row customHeight="1" ht="15.75">
      <c r="A67" s="139" t="s">
        <v>101</v>
      </c>
      <c r="B67" s="140"/>
      <c r="C67" s="136"/>
      <c r="D67" s="136"/>
      <c r="E67" s="136"/>
      <c r="F67" s="137">
        <v>0</v>
      </c>
      <c r="G67" s="116"/>
      <c r="H67" s="116"/>
      <c r="I67" s="116"/>
      <c r="J67" s="116"/>
      <c r="K67" s="116" t="s">
        <v>0</v>
      </c>
      <c r="L67" s="116"/>
      <c r="M67" s="116"/>
      <c r="N67" s="116"/>
    </row>
    <row customHeight="1" ht="15.75">
      <c r="A68" s="141" t="s">
        <v>102</v>
      </c>
      <c r="B68" s="140"/>
      <c r="C68" s="136"/>
      <c r="D68" s="142" t="s">
        <v>16</v>
      </c>
      <c r="E68" s="143">
        <v>0</v>
      </c>
      <c r="F68" s="137">
        <f>ROUND(C68*E68,2)</f>
        <v>0</v>
      </c>
      <c r="G68" s="144">
        <v>0.2</v>
      </c>
      <c r="H68" s="145">
        <f>ROUND(C68*E68,2)*(G68)</f>
        <v>0</v>
      </c>
      <c r="I68" s="116"/>
      <c r="J68" s="116"/>
      <c r="K68" s="116" t="s">
        <v>0</v>
      </c>
      <c r="L68" s="116"/>
      <c r="M68" s="116"/>
      <c r="N68" s="116"/>
    </row>
    <row customHeight="1" ht="15.75">
      <c r="A69" s="141" t="s">
        <v>103</v>
      </c>
      <c r="B69" s="140"/>
      <c r="C69" s="136"/>
      <c r="D69" s="142" t="s">
        <v>104</v>
      </c>
      <c r="E69" s="143">
        <v>0</v>
      </c>
      <c r="F69" s="137">
        <f>ROUND(C69*E69,2)</f>
        <v>0</v>
      </c>
      <c r="G69" s="144">
        <v>0.2</v>
      </c>
      <c r="H69" s="145">
        <f>ROUND(C69*E69,2)*(G69)</f>
        <v>0</v>
      </c>
      <c r="I69" s="116"/>
      <c r="J69" s="116"/>
      <c r="K69" s="116" t="s">
        <v>0</v>
      </c>
      <c r="L69" s="116"/>
      <c r="M69" s="116"/>
      <c r="N69" s="116"/>
    </row>
    <row customHeight="1" ht="15.75">
      <c r="A70" s="141" t="s">
        <v>105</v>
      </c>
      <c r="B70" s="140"/>
      <c r="C70" s="136"/>
      <c r="D70" s="142" t="s">
        <v>16</v>
      </c>
      <c r="E70" s="143">
        <v>0</v>
      </c>
      <c r="F70" s="137">
        <f>ROUND(C70*E70,2)</f>
        <v>0</v>
      </c>
      <c r="G70" s="144">
        <v>0.2</v>
      </c>
      <c r="H70" s="145">
        <f>ROUND(C70*E70,2)*(G70)</f>
        <v>0</v>
      </c>
      <c r="I70" s="116"/>
      <c r="J70" s="116"/>
      <c r="K70" s="116" t="s">
        <v>0</v>
      </c>
      <c r="L70" s="116"/>
      <c r="M70" s="116"/>
      <c r="N70" s="116"/>
    </row>
    <row customHeight="1" ht="15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 t="s">
        <v>0</v>
      </c>
      <c r="L71" s="116"/>
      <c r="M71" s="116"/>
      <c r="N71" s="116"/>
    </row>
    <row customHeight="1" ht="18.75">
      <c r="A72" s="116"/>
      <c r="B72" s="159" t="s">
        <v>106</v>
      </c>
      <c r="C72" s="116"/>
      <c r="D72" s="116"/>
      <c r="E72" s="116"/>
      <c r="F72" s="116"/>
      <c r="G72" s="116"/>
      <c r="H72" s="116"/>
      <c r="I72" s="116"/>
      <c r="J72" s="116"/>
      <c r="K72" s="116" t="s">
        <v>0</v>
      </c>
      <c r="L72" s="116"/>
      <c r="M72" s="116"/>
      <c r="N72" s="116"/>
    </row>
    <row customHeight="1" ht="14.25">
      <c r="A73" s="136"/>
      <c r="B73" s="160" t="s">
        <v>107</v>
      </c>
      <c r="C73" s="161"/>
      <c r="D73" s="161"/>
      <c r="E73" s="161"/>
      <c r="F73" s="162" t="s">
        <v>108</v>
      </c>
      <c r="G73" s="116"/>
      <c r="H73" s="116"/>
      <c r="I73" s="116"/>
      <c r="J73" s="116"/>
      <c r="K73" s="116" t="s">
        <v>0</v>
      </c>
      <c r="L73" s="116"/>
      <c r="M73" s="116"/>
      <c r="N73" s="116"/>
    </row>
    <row customHeight="1" ht="14.25">
      <c r="A74" s="163"/>
      <c r="B74" s="164" t="s">
        <v>109</v>
      </c>
      <c r="C74" s="165"/>
      <c r="D74" s="165"/>
      <c r="E74" s="165"/>
      <c r="F74" s="162" t="s">
        <v>108</v>
      </c>
      <c r="G74" s="116"/>
      <c r="H74" s="116"/>
      <c r="I74" s="116"/>
      <c r="J74" s="116"/>
      <c r="K74" s="116" t="s">
        <v>0</v>
      </c>
      <c r="L74" s="116"/>
      <c r="M74" s="116"/>
      <c r="N74" s="116"/>
    </row>
    <row customHeight="1" ht="14.25">
      <c r="A75" s="163"/>
      <c r="B75" s="166" t="s">
        <v>110</v>
      </c>
      <c r="C75" s="165"/>
      <c r="D75" s="165"/>
      <c r="E75" s="165"/>
      <c r="F75" s="167" t="s">
        <v>108</v>
      </c>
      <c r="G75" s="116"/>
      <c r="H75" s="116"/>
      <c r="I75" s="116"/>
      <c r="J75" s="116"/>
      <c r="K75" s="116" t="s">
        <v>0</v>
      </c>
      <c r="L75" s="116"/>
      <c r="M75" s="116"/>
      <c r="N75" s="116"/>
    </row>
    <row customHeight="1" ht="15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 t="s">
        <v>0</v>
      </c>
      <c r="L76" s="116"/>
      <c r="M76" s="116"/>
      <c r="N76" s="116"/>
    </row>
    <row customHeight="1" ht="14.25">
      <c r="A77" s="116" t="s">
        <v>0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 t="s">
        <v>0</v>
      </c>
      <c r="L77" s="116"/>
      <c r="M77" s="116"/>
      <c r="N77" s="116"/>
    </row>
    <row customHeight="1" ht="1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 t="s">
        <v>0</v>
      </c>
      <c r="L78" s="116"/>
      <c r="M78" s="116"/>
      <c r="N78" s="116"/>
    </row>
  </sheetData>
  <sheetProtection/>
  <mergeCells count="2">
    <mergeCell ref="B2:F2"/>
    <mergeCell ref="E4:F4"/>
  </mergeCells>
  <pageMargins left="0.17" right="0.17" top="0.17" bottom="0.17" header="0.17" footer="0.17"/>
  <pageSetup firstPageNumber="1" pageOrder="overThenDown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