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<sst xmlns="http://schemas.openxmlformats.org/spreadsheetml/2006/main" count="261" uniqueCount="123">
  <si>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</si>
  <si>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</si>
  <si>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</si>
  <si>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</si>
  <si>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</si>
  <si>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</si>
  <si>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06 MENUISERIES EXTERIEURES ACIER LAQUÉ</t>
  </si>
  <si>
    <t>Code</t>
  </si>
  <si>
    <t>Désignation</t>
  </si>
  <si>
    <t>Qu.</t>
  </si>
  <si>
    <t>U.</t>
  </si>
  <si>
    <t>Px U.</t>
  </si>
  <si>
    <t>Px tot.</t>
  </si>
  <si>
    <t>06.1 DESCRIPTION DES OUVRAGES</t>
  </si>
  <si>
    <t>06.1.1 MENUISERIES EXTERIEURES  ACIER et/ou ALUMINIUM LAQUÉS</t>
  </si>
  <si>
    <t>06.1.1.1 PORTES VITRÉES</t>
  </si>
  <si>
    <t>06.1.1.1.1</t>
  </si>
  <si>
    <t>Porte Double serrure à clé 1m90x2m50ht</t>
  </si>
  <si>
    <t>U</t>
  </si>
  <si>
    <t>06.1.1.1.2</t>
  </si>
  <si>
    <t>Porte  simple Vitrée 1 vantail 100x220</t>
  </si>
  <si>
    <t>06.1.1.1.3</t>
  </si>
  <si>
    <t>Porte Vitrée 1 vantail 100x240</t>
  </si>
  <si>
    <t>06.1.1.1.4</t>
  </si>
  <si>
    <t>Porte Vitrée 1 vantail 100 avec imposte cintrée de ventilation</t>
  </si>
  <si>
    <t>06.1.1.1.5</t>
  </si>
  <si>
    <t>Porte Vitrée 1 vantail 100 avec imposte cintrée vitrée</t>
  </si>
  <si>
    <t>06.1.1.1.6</t>
  </si>
  <si>
    <t>Porte issue de secours 1 vantail 1mx2m15ht</t>
  </si>
  <si>
    <t>06.1.1.1.7</t>
  </si>
  <si>
    <t>Porte issue de secours tiercée</t>
  </si>
  <si>
    <t>06.1.1.1.8</t>
  </si>
  <si>
    <t xml:space="preserve">Porte Double Entrée </t>
  </si>
  <si>
    <t>06.1.1.1.9</t>
  </si>
  <si>
    <t>Porte logement des famille</t>
  </si>
  <si>
    <t>06.1.1.2 PORTE COMBLE</t>
  </si>
  <si>
    <t>06.1.1.3 Châssis 2 vantaux ouvrants à la française</t>
  </si>
  <si>
    <t>06.1.1.3.1</t>
  </si>
  <si>
    <t>Fenêtres 100x126</t>
  </si>
  <si>
    <t>06.1.1.3.2</t>
  </si>
  <si>
    <t>Fenêtres 155x126 avec fixe latéral</t>
  </si>
  <si>
    <t>06.1.1.3.3</t>
  </si>
  <si>
    <t>Fenêtres 100x203 avec Imposte fixe vitrée</t>
  </si>
  <si>
    <t>06.1.1.3.4</t>
  </si>
  <si>
    <t>Fenêtres 100x140</t>
  </si>
  <si>
    <t>06.1.1.3.5</t>
  </si>
  <si>
    <t>Fenêtres 100x141 linteau droit</t>
  </si>
  <si>
    <t>06.1.1.3.6</t>
  </si>
  <si>
    <t>Fenêtres 100x141 linteau cintré</t>
  </si>
  <si>
    <t>06.1.1.3.7</t>
  </si>
  <si>
    <t>Fenêtres 100x178 linteau cintré</t>
  </si>
  <si>
    <t>06.1.1.4 Châssis 1 vantail ouvrants à la française + 1 fixe latéral</t>
  </si>
  <si>
    <t>06.1.1.4.1</t>
  </si>
  <si>
    <t>Fenêtres 150x152</t>
  </si>
  <si>
    <t>06.1.1.4.2</t>
  </si>
  <si>
    <t>Fenêtres 107x194 avec Imposte fixe vitrée</t>
  </si>
  <si>
    <t>06.1.1.4.3</t>
  </si>
  <si>
    <t>06.1.1.4.4</t>
  </si>
  <si>
    <t>Fenêtres 99x130</t>
  </si>
  <si>
    <t>06.1.1.4.5</t>
  </si>
  <si>
    <t>Fenêtres 99x161</t>
  </si>
  <si>
    <t>06.1.1.4.6</t>
  </si>
  <si>
    <t>06.1.1.4.7</t>
  </si>
  <si>
    <t>Fenêtres 100x166 linteau cintré</t>
  </si>
  <si>
    <t>06.1.1.4.8</t>
  </si>
  <si>
    <t>Fenêtres 100x159 linteau cintré</t>
  </si>
  <si>
    <t>06.1.1.5 Châssis 1 vantail ouvrant à la française</t>
  </si>
  <si>
    <t>06.1.1.6 Châssis fixes 300x166</t>
  </si>
  <si>
    <t>06.1.1.7 Châssis coulissant</t>
  </si>
  <si>
    <t>06.1.1.7.1</t>
  </si>
  <si>
    <t>Châssis 159/152</t>
  </si>
  <si>
    <t>06.1.1.7.2</t>
  </si>
  <si>
    <t>Châssis 152/222</t>
  </si>
  <si>
    <t>06.1.2 VOLETS ROULANTS EN ALUMINIUM</t>
  </si>
  <si>
    <t>06.1.2.1 Volets roulants dans coffre maçonnés</t>
  </si>
  <si>
    <t>06.1.2.1.1</t>
  </si>
  <si>
    <t>06.1.2.1.2</t>
  </si>
  <si>
    <t>06.1.2.2 Volets roulants avec coffre Acier laqué en applique</t>
  </si>
  <si>
    <t>06.1.2.2.1</t>
  </si>
  <si>
    <t>Volet Roulant 1m90 x 2m50</t>
  </si>
  <si>
    <t>06.1.2.2.2</t>
  </si>
  <si>
    <t xml:space="preserve">Volet Roulant 2m00 x 2m50 </t>
  </si>
  <si>
    <t>06.1.3 Stores d'occultation à commande électrique</t>
  </si>
  <si>
    <t>06.1.3.1 Fenêtres 100x126</t>
  </si>
  <si>
    <t>06.1.3.2 Fenêtres 155x126 avec fixe latéral</t>
  </si>
  <si>
    <t>06.1.4 VOLETS  BOIS</t>
  </si>
  <si>
    <t>06.1.4.1 VOLETS EXISTANTS</t>
  </si>
  <si>
    <t>06.1.4.2 VOLETS ROULANTS EN ALUMINIUM</t>
  </si>
  <si>
    <t>06.1.4.2.1</t>
  </si>
  <si>
    <t>Porte Accès Hôtel</t>
  </si>
  <si>
    <t>06.1.4.2.2</t>
  </si>
  <si>
    <t>Châssis restaurant 132/260</t>
  </si>
  <si>
    <t>06.1.4.2.3</t>
  </si>
  <si>
    <t>Châssis restaurant 125/260</t>
  </si>
  <si>
    <t>06.1.4.2.4</t>
  </si>
  <si>
    <t>Porte d'entrée Restaurant</t>
  </si>
  <si>
    <t>06.1.4.2.5</t>
  </si>
  <si>
    <t>Porte d'entrée Epicerie</t>
  </si>
  <si>
    <t>06.1.4.2.6</t>
  </si>
  <si>
    <t>Porte de la Chambre PMR</t>
  </si>
  <si>
    <t>06.1.4.2.7</t>
  </si>
  <si>
    <t>Fenêtre  80/105</t>
  </si>
  <si>
    <t>06.1.4.2.8</t>
  </si>
  <si>
    <t>Fenêtres 91/127</t>
  </si>
  <si>
    <t>06.1.4.2.9</t>
  </si>
  <si>
    <t>Fenêtres 79/127</t>
  </si>
  <si>
    <t>06.1.4.2.10</t>
  </si>
  <si>
    <t>Fenêtres 82/143</t>
  </si>
  <si>
    <t>06.1.5 OUVRAGES COMPLEMENTAIRES</t>
  </si>
  <si>
    <t>06.1.5.1 Habillages</t>
  </si>
  <si>
    <t>06.1.5.2 Joints d'étanchéité</t>
  </si>
  <si>
    <t>06.1.5.3 Butées de Portes</t>
  </si>
  <si>
    <t>06.1.5.4 Grilles d'amenée d'air</t>
  </si>
  <si>
    <t>06.1.5.5 Serrure de Chantier</t>
  </si>
  <si>
    <t>06.1.5.6 ORGANIGRAMME DES CLÉS</t>
  </si>
  <si>
    <t>ens</t>
  </si>
  <si>
    <t>06.1.5.7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</si>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</sst>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  <numFmt numFmtId="175" formatCode="###,###,###,##0.0# %;-###,###,###,##0.0# %;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2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175" fontId="8" fillId="0" borderId="0" xfId="0" applyFont="1" applyNumberFormat="1">
      <alignment horizontal="center" vertical="center" wrapText="1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94FE31-26B6-5CE2-FCED-438B4E0D06DF}" mc:Ignorable="x14ac xr xr2 xr3">
  <dimension ref="A1:N83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101400</v>
      </c>
      <c r="G10" s="116"/>
      <c r="H10" s="138">
        <v>20280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63700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36"/>
      <c r="E12" s="136"/>
      <c r="F12" s="137">
        <v>17500</v>
      </c>
      <c r="G12" s="116"/>
      <c r="H12" s="116"/>
      <c r="I12" s="116"/>
      <c r="J12" s="116"/>
      <c r="K12" s="116" t="s">
        <v>0</v>
      </c>
      <c r="L12" s="116"/>
      <c r="M12" s="116"/>
      <c r="N12" s="116"/>
    </row>
    <row customHeight="1" ht="15">
      <c r="A13" s="142" t="s">
        <v>16</v>
      </c>
      <c r="B13" s="143" t="s">
        <v>17</v>
      </c>
      <c r="C13" s="136"/>
      <c r="D13" s="144" t="s">
        <v>18</v>
      </c>
      <c r="E13" s="145">
        <v>0</v>
      </c>
      <c r="F13" s="137">
        <f>ROUND(C13*E13,2)</f>
        <v>0</v>
      </c>
      <c r="G13" s="146">
        <v>0.2</v>
      </c>
      <c r="H13" s="147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">
      <c r="A14" s="142" t="s">
        <v>19</v>
      </c>
      <c r="B14" s="143" t="s">
        <v>20</v>
      </c>
      <c r="C14" s="136"/>
      <c r="D14" s="144" t="s">
        <v>18</v>
      </c>
      <c r="E14" s="145">
        <v>0</v>
      </c>
      <c r="F14" s="137">
        <f>ROUND(C14*E14,2)</f>
        <v>0</v>
      </c>
      <c r="G14" s="146">
        <v>0.2</v>
      </c>
      <c r="H14" s="147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">
      <c r="A15" s="142" t="s">
        <v>21</v>
      </c>
      <c r="B15" s="143" t="s">
        <v>22</v>
      </c>
      <c r="C15" s="136"/>
      <c r="D15" s="144" t="s">
        <v>18</v>
      </c>
      <c r="E15" s="145">
        <v>0</v>
      </c>
      <c r="F15" s="137">
        <f>ROUND(C15*E15,2)</f>
        <v>0</v>
      </c>
      <c r="G15" s="146">
        <v>0.2</v>
      </c>
      <c r="H15" s="147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26.25">
      <c r="A16" s="142" t="s">
        <v>23</v>
      </c>
      <c r="B16" s="143" t="s">
        <v>24</v>
      </c>
      <c r="C16" s="136"/>
      <c r="D16" s="144" t="s">
        <v>18</v>
      </c>
      <c r="E16" s="145">
        <v>0</v>
      </c>
      <c r="F16" s="137">
        <f>ROUND(C16*E16,2)</f>
        <v>0</v>
      </c>
      <c r="G16" s="146">
        <v>0.2</v>
      </c>
      <c r="H16" s="147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">
      <c r="A17" s="142" t="s">
        <v>25</v>
      </c>
      <c r="B17" s="143" t="s">
        <v>26</v>
      </c>
      <c r="C17" s="136"/>
      <c r="D17" s="144" t="s">
        <v>18</v>
      </c>
      <c r="E17" s="145">
        <v>0</v>
      </c>
      <c r="F17" s="137">
        <f>ROUND(C17*E17,2)</f>
        <v>0</v>
      </c>
      <c r="G17" s="146">
        <v>0.2</v>
      </c>
      <c r="H17" s="147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">
      <c r="A18" s="142" t="s">
        <v>27</v>
      </c>
      <c r="B18" s="143" t="s">
        <v>28</v>
      </c>
      <c r="C18" s="136"/>
      <c r="D18" s="144" t="s">
        <v>18</v>
      </c>
      <c r="E18" s="145">
        <v>0</v>
      </c>
      <c r="F18" s="137">
        <v>0</v>
      </c>
      <c r="G18" s="148">
        <v>0</v>
      </c>
      <c r="H18" s="147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">
      <c r="A19" s="142" t="s">
        <v>29</v>
      </c>
      <c r="B19" s="143" t="s">
        <v>30</v>
      </c>
      <c r="C19" s="136"/>
      <c r="D19" s="144" t="s">
        <v>18</v>
      </c>
      <c r="E19" s="145">
        <v>0</v>
      </c>
      <c r="F19" s="137">
        <f>ROUND(C19*E19,2)</f>
        <v>0</v>
      </c>
      <c r="G19" s="146">
        <v>0.2</v>
      </c>
      <c r="H19" s="147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">
      <c r="A20" s="142" t="s">
        <v>31</v>
      </c>
      <c r="B20" s="143" t="s">
        <v>32</v>
      </c>
      <c r="C20" s="136"/>
      <c r="D20" s="144" t="s">
        <v>18</v>
      </c>
      <c r="E20" s="145">
        <v>0</v>
      </c>
      <c r="F20" s="137">
        <f>ROUND(C20*E20,2)</f>
        <v>0</v>
      </c>
      <c r="G20" s="146">
        <v>0.2</v>
      </c>
      <c r="H20" s="147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">
      <c r="A21" s="142" t="s">
        <v>33</v>
      </c>
      <c r="B21" s="143" t="s">
        <v>34</v>
      </c>
      <c r="C21" s="136"/>
      <c r="D21" s="144" t="s">
        <v>18</v>
      </c>
      <c r="E21" s="145">
        <v>0</v>
      </c>
      <c r="F21" s="137">
        <f>ROUND(C21*E21,2)</f>
        <v>0</v>
      </c>
      <c r="G21" s="146">
        <v>0.2</v>
      </c>
      <c r="H21" s="147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.75">
      <c r="A22" s="141" t="s">
        <v>35</v>
      </c>
      <c r="B22" s="140"/>
      <c r="C22" s="136"/>
      <c r="D22" s="149" t="s">
        <v>18</v>
      </c>
      <c r="E22" s="150">
        <v>0</v>
      </c>
      <c r="F22" s="137">
        <f>ROUND(C22*E22,2)</f>
        <v>0</v>
      </c>
      <c r="G22" s="151">
        <v>0.2</v>
      </c>
      <c r="H22" s="152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.75">
      <c r="A23" s="141" t="s">
        <v>36</v>
      </c>
      <c r="B23" s="140"/>
      <c r="C23" s="136"/>
      <c r="D23" s="136"/>
      <c r="E23" s="136"/>
      <c r="F23" s="137">
        <v>32000</v>
      </c>
      <c r="G23" s="116"/>
      <c r="H23" s="116"/>
      <c r="I23" s="116"/>
      <c r="J23" s="116"/>
      <c r="K23" s="116" t="s">
        <v>0</v>
      </c>
      <c r="L23" s="116"/>
      <c r="M23" s="116"/>
      <c r="N23" s="116"/>
    </row>
    <row customHeight="1" ht="15">
      <c r="A24" s="142" t="s">
        <v>37</v>
      </c>
      <c r="B24" s="143" t="s">
        <v>38</v>
      </c>
      <c r="C24" s="136"/>
      <c r="D24" s="144" t="s">
        <v>18</v>
      </c>
      <c r="E24" s="145">
        <v>0</v>
      </c>
      <c r="F24" s="137">
        <f>ROUND(C24*E24,2)</f>
        <v>0</v>
      </c>
      <c r="G24" s="146">
        <v>0.2</v>
      </c>
      <c r="H24" s="147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">
      <c r="A25" s="142" t="s">
        <v>39</v>
      </c>
      <c r="B25" s="143" t="s">
        <v>40</v>
      </c>
      <c r="C25" s="136"/>
      <c r="D25" s="144" t="s">
        <v>18</v>
      </c>
      <c r="E25" s="145">
        <v>0</v>
      </c>
      <c r="F25" s="137">
        <f>ROUND(C25*E25,2)</f>
        <v>0</v>
      </c>
      <c r="G25" s="146">
        <v>0.2</v>
      </c>
      <c r="H25" s="147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">
      <c r="A26" s="142" t="s">
        <v>41</v>
      </c>
      <c r="B26" s="143" t="s">
        <v>42</v>
      </c>
      <c r="C26" s="136"/>
      <c r="D26" s="144" t="s">
        <v>18</v>
      </c>
      <c r="E26" s="145">
        <v>0</v>
      </c>
      <c r="F26" s="137">
        <f>ROUND(C26*E26,2)</f>
        <v>0</v>
      </c>
      <c r="G26" s="146">
        <v>0.2</v>
      </c>
      <c r="H26" s="147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">
      <c r="A27" s="142" t="s">
        <v>43</v>
      </c>
      <c r="B27" s="143" t="s">
        <v>44</v>
      </c>
      <c r="C27" s="136"/>
      <c r="D27" s="144" t="s">
        <v>18</v>
      </c>
      <c r="E27" s="145">
        <v>0</v>
      </c>
      <c r="F27" s="137">
        <f>ROUND(C27*E27,2)</f>
        <v>0</v>
      </c>
      <c r="G27" s="146">
        <v>0.2</v>
      </c>
      <c r="H27" s="147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">
      <c r="A28" s="142" t="s">
        <v>45</v>
      </c>
      <c r="B28" s="143" t="s">
        <v>46</v>
      </c>
      <c r="C28" s="136"/>
      <c r="D28" s="144" t="s">
        <v>18</v>
      </c>
      <c r="E28" s="145">
        <v>0</v>
      </c>
      <c r="F28" s="137">
        <f>ROUND(C28*E28,2)</f>
        <v>0</v>
      </c>
      <c r="G28" s="146">
        <v>0.2</v>
      </c>
      <c r="H28" s="147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">
      <c r="A29" s="142" t="s">
        <v>47</v>
      </c>
      <c r="B29" s="143" t="s">
        <v>48</v>
      </c>
      <c r="C29" s="136"/>
      <c r="D29" s="144" t="s">
        <v>18</v>
      </c>
      <c r="E29" s="145">
        <v>0</v>
      </c>
      <c r="F29" s="137">
        <f>ROUND(C29*E29,2)</f>
        <v>0</v>
      </c>
      <c r="G29" s="146">
        <v>0.2</v>
      </c>
      <c r="H29" s="147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">
      <c r="A30" s="142" t="s">
        <v>49</v>
      </c>
      <c r="B30" s="143" t="s">
        <v>50</v>
      </c>
      <c r="C30" s="136"/>
      <c r="D30" s="144" t="s">
        <v>18</v>
      </c>
      <c r="E30" s="145">
        <v>0</v>
      </c>
      <c r="F30" s="137">
        <f>ROUND(C30*E30,2)</f>
        <v>0</v>
      </c>
      <c r="G30" s="146">
        <v>0.2</v>
      </c>
      <c r="H30" s="147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.75">
      <c r="A31" s="141" t="s">
        <v>51</v>
      </c>
      <c r="B31" s="140"/>
      <c r="C31" s="136"/>
      <c r="D31" s="136"/>
      <c r="E31" s="136"/>
      <c r="F31" s="137">
        <v>14200</v>
      </c>
      <c r="G31" s="116"/>
      <c r="H31" s="116"/>
      <c r="I31" s="116"/>
      <c r="J31" s="116"/>
      <c r="K31" s="116" t="s">
        <v>0</v>
      </c>
      <c r="L31" s="116"/>
      <c r="M31" s="116"/>
      <c r="N31" s="116"/>
    </row>
    <row customHeight="1" ht="15">
      <c r="A32" s="142" t="s">
        <v>52</v>
      </c>
      <c r="B32" s="143" t="s">
        <v>53</v>
      </c>
      <c r="C32" s="136"/>
      <c r="D32" s="144" t="s">
        <v>18</v>
      </c>
      <c r="E32" s="145">
        <v>0</v>
      </c>
      <c r="F32" s="137">
        <f>ROUND(C32*E32,2)</f>
        <v>0</v>
      </c>
      <c r="G32" s="146">
        <v>0.2</v>
      </c>
      <c r="H32" s="147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">
      <c r="A33" s="142" t="s">
        <v>54</v>
      </c>
      <c r="B33" s="143" t="s">
        <v>55</v>
      </c>
      <c r="C33" s="136"/>
      <c r="D33" s="144" t="s">
        <v>18</v>
      </c>
      <c r="E33" s="145">
        <v>0</v>
      </c>
      <c r="F33" s="137">
        <f>ROUND(C33*E33,2)</f>
        <v>0</v>
      </c>
      <c r="G33" s="146">
        <v>0.2</v>
      </c>
      <c r="H33" s="147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">
      <c r="A34" s="142" t="s">
        <v>56</v>
      </c>
      <c r="B34" s="143" t="s">
        <v>46</v>
      </c>
      <c r="C34" s="136"/>
      <c r="D34" s="144" t="s">
        <v>18</v>
      </c>
      <c r="E34" s="145">
        <v>0</v>
      </c>
      <c r="F34" s="137">
        <f>ROUND(C34*E34,2)</f>
        <v>0</v>
      </c>
      <c r="G34" s="146">
        <v>0.2</v>
      </c>
      <c r="H34" s="147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">
      <c r="A35" s="142" t="s">
        <v>57</v>
      </c>
      <c r="B35" s="143" t="s">
        <v>58</v>
      </c>
      <c r="C35" s="136"/>
      <c r="D35" s="144" t="s">
        <v>18</v>
      </c>
      <c r="E35" s="145">
        <v>0</v>
      </c>
      <c r="F35" s="137">
        <f>ROUND(C35*E35,2)</f>
        <v>0</v>
      </c>
      <c r="G35" s="146">
        <v>0.2</v>
      </c>
      <c r="H35" s="147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">
      <c r="A36" s="142" t="s">
        <v>59</v>
      </c>
      <c r="B36" s="143" t="s">
        <v>60</v>
      </c>
      <c r="C36" s="136"/>
      <c r="D36" s="144" t="s">
        <v>18</v>
      </c>
      <c r="E36" s="145">
        <v>0</v>
      </c>
      <c r="F36" s="137">
        <f>ROUND(C36*E36,2)</f>
        <v>0</v>
      </c>
      <c r="G36" s="146">
        <v>0.2</v>
      </c>
      <c r="H36" s="147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">
      <c r="A37" s="142" t="s">
        <v>61</v>
      </c>
      <c r="B37" s="143" t="s">
        <v>44</v>
      </c>
      <c r="C37" s="136"/>
      <c r="D37" s="144" t="s">
        <v>18</v>
      </c>
      <c r="E37" s="145">
        <v>0</v>
      </c>
      <c r="F37" s="137">
        <f>ROUND(C37*E37,2)</f>
        <v>0</v>
      </c>
      <c r="G37" s="146">
        <v>0.2</v>
      </c>
      <c r="H37" s="147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">
      <c r="A38" s="142" t="s">
        <v>62</v>
      </c>
      <c r="B38" s="143" t="s">
        <v>63</v>
      </c>
      <c r="C38" s="136"/>
      <c r="D38" s="144" t="s">
        <v>18</v>
      </c>
      <c r="E38" s="145">
        <v>0</v>
      </c>
      <c r="F38" s="137">
        <f>ROUND(C38*E38,2)</f>
        <v>0</v>
      </c>
      <c r="G38" s="146">
        <v>0.2</v>
      </c>
      <c r="H38" s="147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">
      <c r="A39" s="142" t="s">
        <v>64</v>
      </c>
      <c r="B39" s="143" t="s">
        <v>65</v>
      </c>
      <c r="C39" s="136"/>
      <c r="D39" s="144" t="s">
        <v>18</v>
      </c>
      <c r="E39" s="145">
        <v>0</v>
      </c>
      <c r="F39" s="137">
        <f>ROUND(C39*E39,2)</f>
        <v>0</v>
      </c>
      <c r="G39" s="146">
        <v>0.2</v>
      </c>
      <c r="H39" s="147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.75">
      <c r="A40" s="141" t="s">
        <v>66</v>
      </c>
      <c r="B40" s="140"/>
      <c r="C40" s="136"/>
      <c r="D40" s="149" t="s">
        <v>18</v>
      </c>
      <c r="E40" s="150">
        <v>0</v>
      </c>
      <c r="F40" s="137">
        <f>ROUND(C40*E40,2)</f>
        <v>0</v>
      </c>
      <c r="G40" s="151">
        <v>0.2</v>
      </c>
      <c r="H40" s="152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.75">
      <c r="A41" s="141" t="s">
        <v>67</v>
      </c>
      <c r="B41" s="140"/>
      <c r="C41" s="136"/>
      <c r="D41" s="149" t="s">
        <v>18</v>
      </c>
      <c r="E41" s="150">
        <v>0</v>
      </c>
      <c r="F41" s="137">
        <f>ROUND(C41*E41,2)</f>
        <v>0</v>
      </c>
      <c r="G41" s="151">
        <v>0.2</v>
      </c>
      <c r="H41" s="152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.75">
      <c r="A42" s="141" t="s">
        <v>68</v>
      </c>
      <c r="B42" s="140"/>
      <c r="C42" s="136"/>
      <c r="D42" s="136"/>
      <c r="E42" s="136"/>
      <c r="F42" s="137">
        <v>0</v>
      </c>
      <c r="G42" s="116"/>
      <c r="H42" s="116"/>
      <c r="I42" s="116"/>
      <c r="J42" s="116"/>
      <c r="K42" s="116" t="s">
        <v>0</v>
      </c>
      <c r="L42" s="116"/>
      <c r="M42" s="116"/>
      <c r="N42" s="116"/>
    </row>
    <row customHeight="1" ht="15">
      <c r="A43" s="142" t="s">
        <v>69</v>
      </c>
      <c r="B43" s="143" t="s">
        <v>70</v>
      </c>
      <c r="C43" s="136"/>
      <c r="D43" s="144" t="s">
        <v>18</v>
      </c>
      <c r="E43" s="145">
        <v>0</v>
      </c>
      <c r="F43" s="137">
        <f>ROUND(C43*E43,2)</f>
        <v>0</v>
      </c>
      <c r="G43" s="146">
        <v>0.2</v>
      </c>
      <c r="H43" s="147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">
      <c r="A44" s="142" t="s">
        <v>71</v>
      </c>
      <c r="B44" s="143" t="s">
        <v>72</v>
      </c>
      <c r="C44" s="136"/>
      <c r="D44" s="144" t="s">
        <v>18</v>
      </c>
      <c r="E44" s="145">
        <v>0</v>
      </c>
      <c r="F44" s="137">
        <f>ROUND(C44*E44,2)</f>
        <v>0</v>
      </c>
      <c r="G44" s="146">
        <v>0.2</v>
      </c>
      <c r="H44" s="147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.75">
      <c r="A45" s="139" t="s">
        <v>73</v>
      </c>
      <c r="B45" s="140"/>
      <c r="C45" s="136"/>
      <c r="D45" s="136"/>
      <c r="E45" s="136"/>
      <c r="F45" s="137">
        <v>19800</v>
      </c>
      <c r="G45" s="116"/>
      <c r="H45" s="116"/>
      <c r="I45" s="116"/>
      <c r="J45" s="116"/>
      <c r="K45" s="116" t="s">
        <v>0</v>
      </c>
      <c r="L45" s="116"/>
      <c r="M45" s="116"/>
      <c r="N45" s="116"/>
    </row>
    <row customHeight="1" ht="15.75">
      <c r="A46" s="141" t="s">
        <v>74</v>
      </c>
      <c r="B46" s="140"/>
      <c r="C46" s="136"/>
      <c r="D46" s="136"/>
      <c r="E46" s="136"/>
      <c r="F46" s="137">
        <v>16600</v>
      </c>
      <c r="G46" s="116"/>
      <c r="H46" s="116"/>
      <c r="I46" s="116"/>
      <c r="J46" s="116"/>
      <c r="K46" s="116" t="s">
        <v>0</v>
      </c>
      <c r="L46" s="116"/>
      <c r="M46" s="116"/>
      <c r="N46" s="116"/>
    </row>
    <row customHeight="1" ht="15">
      <c r="A47" s="142" t="s">
        <v>75</v>
      </c>
      <c r="B47" s="143" t="s">
        <v>44</v>
      </c>
      <c r="C47" s="136"/>
      <c r="D47" s="144" t="s">
        <v>18</v>
      </c>
      <c r="E47" s="145">
        <v>0</v>
      </c>
      <c r="F47" s="137">
        <f>ROUND(C47*E47,2)</f>
        <v>0</v>
      </c>
      <c r="G47" s="146">
        <v>0.2</v>
      </c>
      <c r="H47" s="147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">
      <c r="A48" s="142" t="s">
        <v>76</v>
      </c>
      <c r="B48" s="143" t="s">
        <v>22</v>
      </c>
      <c r="C48" s="136"/>
      <c r="D48" s="144" t="s">
        <v>18</v>
      </c>
      <c r="E48" s="145">
        <v>0</v>
      </c>
      <c r="F48" s="137">
        <f>ROUND(C48*E48,2)</f>
        <v>0</v>
      </c>
      <c r="G48" s="146">
        <v>0.2</v>
      </c>
      <c r="H48" s="147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41" t="s">
        <v>77</v>
      </c>
      <c r="B49" s="140"/>
      <c r="C49" s="136"/>
      <c r="D49" s="136"/>
      <c r="E49" s="136"/>
      <c r="F49" s="137">
        <v>3200</v>
      </c>
      <c r="G49" s="116"/>
      <c r="H49" s="116"/>
      <c r="I49" s="116"/>
      <c r="J49" s="116"/>
      <c r="K49" s="116" t="s">
        <v>0</v>
      </c>
      <c r="L49" s="116"/>
      <c r="M49" s="116"/>
      <c r="N49" s="116"/>
    </row>
    <row customHeight="1" ht="15">
      <c r="A50" s="142" t="s">
        <v>78</v>
      </c>
      <c r="B50" s="143" t="s">
        <v>79</v>
      </c>
      <c r="C50" s="136"/>
      <c r="D50" s="144" t="s">
        <v>18</v>
      </c>
      <c r="E50" s="145">
        <v>0</v>
      </c>
      <c r="F50" s="137">
        <f>ROUND(C50*E50,2)</f>
        <v>0</v>
      </c>
      <c r="G50" s="146">
        <v>0.2</v>
      </c>
      <c r="H50" s="147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">
      <c r="A51" s="142" t="s">
        <v>80</v>
      </c>
      <c r="B51" s="143" t="s">
        <v>81</v>
      </c>
      <c r="C51" s="136"/>
      <c r="D51" s="144" t="s">
        <v>18</v>
      </c>
      <c r="E51" s="145">
        <v>0</v>
      </c>
      <c r="F51" s="137">
        <f>ROUND(C51*E51,2)</f>
        <v>0</v>
      </c>
      <c r="G51" s="146">
        <v>0.2</v>
      </c>
      <c r="H51" s="147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.75">
      <c r="A52" s="139" t="s">
        <v>82</v>
      </c>
      <c r="B52" s="140"/>
      <c r="C52" s="136"/>
      <c r="D52" s="136"/>
      <c r="E52" s="136"/>
      <c r="F52" s="137">
        <v>4800</v>
      </c>
      <c r="G52" s="116"/>
      <c r="H52" s="116"/>
      <c r="I52" s="116"/>
      <c r="J52" s="116"/>
      <c r="K52" s="116" t="s">
        <v>0</v>
      </c>
      <c r="L52" s="116"/>
      <c r="M52" s="116"/>
      <c r="N52" s="116"/>
    </row>
    <row customHeight="1" ht="15.75">
      <c r="A53" s="141" t="s">
        <v>83</v>
      </c>
      <c r="B53" s="140"/>
      <c r="C53" s="136"/>
      <c r="D53" s="149" t="s">
        <v>18</v>
      </c>
      <c r="E53" s="150">
        <v>0</v>
      </c>
      <c r="F53" s="137">
        <f>ROUND(C53*E53,2)</f>
        <v>0</v>
      </c>
      <c r="G53" s="151">
        <v>0.2</v>
      </c>
      <c r="H53" s="152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.75">
      <c r="A54" s="141" t="s">
        <v>84</v>
      </c>
      <c r="B54" s="140"/>
      <c r="C54" s="136"/>
      <c r="D54" s="149" t="s">
        <v>18</v>
      </c>
      <c r="E54" s="150">
        <v>0</v>
      </c>
      <c r="F54" s="137">
        <f>ROUND(C54*E54,2)</f>
        <v>0</v>
      </c>
      <c r="G54" s="151">
        <v>0.2</v>
      </c>
      <c r="H54" s="152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.75">
      <c r="A55" s="139" t="s">
        <v>85</v>
      </c>
      <c r="B55" s="140"/>
      <c r="C55" s="136"/>
      <c r="D55" s="136"/>
      <c r="E55" s="136"/>
      <c r="F55" s="137">
        <v>13100</v>
      </c>
      <c r="G55" s="116"/>
      <c r="H55" s="116"/>
      <c r="I55" s="116"/>
      <c r="J55" s="116"/>
      <c r="K55" s="116" t="s">
        <v>0</v>
      </c>
      <c r="L55" s="116"/>
      <c r="M55" s="116"/>
      <c r="N55" s="116"/>
    </row>
    <row customHeight="1" ht="15.75">
      <c r="A56" s="141" t="s">
        <v>86</v>
      </c>
      <c r="B56" s="140"/>
      <c r="C56" s="136"/>
      <c r="D56" s="149" t="s">
        <v>18</v>
      </c>
      <c r="E56" s="150">
        <v>0</v>
      </c>
      <c r="F56" s="137">
        <f>ROUND(C56*E56,2)</f>
        <v>0</v>
      </c>
      <c r="G56" s="151">
        <v>0.2</v>
      </c>
      <c r="H56" s="152">
        <f>ROUND(C56*E56,2)*(G56)</f>
        <v>0</v>
      </c>
      <c r="I56" s="116"/>
      <c r="J56" s="116"/>
      <c r="K56" s="116" t="s">
        <v>0</v>
      </c>
      <c r="L56" s="116"/>
      <c r="M56" s="116"/>
      <c r="N56" s="116"/>
    </row>
    <row customHeight="1" ht="15.75">
      <c r="A57" s="141" t="s">
        <v>87</v>
      </c>
      <c r="B57" s="140"/>
      <c r="C57" s="136"/>
      <c r="D57" s="136"/>
      <c r="E57" s="136"/>
      <c r="F57" s="137">
        <v>11100</v>
      </c>
      <c r="G57" s="116"/>
      <c r="H57" s="116"/>
      <c r="I57" s="116"/>
      <c r="J57" s="116"/>
      <c r="K57" s="116" t="s">
        <v>0</v>
      </c>
      <c r="L57" s="116"/>
      <c r="M57" s="116"/>
      <c r="N57" s="116"/>
    </row>
    <row customHeight="1" ht="15">
      <c r="A58" s="142" t="s">
        <v>88</v>
      </c>
      <c r="B58" s="143" t="s">
        <v>89</v>
      </c>
      <c r="C58" s="136"/>
      <c r="D58" s="144" t="s">
        <v>18</v>
      </c>
      <c r="E58" s="145">
        <v>0</v>
      </c>
      <c r="F58" s="137">
        <f>ROUND(C58*E58,2)</f>
        <v>0</v>
      </c>
      <c r="G58" s="146">
        <v>0.2</v>
      </c>
      <c r="H58" s="147">
        <f>ROUND(C58*E58,2)*(G58)</f>
        <v>0</v>
      </c>
      <c r="I58" s="116"/>
      <c r="J58" s="116"/>
      <c r="K58" s="116" t="s">
        <v>0</v>
      </c>
      <c r="L58" s="116"/>
      <c r="M58" s="116"/>
      <c r="N58" s="116"/>
    </row>
    <row customHeight="1" ht="15">
      <c r="A59" s="142" t="s">
        <v>90</v>
      </c>
      <c r="B59" s="143" t="s">
        <v>91</v>
      </c>
      <c r="C59" s="136"/>
      <c r="D59" s="144" t="s">
        <v>18</v>
      </c>
      <c r="E59" s="145">
        <v>0</v>
      </c>
      <c r="F59" s="137">
        <f>ROUND(C59*E59,2)</f>
        <v>0</v>
      </c>
      <c r="G59" s="146">
        <v>0.2</v>
      </c>
      <c r="H59" s="147">
        <f>ROUND(C59*E59,2)*(G59)</f>
        <v>0</v>
      </c>
      <c r="I59" s="116"/>
      <c r="J59" s="116"/>
      <c r="K59" s="116" t="s">
        <v>0</v>
      </c>
      <c r="L59" s="116"/>
      <c r="M59" s="116"/>
      <c r="N59" s="116"/>
    </row>
    <row customHeight="1" ht="15">
      <c r="A60" s="142" t="s">
        <v>92</v>
      </c>
      <c r="B60" s="143" t="s">
        <v>93</v>
      </c>
      <c r="C60" s="136"/>
      <c r="D60" s="144" t="s">
        <v>18</v>
      </c>
      <c r="E60" s="145">
        <v>0</v>
      </c>
      <c r="F60" s="137">
        <f>ROUND(C60*E60,2)</f>
        <v>0</v>
      </c>
      <c r="G60" s="146">
        <v>0.2</v>
      </c>
      <c r="H60" s="147">
        <f>ROUND(C60*E60,2)*(G60)</f>
        <v>0</v>
      </c>
      <c r="I60" s="116"/>
      <c r="J60" s="116"/>
      <c r="K60" s="116" t="s">
        <v>0</v>
      </c>
      <c r="L60" s="116"/>
      <c r="M60" s="116"/>
      <c r="N60" s="116"/>
    </row>
    <row customHeight="1" ht="15">
      <c r="A61" s="142" t="s">
        <v>94</v>
      </c>
      <c r="B61" s="143" t="s">
        <v>95</v>
      </c>
      <c r="C61" s="136"/>
      <c r="D61" s="144" t="s">
        <v>18</v>
      </c>
      <c r="E61" s="145">
        <v>0</v>
      </c>
      <c r="F61" s="137">
        <f>ROUND(C61*E61,2)</f>
        <v>0</v>
      </c>
      <c r="G61" s="146">
        <v>0.2</v>
      </c>
      <c r="H61" s="147">
        <f>ROUND(C61*E61,2)*(G61)</f>
        <v>0</v>
      </c>
      <c r="I61" s="116"/>
      <c r="J61" s="116"/>
      <c r="K61" s="116" t="s">
        <v>0</v>
      </c>
      <c r="L61" s="116"/>
      <c r="M61" s="116"/>
      <c r="N61" s="116"/>
    </row>
    <row customHeight="1" ht="15">
      <c r="A62" s="142" t="s">
        <v>96</v>
      </c>
      <c r="B62" s="143" t="s">
        <v>97</v>
      </c>
      <c r="C62" s="136"/>
      <c r="D62" s="144" t="s">
        <v>18</v>
      </c>
      <c r="E62" s="145">
        <v>0</v>
      </c>
      <c r="F62" s="137">
        <f>ROUND(C62*E62,2)</f>
        <v>0</v>
      </c>
      <c r="G62" s="146">
        <v>0.2</v>
      </c>
      <c r="H62" s="147">
        <f>ROUND(C62*E62,2)*(G62)</f>
        <v>0</v>
      </c>
      <c r="I62" s="116"/>
      <c r="J62" s="116"/>
      <c r="K62" s="116" t="s">
        <v>0</v>
      </c>
      <c r="L62" s="116"/>
      <c r="M62" s="116"/>
      <c r="N62" s="116"/>
    </row>
    <row customHeight="1" ht="15">
      <c r="A63" s="142" t="s">
        <v>98</v>
      </c>
      <c r="B63" s="143" t="s">
        <v>99</v>
      </c>
      <c r="C63" s="136"/>
      <c r="D63" s="144" t="s">
        <v>18</v>
      </c>
      <c r="E63" s="145">
        <v>0</v>
      </c>
      <c r="F63" s="137">
        <f>ROUND(C63*E63,2)</f>
        <v>0</v>
      </c>
      <c r="G63" s="146">
        <v>0.2</v>
      </c>
      <c r="H63" s="147">
        <f>ROUND(C63*E63,2)*(G63)</f>
        <v>0</v>
      </c>
      <c r="I63" s="116"/>
      <c r="J63" s="116"/>
      <c r="K63" s="116" t="s">
        <v>0</v>
      </c>
      <c r="L63" s="116"/>
      <c r="M63" s="116"/>
      <c r="N63" s="116"/>
    </row>
    <row customHeight="1" ht="15">
      <c r="A64" s="142" t="s">
        <v>100</v>
      </c>
      <c r="B64" s="143" t="s">
        <v>101</v>
      </c>
      <c r="C64" s="136"/>
      <c r="D64" s="144" t="s">
        <v>18</v>
      </c>
      <c r="E64" s="145">
        <v>0</v>
      </c>
      <c r="F64" s="137">
        <f>ROUND(C64*E64,2)</f>
        <v>0</v>
      </c>
      <c r="G64" s="146">
        <v>0.2</v>
      </c>
      <c r="H64" s="147">
        <f>ROUND(C64*E64,2)*(G64)</f>
        <v>0</v>
      </c>
      <c r="I64" s="116"/>
      <c r="J64" s="116"/>
      <c r="K64" s="116" t="s">
        <v>0</v>
      </c>
      <c r="L64" s="116"/>
      <c r="M64" s="116"/>
      <c r="N64" s="116"/>
    </row>
    <row customHeight="1" ht="15">
      <c r="A65" s="142" t="s">
        <v>102</v>
      </c>
      <c r="B65" s="143" t="s">
        <v>103</v>
      </c>
      <c r="C65" s="136"/>
      <c r="D65" s="144" t="s">
        <v>18</v>
      </c>
      <c r="E65" s="145">
        <v>0</v>
      </c>
      <c r="F65" s="137">
        <f>ROUND(C65*E65,2)</f>
        <v>0</v>
      </c>
      <c r="G65" s="146">
        <v>0.2</v>
      </c>
      <c r="H65" s="147">
        <f>ROUND(C65*E65,2)*(G65)</f>
        <v>0</v>
      </c>
      <c r="I65" s="116"/>
      <c r="J65" s="116"/>
      <c r="K65" s="116" t="s">
        <v>0</v>
      </c>
      <c r="L65" s="116"/>
      <c r="M65" s="116"/>
      <c r="N65" s="116"/>
    </row>
    <row customHeight="1" ht="15">
      <c r="A66" s="142" t="s">
        <v>104</v>
      </c>
      <c r="B66" s="143" t="s">
        <v>105</v>
      </c>
      <c r="C66" s="136"/>
      <c r="D66" s="144" t="s">
        <v>18</v>
      </c>
      <c r="E66" s="145">
        <v>0</v>
      </c>
      <c r="F66" s="137">
        <f>ROUND(C66*E66,2)</f>
        <v>0</v>
      </c>
      <c r="G66" s="146">
        <v>0.2</v>
      </c>
      <c r="H66" s="147">
        <f>ROUND(C66*E66,2)*(G66)</f>
        <v>0</v>
      </c>
      <c r="I66" s="116"/>
      <c r="J66" s="116"/>
      <c r="K66" s="116" t="s">
        <v>0</v>
      </c>
      <c r="L66" s="116"/>
      <c r="M66" s="116"/>
      <c r="N66" s="116"/>
    </row>
    <row customHeight="1" ht="15">
      <c r="A67" s="142" t="s">
        <v>106</v>
      </c>
      <c r="B67" s="143" t="s">
        <v>107</v>
      </c>
      <c r="C67" s="136"/>
      <c r="D67" s="144" t="s">
        <v>18</v>
      </c>
      <c r="E67" s="145">
        <v>0</v>
      </c>
      <c r="F67" s="137">
        <f>ROUND(C67*E67,2)</f>
        <v>0</v>
      </c>
      <c r="G67" s="146">
        <v>0.2</v>
      </c>
      <c r="H67" s="147">
        <f>ROUND(C67*E67,2)*(G67)</f>
        <v>0</v>
      </c>
      <c r="I67" s="116"/>
      <c r="J67" s="116"/>
      <c r="K67" s="116" t="s">
        <v>0</v>
      </c>
      <c r="L67" s="116"/>
      <c r="M67" s="116"/>
      <c r="N67" s="116"/>
    </row>
    <row customHeight="1" ht="15.75">
      <c r="A68" s="139" t="s">
        <v>108</v>
      </c>
      <c r="B68" s="140"/>
      <c r="C68" s="136"/>
      <c r="D68" s="136"/>
      <c r="E68" s="136"/>
      <c r="F68" s="137">
        <v>0</v>
      </c>
      <c r="G68" s="116"/>
      <c r="H68" s="116"/>
      <c r="I68" s="116"/>
      <c r="J68" s="116"/>
      <c r="K68" s="116" t="s">
        <v>0</v>
      </c>
      <c r="L68" s="116"/>
      <c r="M68" s="116"/>
      <c r="N68" s="116"/>
    </row>
    <row customHeight="1" ht="15.75">
      <c r="A69" s="141" t="s">
        <v>109</v>
      </c>
      <c r="B69" s="140"/>
      <c r="C69" s="136"/>
      <c r="D69" s="149" t="s">
        <v>0</v>
      </c>
      <c r="E69" s="150">
        <v>0</v>
      </c>
      <c r="F69" s="137">
        <f>ROUND(C69*E69,2)</f>
        <v>0</v>
      </c>
      <c r="G69" s="151">
        <v>0.2</v>
      </c>
      <c r="H69" s="152">
        <f>ROUND(C69*E69,2)*(G69)</f>
        <v>0</v>
      </c>
      <c r="I69" s="116"/>
      <c r="J69" s="116"/>
      <c r="K69" s="116" t="s">
        <v>0</v>
      </c>
      <c r="L69" s="116"/>
      <c r="M69" s="116"/>
      <c r="N69" s="116"/>
    </row>
    <row customHeight="1" ht="15.75">
      <c r="A70" s="141" t="s">
        <v>110</v>
      </c>
      <c r="B70" s="140"/>
      <c r="C70" s="136"/>
      <c r="D70" s="136"/>
      <c r="E70" s="150">
        <v>0</v>
      </c>
      <c r="F70" s="137">
        <f>ROUND(C70*E70,2)</f>
        <v>0</v>
      </c>
      <c r="G70" s="151">
        <v>0.2</v>
      </c>
      <c r="H70" s="152">
        <f>ROUND(C70*E70,2)*(G70)</f>
        <v>0</v>
      </c>
      <c r="I70" s="116"/>
      <c r="J70" s="116"/>
      <c r="K70" s="116" t="s">
        <v>0</v>
      </c>
      <c r="L70" s="116"/>
      <c r="M70" s="116"/>
      <c r="N70" s="116"/>
    </row>
    <row customHeight="1" ht="15.75">
      <c r="A71" s="141" t="s">
        <v>111</v>
      </c>
      <c r="B71" s="140"/>
      <c r="C71" s="136"/>
      <c r="D71" s="149" t="s">
        <v>0</v>
      </c>
      <c r="E71" s="150">
        <v>0</v>
      </c>
      <c r="F71" s="137">
        <f>ROUND(C71*E71,2)</f>
        <v>0</v>
      </c>
      <c r="G71" s="151">
        <v>0.2</v>
      </c>
      <c r="H71" s="152">
        <f>ROUND(C71*E71,2)*(G71)</f>
        <v>0</v>
      </c>
      <c r="I71" s="116"/>
      <c r="J71" s="116"/>
      <c r="K71" s="116" t="s">
        <v>0</v>
      </c>
      <c r="L71" s="116"/>
      <c r="M71" s="116"/>
      <c r="N71" s="116"/>
    </row>
    <row customHeight="1" ht="15.75">
      <c r="A72" s="141" t="s">
        <v>112</v>
      </c>
      <c r="B72" s="140"/>
      <c r="C72" s="136"/>
      <c r="D72" s="149" t="s">
        <v>0</v>
      </c>
      <c r="E72" s="150">
        <v>0</v>
      </c>
      <c r="F72" s="137">
        <f>ROUND(C72*E72,2)</f>
        <v>0</v>
      </c>
      <c r="G72" s="151">
        <v>0.2</v>
      </c>
      <c r="H72" s="152">
        <f>ROUND(C72*E72,2)*(G72)</f>
        <v>0</v>
      </c>
      <c r="I72" s="116"/>
      <c r="J72" s="116"/>
      <c r="K72" s="116" t="s">
        <v>0</v>
      </c>
      <c r="L72" s="116"/>
      <c r="M72" s="116"/>
      <c r="N72" s="116"/>
    </row>
    <row customHeight="1" ht="15.75">
      <c r="A73" s="141" t="s">
        <v>113</v>
      </c>
      <c r="B73" s="140"/>
      <c r="C73" s="136"/>
      <c r="D73" s="149" t="s">
        <v>0</v>
      </c>
      <c r="E73" s="150">
        <v>0</v>
      </c>
      <c r="F73" s="137">
        <f>ROUND(C73*E73,2)</f>
        <v>0</v>
      </c>
      <c r="G73" s="151">
        <v>0.2</v>
      </c>
      <c r="H73" s="152">
        <f>ROUND(C73*E73,2)*(G73)</f>
        <v>0</v>
      </c>
      <c r="I73" s="116"/>
      <c r="J73" s="116"/>
      <c r="K73" s="116" t="s">
        <v>0</v>
      </c>
      <c r="L73" s="116"/>
      <c r="M73" s="116"/>
      <c r="N73" s="116"/>
    </row>
    <row customHeight="1" ht="15.75">
      <c r="A74" s="141" t="s">
        <v>114</v>
      </c>
      <c r="B74" s="140"/>
      <c r="C74" s="136"/>
      <c r="D74" s="149" t="s">
        <v>115</v>
      </c>
      <c r="E74" s="150">
        <v>0</v>
      </c>
      <c r="F74" s="137">
        <f>ROUND(C74*E74,2)</f>
        <v>0</v>
      </c>
      <c r="G74" s="151">
        <v>0.2</v>
      </c>
      <c r="H74" s="152">
        <f>ROUND(C74*E74,2)*(G74)</f>
        <v>0</v>
      </c>
      <c r="I74" s="116"/>
      <c r="J74" s="116"/>
      <c r="K74" s="116" t="s">
        <v>0</v>
      </c>
      <c r="L74" s="116"/>
      <c r="M74" s="116"/>
      <c r="N74" s="116"/>
    </row>
    <row customHeight="1" ht="15.75">
      <c r="A75" s="141" t="s">
        <v>116</v>
      </c>
      <c r="B75" s="140"/>
      <c r="C75" s="136"/>
      <c r="D75" s="149" t="s">
        <v>117</v>
      </c>
      <c r="E75" s="150">
        <v>0</v>
      </c>
      <c r="F75" s="137">
        <f>ROUND(C75*E75,2)</f>
        <v>0</v>
      </c>
      <c r="G75" s="151">
        <v>0.2</v>
      </c>
      <c r="H75" s="152">
        <f>ROUND(C75*E75,2)*(G75)</f>
        <v>0</v>
      </c>
      <c r="I75" s="116"/>
      <c r="J75" s="116"/>
      <c r="K75" s="116" t="s">
        <v>0</v>
      </c>
      <c r="L75" s="116"/>
      <c r="M75" s="116"/>
      <c r="N75" s="116"/>
    </row>
    <row customHeight="1" ht="1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 t="s">
        <v>0</v>
      </c>
      <c r="L76" s="116"/>
      <c r="M76" s="116"/>
      <c r="N76" s="116"/>
    </row>
    <row customHeight="1" ht="18.75">
      <c r="A77" s="116"/>
      <c r="B77" s="153" t="s">
        <v>118</v>
      </c>
      <c r="C77" s="116"/>
      <c r="D77" s="116"/>
      <c r="E77" s="116"/>
      <c r="F77" s="116"/>
      <c r="G77" s="116"/>
      <c r="H77" s="116"/>
      <c r="I77" s="116"/>
      <c r="J77" s="116"/>
      <c r="K77" s="116" t="s">
        <v>0</v>
      </c>
      <c r="L77" s="116"/>
      <c r="M77" s="116"/>
      <c r="N77" s="116"/>
    </row>
    <row customHeight="1" ht="14.25">
      <c r="A78" s="136"/>
      <c r="B78" s="154" t="s">
        <v>119</v>
      </c>
      <c r="C78" s="155"/>
      <c r="D78" s="155"/>
      <c r="E78" s="155"/>
      <c r="F78" s="156" t="s">
        <v>120</v>
      </c>
      <c r="G78" s="116"/>
      <c r="H78" s="116"/>
      <c r="I78" s="116"/>
      <c r="J78" s="116"/>
      <c r="K78" s="116" t="s">
        <v>0</v>
      </c>
      <c r="L78" s="116"/>
      <c r="M78" s="116"/>
      <c r="N78" s="116"/>
    </row>
    <row customHeight="1" ht="14.25">
      <c r="A79" s="157"/>
      <c r="B79" s="158" t="s">
        <v>121</v>
      </c>
      <c r="C79" s="159"/>
      <c r="D79" s="159"/>
      <c r="E79" s="159"/>
      <c r="F79" s="156" t="s">
        <v>120</v>
      </c>
      <c r="G79" s="116"/>
      <c r="H79" s="116"/>
      <c r="I79" s="116"/>
      <c r="J79" s="116"/>
      <c r="K79" s="116" t="s">
        <v>0</v>
      </c>
      <c r="L79" s="116"/>
      <c r="M79" s="116"/>
      <c r="N79" s="116"/>
    </row>
    <row customHeight="1" ht="14.25">
      <c r="A80" s="157"/>
      <c r="B80" s="160" t="s">
        <v>122</v>
      </c>
      <c r="C80" s="159"/>
      <c r="D80" s="159"/>
      <c r="E80" s="159"/>
      <c r="F80" s="161" t="s">
        <v>120</v>
      </c>
      <c r="G80" s="116"/>
      <c r="H80" s="116"/>
      <c r="I80" s="116"/>
      <c r="J80" s="116"/>
      <c r="K80" s="116" t="s">
        <v>0</v>
      </c>
      <c r="L80" s="116"/>
      <c r="M80" s="116"/>
      <c r="N80" s="116"/>
    </row>
    <row customHeight="1" ht="1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 t="s">
        <v>0</v>
      </c>
      <c r="L81" s="116"/>
      <c r="M81" s="116"/>
      <c r="N81" s="116"/>
    </row>
    <row customHeight="1" ht="14.25">
      <c r="A82" s="116" t="s">
        <v>0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 t="s">
        <v>0</v>
      </c>
      <c r="L82" s="116"/>
      <c r="M82" s="116"/>
      <c r="N82" s="116"/>
    </row>
    <row customHeight="1" ht="1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 t="s">
        <v>0</v>
      </c>
      <c r="L83" s="116"/>
      <c r="M83" s="116"/>
      <c r="N83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