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<sst xmlns="http://schemas.openxmlformats.org/spreadsheetml/2006/main" count="168" uniqueCount="68">
  <si>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</si>
  <si>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</si>
  <si>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</si>
  <si>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</si>
  <si>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</si>
  <si>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</si>
  <si>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08 MENUISERIES INTÉRIEURES</t>
  </si>
  <si>
    <t>Code</t>
  </si>
  <si>
    <t>Désignation</t>
  </si>
  <si>
    <t>Qu.</t>
  </si>
  <si>
    <t>U.</t>
  </si>
  <si>
    <t>Px U.</t>
  </si>
  <si>
    <t>Px tot.</t>
  </si>
  <si>
    <t>08.1 DESCRIPTION DES OUVRAGES</t>
  </si>
  <si>
    <t>08.1.1 Portes intérieures  Métalliques Stratifiées</t>
  </si>
  <si>
    <t>08.1.1.1 Bloc-porte stratifié 90x200 isophonique PF1/2h + FP ouverture 180°</t>
  </si>
  <si>
    <t>U</t>
  </si>
  <si>
    <t xml:space="preserve">08.1.1.2 Bloc-porte stratifié 90x200 isophonique PF1/2h + FP </t>
  </si>
  <si>
    <t xml:space="preserve">08.1.1.3 Blocs-portes stratifiés à condamnation 90x200 </t>
  </si>
  <si>
    <t>08.1.1.4 Blocs-portes stratifiés  90x200 sans serrure</t>
  </si>
  <si>
    <t>08.1.1.5 Blocs-portes stratifiés  90x200 serrure sur organigramme</t>
  </si>
  <si>
    <t>08.1.1.6 Blocs-portes stratifiés  90x200 serrure sur organigramme CF 1/2h</t>
  </si>
  <si>
    <t xml:space="preserve">08.1.1.7 Blocs-portes stratifiés  140x200 serrure sur organigramme CF 1/2h </t>
  </si>
  <si>
    <t>08.1.1.8 Porte 2 vantaux 113/200</t>
  </si>
  <si>
    <t>08.1.1.9 Porte 2 vantaux 129/200</t>
  </si>
  <si>
    <t>08.1.2 Portes intérieures  Métalliques laqué</t>
  </si>
  <si>
    <t>08.1.2.1 Blocs-portes passage 90x200 serrure sur organigramme CF 1/2h</t>
  </si>
  <si>
    <t>08.1.2.2 Blocs-portes  passage  90x200 serrure sur organigramme CF 1h</t>
  </si>
  <si>
    <t xml:space="preserve">08.1.2.3 Blocs-portes passage 180x200 serrure sur organigramme CF 1/2h </t>
  </si>
  <si>
    <t xml:space="preserve">08.1.2.4 Blocs-portes passage 90x200 </t>
  </si>
  <si>
    <t>08.1.3 Portes intérieures Bois Stratifiées</t>
  </si>
  <si>
    <t xml:space="preserve">08.1.3.1 Blocs-portes stratifiés à condamnation 90x200 </t>
  </si>
  <si>
    <t>08.1.3.2 Blocs-portes stratifiés standards 90x200</t>
  </si>
  <si>
    <t>08.1.4 Blocs-portes vitrés</t>
  </si>
  <si>
    <t>08.1.4.1 Porte tiercé passage libre 180</t>
  </si>
  <si>
    <t>08.1.4.2 Bloc porte 90x200</t>
  </si>
  <si>
    <t>08.1.5 Châssis vitrés fixes</t>
  </si>
  <si>
    <t>08.1.5.1 Châssis 74x230</t>
  </si>
  <si>
    <t>08.1.5.2 Châssis 168x160</t>
  </si>
  <si>
    <t>08.1.5.3 Châssis 77x115</t>
  </si>
  <si>
    <t xml:space="preserve">08.1.5.4 Châssis 249x115 </t>
  </si>
  <si>
    <t>08.1.5.5 Châssis 138x115</t>
  </si>
  <si>
    <t>08.1.5.6 Châssis 130x130</t>
  </si>
  <si>
    <t>08.1.5.7 Châssis 50x130</t>
  </si>
  <si>
    <t>08.1.5.8 Châssis 90x130</t>
  </si>
  <si>
    <t>08.1.6 Châssis fixes anti-jet d'objet</t>
  </si>
  <si>
    <t>ens</t>
  </si>
  <si>
    <t>08.1.7 Aménagement de placards</t>
  </si>
  <si>
    <t>08.1.8 Aménagement de Niches</t>
  </si>
  <si>
    <t>08.1.10 Révision de porte</t>
  </si>
  <si>
    <t>08.1.11 Plan de travail cuisine</t>
  </si>
  <si>
    <t>08.1.12 Divers</t>
  </si>
  <si>
    <t>08.1.12.1 ORGANIGRAMME DES CLÉS</t>
  </si>
  <si>
    <t>08.1.12.2 Habillages, Chambranles, Moulures</t>
  </si>
  <si>
    <t>08.1.12.3 Plinthes bois à peindre</t>
  </si>
  <si>
    <t>ml</t>
  </si>
  <si>
    <t>08.1.12.4 Habillage trémie</t>
  </si>
  <si>
    <t>08.1.12.5 Butées de Portes</t>
  </si>
  <si>
    <t>08.1.12.6 Tablettes</t>
  </si>
  <si>
    <t>08.1.12.7 Barre de fermeture de porte</t>
  </si>
  <si>
    <t>08.1.12.8 PICTOGRAMMES</t>
  </si>
  <si>
    <t>08.1.13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</si>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</sst>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59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6" fillId="0" borderId="13" xfId="54" applyFont="1" applyBorder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9A66C6-C8BA-AEE6-1E61-6A8F0F68B4BA}" mc:Ignorable="x14ac xr xr2 xr3">
  <dimension ref="A1:N63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22665.5</v>
      </c>
      <c r="G10" s="116"/>
      <c r="H10" s="138">
        <v>4533.1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16497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16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19</v>
      </c>
      <c r="B15" s="140"/>
      <c r="C15" s="136"/>
      <c r="D15" s="142" t="s">
        <v>16</v>
      </c>
      <c r="E15" s="143">
        <v>0</v>
      </c>
      <c r="F15" s="137">
        <f>ROUND(C15*E15,2)</f>
        <v>0</v>
      </c>
      <c r="G15" s="144">
        <v>0.2</v>
      </c>
      <c r="H15" s="145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20</v>
      </c>
      <c r="B16" s="140"/>
      <c r="C16" s="136"/>
      <c r="D16" s="142" t="s">
        <v>16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41" t="s">
        <v>21</v>
      </c>
      <c r="B17" s="140"/>
      <c r="C17" s="136"/>
      <c r="D17" s="142" t="s">
        <v>16</v>
      </c>
      <c r="E17" s="143">
        <v>0</v>
      </c>
      <c r="F17" s="137">
        <f>ROUND(C17*E17,2)</f>
        <v>0</v>
      </c>
      <c r="G17" s="144">
        <v>0.2</v>
      </c>
      <c r="H17" s="145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.75">
      <c r="A18" s="141" t="s">
        <v>22</v>
      </c>
      <c r="B18" s="140"/>
      <c r="C18" s="136"/>
      <c r="D18" s="142" t="s">
        <v>16</v>
      </c>
      <c r="E18" s="143">
        <v>0</v>
      </c>
      <c r="F18" s="137">
        <f>ROUND(C18*E18,2)</f>
        <v>0</v>
      </c>
      <c r="G18" s="144">
        <v>0.2</v>
      </c>
      <c r="H18" s="145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.75">
      <c r="A19" s="141" t="s">
        <v>23</v>
      </c>
      <c r="B19" s="140"/>
      <c r="C19" s="136"/>
      <c r="D19" s="142" t="s">
        <v>16</v>
      </c>
      <c r="E19" s="143">
        <v>0</v>
      </c>
      <c r="F19" s="137">
        <f>ROUND(C19*E19,2)</f>
        <v>0</v>
      </c>
      <c r="G19" s="144">
        <v>0.2</v>
      </c>
      <c r="H19" s="145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.75">
      <c r="A20" s="141" t="s">
        <v>24</v>
      </c>
      <c r="B20" s="140"/>
      <c r="C20" s="136"/>
      <c r="D20" s="142" t="s">
        <v>16</v>
      </c>
      <c r="E20" s="143">
        <v>0</v>
      </c>
      <c r="F20" s="137">
        <f>ROUND(C20*E20,2)</f>
        <v>0</v>
      </c>
      <c r="G20" s="144">
        <v>0.2</v>
      </c>
      <c r="H20" s="145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39" t="s">
        <v>25</v>
      </c>
      <c r="B21" s="140"/>
      <c r="C21" s="136"/>
      <c r="D21" s="136"/>
      <c r="E21" s="136"/>
      <c r="F21" s="137">
        <v>2216</v>
      </c>
      <c r="G21" s="116"/>
      <c r="H21" s="116"/>
      <c r="I21" s="116"/>
      <c r="J21" s="116"/>
      <c r="K21" s="116" t="s">
        <v>0</v>
      </c>
      <c r="L21" s="116"/>
      <c r="M21" s="116"/>
      <c r="N21" s="116"/>
    </row>
    <row customHeight="1" ht="15.75">
      <c r="A22" s="141" t="s">
        <v>26</v>
      </c>
      <c r="B22" s="140"/>
      <c r="C22" s="136"/>
      <c r="D22" s="142" t="s">
        <v>16</v>
      </c>
      <c r="E22" s="143">
        <v>0</v>
      </c>
      <c r="F22" s="137">
        <f>ROUND(C22*E22,2)</f>
        <v>0</v>
      </c>
      <c r="G22" s="144">
        <v>0.2</v>
      </c>
      <c r="H22" s="145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.75">
      <c r="A23" s="141" t="s">
        <v>27</v>
      </c>
      <c r="B23" s="140"/>
      <c r="C23" s="136"/>
      <c r="D23" s="142" t="s">
        <v>16</v>
      </c>
      <c r="E23" s="143">
        <v>0</v>
      </c>
      <c r="F23" s="137">
        <f>ROUND(C23*E23,2)</f>
        <v>0</v>
      </c>
      <c r="G23" s="144">
        <v>0.2</v>
      </c>
      <c r="H23" s="145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28</v>
      </c>
      <c r="B24" s="140"/>
      <c r="C24" s="136"/>
      <c r="D24" s="142" t="s">
        <v>16</v>
      </c>
      <c r="E24" s="143">
        <v>0</v>
      </c>
      <c r="F24" s="137">
        <f>ROUND(C24*E24,2)</f>
        <v>0</v>
      </c>
      <c r="G24" s="144">
        <v>0.2</v>
      </c>
      <c r="H24" s="145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41" t="s">
        <v>29</v>
      </c>
      <c r="B25" s="140"/>
      <c r="C25" s="136"/>
      <c r="D25" s="142" t="s">
        <v>16</v>
      </c>
      <c r="E25" s="143">
        <v>0</v>
      </c>
      <c r="F25" s="137">
        <f>ROUND(C25*E25,2)</f>
        <v>0</v>
      </c>
      <c r="G25" s="144">
        <v>0.2</v>
      </c>
      <c r="H25" s="145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.75">
      <c r="A26" s="139" t="s">
        <v>30</v>
      </c>
      <c r="B26" s="140"/>
      <c r="C26" s="136"/>
      <c r="D26" s="136"/>
      <c r="E26" s="136"/>
      <c r="F26" s="137">
        <v>0</v>
      </c>
      <c r="G26" s="116"/>
      <c r="H26" s="116"/>
      <c r="I26" s="116"/>
      <c r="J26" s="116"/>
      <c r="K26" s="116" t="s">
        <v>0</v>
      </c>
      <c r="L26" s="116"/>
      <c r="M26" s="116"/>
      <c r="N26" s="116"/>
    </row>
    <row customHeight="1" ht="15.75">
      <c r="A27" s="141" t="s">
        <v>31</v>
      </c>
      <c r="B27" s="140"/>
      <c r="C27" s="136"/>
      <c r="D27" s="142" t="s">
        <v>16</v>
      </c>
      <c r="E27" s="143">
        <v>0</v>
      </c>
      <c r="F27" s="137">
        <f>ROUND(C27*E27,2)</f>
        <v>0</v>
      </c>
      <c r="G27" s="144">
        <v>0.2</v>
      </c>
      <c r="H27" s="145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.75">
      <c r="A28" s="141" t="s">
        <v>32</v>
      </c>
      <c r="B28" s="140"/>
      <c r="C28" s="136"/>
      <c r="D28" s="142" t="s">
        <v>16</v>
      </c>
      <c r="E28" s="143">
        <v>0</v>
      </c>
      <c r="F28" s="137">
        <f>ROUND(C28*E28,2)</f>
        <v>0</v>
      </c>
      <c r="G28" s="144">
        <v>0.2</v>
      </c>
      <c r="H28" s="145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39" t="s">
        <v>33</v>
      </c>
      <c r="B29" s="140"/>
      <c r="C29" s="136"/>
      <c r="D29" s="136"/>
      <c r="E29" s="136"/>
      <c r="F29" s="137">
        <v>0</v>
      </c>
      <c r="G29" s="116"/>
      <c r="H29" s="116"/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34</v>
      </c>
      <c r="B30" s="140"/>
      <c r="C30" s="136"/>
      <c r="D30" s="142" t="s">
        <v>16</v>
      </c>
      <c r="E30" s="143">
        <v>0</v>
      </c>
      <c r="F30" s="137">
        <f>ROUND(C30*E30,2)</f>
        <v>0</v>
      </c>
      <c r="G30" s="144">
        <v>0.2</v>
      </c>
      <c r="H30" s="145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35</v>
      </c>
      <c r="B31" s="140"/>
      <c r="C31" s="136"/>
      <c r="D31" s="142" t="s">
        <v>16</v>
      </c>
      <c r="E31" s="143">
        <v>0</v>
      </c>
      <c r="F31" s="137">
        <f>ROUND(C31*E31,2)</f>
        <v>0</v>
      </c>
      <c r="G31" s="144">
        <v>0.2</v>
      </c>
      <c r="H31" s="145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39" t="s">
        <v>36</v>
      </c>
      <c r="B32" s="140"/>
      <c r="C32" s="136"/>
      <c r="D32" s="136"/>
      <c r="E32" s="136"/>
      <c r="F32" s="137">
        <v>0</v>
      </c>
      <c r="G32" s="116"/>
      <c r="H32" s="116"/>
      <c r="I32" s="116"/>
      <c r="J32" s="116"/>
      <c r="K32" s="116" t="s">
        <v>0</v>
      </c>
      <c r="L32" s="116"/>
      <c r="M32" s="116"/>
      <c r="N32" s="116"/>
    </row>
    <row customHeight="1" ht="15.75">
      <c r="A33" s="141" t="s">
        <v>37</v>
      </c>
      <c r="B33" s="140"/>
      <c r="C33" s="136"/>
      <c r="D33" s="142" t="s">
        <v>16</v>
      </c>
      <c r="E33" s="143">
        <v>0</v>
      </c>
      <c r="F33" s="137">
        <f>ROUND(C33*E33,2)</f>
        <v>0</v>
      </c>
      <c r="G33" s="144">
        <v>0.2</v>
      </c>
      <c r="H33" s="145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.75">
      <c r="A34" s="141" t="s">
        <v>38</v>
      </c>
      <c r="B34" s="140"/>
      <c r="C34" s="136"/>
      <c r="D34" s="142" t="s">
        <v>16</v>
      </c>
      <c r="E34" s="143">
        <v>0</v>
      </c>
      <c r="F34" s="137">
        <f>ROUND(C34*E34,2)</f>
        <v>0</v>
      </c>
      <c r="G34" s="144">
        <v>0.2</v>
      </c>
      <c r="H34" s="145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.75">
      <c r="A35" s="141" t="s">
        <v>39</v>
      </c>
      <c r="B35" s="140"/>
      <c r="C35" s="136"/>
      <c r="D35" s="142" t="s">
        <v>16</v>
      </c>
      <c r="E35" s="143">
        <v>0</v>
      </c>
      <c r="F35" s="137">
        <f>ROUND(C35*E35,2)</f>
        <v>0</v>
      </c>
      <c r="G35" s="144">
        <v>0.2</v>
      </c>
      <c r="H35" s="145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.75">
      <c r="A36" s="141" t="s">
        <v>40</v>
      </c>
      <c r="B36" s="140"/>
      <c r="C36" s="136"/>
      <c r="D36" s="142" t="s">
        <v>16</v>
      </c>
      <c r="E36" s="143">
        <v>0</v>
      </c>
      <c r="F36" s="137">
        <f>ROUND(C36*E36,2)</f>
        <v>0</v>
      </c>
      <c r="G36" s="144">
        <v>0.2</v>
      </c>
      <c r="H36" s="145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41" t="s">
        <v>41</v>
      </c>
      <c r="B37" s="140"/>
      <c r="C37" s="136"/>
      <c r="D37" s="142" t="s">
        <v>16</v>
      </c>
      <c r="E37" s="143">
        <v>0</v>
      </c>
      <c r="F37" s="137">
        <f>ROUND(C37*E37,2)</f>
        <v>0</v>
      </c>
      <c r="G37" s="144">
        <v>0.2</v>
      </c>
      <c r="H37" s="145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.75">
      <c r="A38" s="141" t="s">
        <v>42</v>
      </c>
      <c r="B38" s="140"/>
      <c r="C38" s="136"/>
      <c r="D38" s="142" t="s">
        <v>16</v>
      </c>
      <c r="E38" s="143">
        <v>0</v>
      </c>
      <c r="F38" s="137">
        <f>ROUND(C38*E38,2)</f>
        <v>0</v>
      </c>
      <c r="G38" s="144">
        <v>0.2</v>
      </c>
      <c r="H38" s="145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.75">
      <c r="A39" s="141" t="s">
        <v>43</v>
      </c>
      <c r="B39" s="140"/>
      <c r="C39" s="136"/>
      <c r="D39" s="142" t="s">
        <v>16</v>
      </c>
      <c r="E39" s="143">
        <v>0</v>
      </c>
      <c r="F39" s="137">
        <f>ROUND(C39*E39,2)</f>
        <v>0</v>
      </c>
      <c r="G39" s="144">
        <v>0.2</v>
      </c>
      <c r="H39" s="145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.75">
      <c r="A40" s="141" t="s">
        <v>44</v>
      </c>
      <c r="B40" s="140"/>
      <c r="C40" s="136"/>
      <c r="D40" s="142" t="s">
        <v>16</v>
      </c>
      <c r="E40" s="143">
        <v>0</v>
      </c>
      <c r="F40" s="137">
        <f>ROUND(C40*E40,2)</f>
        <v>0</v>
      </c>
      <c r="G40" s="144">
        <v>0.2</v>
      </c>
      <c r="H40" s="145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39" t="s">
        <v>45</v>
      </c>
      <c r="B41" s="140"/>
      <c r="C41" s="136"/>
      <c r="D41" s="146" t="s">
        <v>46</v>
      </c>
      <c r="E41" s="147">
        <v>0</v>
      </c>
      <c r="F41" s="137">
        <f>ROUND(C41*E41,2)</f>
        <v>0</v>
      </c>
      <c r="G41" s="148">
        <v>0.2</v>
      </c>
      <c r="H41" s="149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.75">
      <c r="A42" s="139" t="s">
        <v>47</v>
      </c>
      <c r="B42" s="140"/>
      <c r="C42" s="136"/>
      <c r="D42" s="146" t="s">
        <v>46</v>
      </c>
      <c r="E42" s="147">
        <v>0</v>
      </c>
      <c r="F42" s="137">
        <f>ROUND(C42*E42,2)</f>
        <v>0</v>
      </c>
      <c r="G42" s="148">
        <v>0.2</v>
      </c>
      <c r="H42" s="149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.75">
      <c r="A43" s="139" t="s">
        <v>48</v>
      </c>
      <c r="B43" s="140"/>
      <c r="C43" s="136"/>
      <c r="D43" s="146" t="s">
        <v>46</v>
      </c>
      <c r="E43" s="147">
        <v>0</v>
      </c>
      <c r="F43" s="137">
        <f>ROUND(C43*E43,2)</f>
        <v>0</v>
      </c>
      <c r="G43" s="148">
        <v>0.2</v>
      </c>
      <c r="H43" s="149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.75">
      <c r="A44" s="139" t="s">
        <v>49</v>
      </c>
      <c r="B44" s="140"/>
      <c r="C44" s="136"/>
      <c r="D44" s="146" t="s">
        <v>16</v>
      </c>
      <c r="E44" s="147">
        <v>0</v>
      </c>
      <c r="F44" s="137">
        <f>ROUND(C44*E44,2)</f>
        <v>0</v>
      </c>
      <c r="G44" s="148">
        <v>0.2</v>
      </c>
      <c r="H44" s="149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.75">
      <c r="A45" s="139" t="s">
        <v>50</v>
      </c>
      <c r="B45" s="140"/>
      <c r="C45" s="136"/>
      <c r="D45" s="146" t="s">
        <v>16</v>
      </c>
      <c r="E45" s="147">
        <v>0</v>
      </c>
      <c r="F45" s="137">
        <f>ROUND(C45*E45,2)</f>
        <v>0</v>
      </c>
      <c r="G45" s="148">
        <v>0.2</v>
      </c>
      <c r="H45" s="149">
        <f>ROUND(C45*E45,2)*(G45)</f>
        <v>0</v>
      </c>
      <c r="I45" s="116"/>
      <c r="J45" s="116"/>
      <c r="K45" s="116" t="s">
        <v>0</v>
      </c>
      <c r="L45" s="116"/>
      <c r="M45" s="116"/>
      <c r="N45" s="116"/>
    </row>
    <row customHeight="1" ht="15.75">
      <c r="A46" s="139" t="s">
        <v>51</v>
      </c>
      <c r="B46" s="140"/>
      <c r="C46" s="136"/>
      <c r="D46" s="136"/>
      <c r="E46" s="136"/>
      <c r="F46" s="137">
        <v>1777.5</v>
      </c>
      <c r="G46" s="116"/>
      <c r="H46" s="116"/>
      <c r="I46" s="116"/>
      <c r="J46" s="116"/>
      <c r="K46" s="116" t="s">
        <v>0</v>
      </c>
      <c r="L46" s="116"/>
      <c r="M46" s="116"/>
      <c r="N46" s="116"/>
    </row>
    <row customHeight="1" ht="15.75">
      <c r="A47" s="141" t="s">
        <v>52</v>
      </c>
      <c r="B47" s="140"/>
      <c r="C47" s="136"/>
      <c r="D47" s="142" t="s">
        <v>46</v>
      </c>
      <c r="E47" s="143">
        <v>0</v>
      </c>
      <c r="F47" s="137">
        <f>ROUND(C47*E47,2)</f>
        <v>0</v>
      </c>
      <c r="G47" s="144">
        <v>0.2</v>
      </c>
      <c r="H47" s="145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.75">
      <c r="A48" s="141" t="s">
        <v>53</v>
      </c>
      <c r="B48" s="140"/>
      <c r="C48" s="136"/>
      <c r="D48" s="142" t="s">
        <v>0</v>
      </c>
      <c r="E48" s="143">
        <v>0</v>
      </c>
      <c r="F48" s="137">
        <f>ROUND(C48*E48,2)</f>
        <v>0</v>
      </c>
      <c r="G48" s="144">
        <v>0.2</v>
      </c>
      <c r="H48" s="145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41" t="s">
        <v>54</v>
      </c>
      <c r="B49" s="140"/>
      <c r="C49" s="136"/>
      <c r="D49" s="142" t="s">
        <v>55</v>
      </c>
      <c r="E49" s="143">
        <v>0</v>
      </c>
      <c r="F49" s="137">
        <f>ROUND(C49*E49,2)</f>
        <v>0</v>
      </c>
      <c r="G49" s="144">
        <v>0.2</v>
      </c>
      <c r="H49" s="145">
        <f>ROUND(C49*E49,2)*(G49)</f>
        <v>0</v>
      </c>
      <c r="I49" s="116"/>
      <c r="J49" s="116"/>
      <c r="K49" s="116" t="s">
        <v>0</v>
      </c>
      <c r="L49" s="116"/>
      <c r="M49" s="116"/>
      <c r="N49" s="116"/>
    </row>
    <row customHeight="1" ht="15.75">
      <c r="A50" s="141" t="s">
        <v>56</v>
      </c>
      <c r="B50" s="140"/>
      <c r="C50" s="136"/>
      <c r="D50" s="142" t="s">
        <v>55</v>
      </c>
      <c r="E50" s="143">
        <v>0</v>
      </c>
      <c r="F50" s="137">
        <f>ROUND(C50*E50,2)</f>
        <v>0</v>
      </c>
      <c r="G50" s="144">
        <v>0.2</v>
      </c>
      <c r="H50" s="145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.75">
      <c r="A51" s="141" t="s">
        <v>57</v>
      </c>
      <c r="B51" s="140"/>
      <c r="C51" s="136"/>
      <c r="D51" s="142" t="s">
        <v>16</v>
      </c>
      <c r="E51" s="143">
        <v>0</v>
      </c>
      <c r="F51" s="137">
        <f>ROUND(C51*E51,2)</f>
        <v>0</v>
      </c>
      <c r="G51" s="144">
        <v>0.2</v>
      </c>
      <c r="H51" s="145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.75">
      <c r="A52" s="141" t="s">
        <v>58</v>
      </c>
      <c r="B52" s="140"/>
      <c r="C52" s="136"/>
      <c r="D52" s="142" t="s">
        <v>55</v>
      </c>
      <c r="E52" s="143">
        <v>0</v>
      </c>
      <c r="F52" s="137">
        <f>ROUND(C52*E52,2)</f>
        <v>0</v>
      </c>
      <c r="G52" s="144">
        <v>0.2</v>
      </c>
      <c r="H52" s="145">
        <f>ROUND(C52*E52,2)*(G52)</f>
        <v>0</v>
      </c>
      <c r="I52" s="116"/>
      <c r="J52" s="116"/>
      <c r="K52" s="116" t="s">
        <v>0</v>
      </c>
      <c r="L52" s="116"/>
      <c r="M52" s="116"/>
      <c r="N52" s="116"/>
    </row>
    <row customHeight="1" ht="15.75">
      <c r="A53" s="141" t="s">
        <v>59</v>
      </c>
      <c r="B53" s="140"/>
      <c r="C53" s="136"/>
      <c r="D53" s="142" t="s">
        <v>16</v>
      </c>
      <c r="E53" s="143">
        <v>0</v>
      </c>
      <c r="F53" s="137">
        <f>ROUND(C53*E53,2)</f>
        <v>0</v>
      </c>
      <c r="G53" s="144">
        <v>0.2</v>
      </c>
      <c r="H53" s="145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60</v>
      </c>
      <c r="B54" s="140"/>
      <c r="C54" s="136"/>
      <c r="D54" s="142" t="s">
        <v>16</v>
      </c>
      <c r="E54" s="143">
        <v>0</v>
      </c>
      <c r="F54" s="137">
        <f>ROUND(C54*E54,2)</f>
        <v>0</v>
      </c>
      <c r="G54" s="144">
        <v>0.2</v>
      </c>
      <c r="H54" s="145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.75">
      <c r="A55" s="139" t="s">
        <v>61</v>
      </c>
      <c r="B55" s="140"/>
      <c r="C55" s="136"/>
      <c r="D55" s="146" t="s">
        <v>62</v>
      </c>
      <c r="E55" s="147">
        <v>0</v>
      </c>
      <c r="F55" s="137">
        <f>ROUND(C55*E55,2)</f>
        <v>0</v>
      </c>
      <c r="G55" s="148">
        <v>0.2</v>
      </c>
      <c r="H55" s="149">
        <f>ROUND(C55*E55,2)*(G55)</f>
        <v>0</v>
      </c>
      <c r="I55" s="116"/>
      <c r="J55" s="116"/>
      <c r="K55" s="116" t="s">
        <v>0</v>
      </c>
      <c r="L55" s="116"/>
      <c r="M55" s="116"/>
      <c r="N55" s="116"/>
    </row>
    <row customHeight="1" ht="15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 t="s">
        <v>0</v>
      </c>
      <c r="L56" s="116"/>
      <c r="M56" s="116"/>
      <c r="N56" s="116"/>
    </row>
    <row customHeight="1" ht="18.75">
      <c r="A57" s="116"/>
      <c r="B57" s="150" t="s">
        <v>63</v>
      </c>
      <c r="C57" s="116"/>
      <c r="D57" s="116"/>
      <c r="E57" s="116"/>
      <c r="F57" s="116"/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4.25">
      <c r="A58" s="136"/>
      <c r="B58" s="151" t="s">
        <v>64</v>
      </c>
      <c r="C58" s="152"/>
      <c r="D58" s="152"/>
      <c r="E58" s="152"/>
      <c r="F58" s="153" t="s">
        <v>65</v>
      </c>
      <c r="G58" s="116"/>
      <c r="H58" s="116"/>
      <c r="I58" s="116"/>
      <c r="J58" s="116"/>
      <c r="K58" s="116" t="s">
        <v>0</v>
      </c>
      <c r="L58" s="116"/>
      <c r="M58" s="116"/>
      <c r="N58" s="116"/>
    </row>
    <row customHeight="1" ht="14.25">
      <c r="A59" s="154"/>
      <c r="B59" s="155" t="s">
        <v>66</v>
      </c>
      <c r="C59" s="156"/>
      <c r="D59" s="156"/>
      <c r="E59" s="156"/>
      <c r="F59" s="153" t="s">
        <v>65</v>
      </c>
      <c r="G59" s="116"/>
      <c r="H59" s="116"/>
      <c r="I59" s="116"/>
      <c r="J59" s="116"/>
      <c r="K59" s="116" t="s">
        <v>0</v>
      </c>
      <c r="L59" s="116"/>
      <c r="M59" s="116"/>
      <c r="N59" s="116"/>
    </row>
    <row customHeight="1" ht="14.25">
      <c r="A60" s="154"/>
      <c r="B60" s="157" t="s">
        <v>67</v>
      </c>
      <c r="C60" s="156"/>
      <c r="D60" s="156"/>
      <c r="E60" s="156"/>
      <c r="F60" s="158" t="s">
        <v>65</v>
      </c>
      <c r="G60" s="116"/>
      <c r="H60" s="116"/>
      <c r="I60" s="116"/>
      <c r="J60" s="116"/>
      <c r="K60" s="116" t="s">
        <v>0</v>
      </c>
      <c r="L60" s="116"/>
      <c r="M60" s="116"/>
      <c r="N60" s="116"/>
    </row>
    <row customHeight="1" ht="1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 t="s">
        <v>0</v>
      </c>
      <c r="L61" s="116"/>
      <c r="M61" s="116"/>
      <c r="N61" s="116"/>
    </row>
    <row customHeight="1" ht="14.25">
      <c r="A62" s="116" t="s">
        <v>0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 t="s">
        <v>0</v>
      </c>
      <c r="L62" s="116"/>
      <c r="M62" s="116"/>
      <c r="N62" s="116"/>
    </row>
    <row customHeight="1" ht="1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 t="s">
        <v>0</v>
      </c>
      <c r="L63" s="116"/>
      <c r="M63" s="116"/>
      <c r="N63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