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VIGNON\AVIGNON MS3 Gastro-Endo\06-DCE\DCE MS3 19 NOVEMBRE 24\"/>
    </mc:Choice>
  </mc:AlternateContent>
  <xr:revisionPtr revIDLastSave="0" documentId="13_ncr:1_{D8704177-6754-4B83-937C-458A0493879F}" xr6:coauthVersionLast="47" xr6:coauthVersionMax="47" xr10:uidLastSave="{00000000-0000-0000-0000-000000000000}"/>
  <bookViews>
    <workbookView xWindow="-28920" yWindow="-120" windowWidth="29040" windowHeight="15990" tabRatio="874" xr2:uid="{00000000-000D-0000-FFFF-FFFF00000000}"/>
  </bookViews>
  <sheets>
    <sheet name="Cloisons" sheetId="25" r:id="rId1"/>
  </sheets>
  <definedNames>
    <definedName name="_xlnm.Print_Area" localSheetId="0">Cloisons!$A$1:$F$46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1" i="25" l="1"/>
  <c r="F60" i="25"/>
  <c r="F59" i="25"/>
  <c r="F19" i="25"/>
  <c r="F51" i="25"/>
  <c r="F43" i="25" l="1"/>
  <c r="F42" i="25"/>
  <c r="F41" i="25"/>
  <c r="F40" i="25"/>
  <c r="F39" i="25"/>
  <c r="F38" i="25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3" i="25"/>
  <c r="F22" i="25"/>
  <c r="F21" i="25"/>
  <c r="F20" i="25"/>
  <c r="F54" i="25"/>
  <c r="D62" i="25" s="1"/>
  <c r="D64" i="25" s="1"/>
  <c r="F18" i="25"/>
  <c r="F17" i="25"/>
  <c r="F16" i="25"/>
  <c r="F15" i="25"/>
  <c r="F14" i="25"/>
  <c r="F13" i="25"/>
  <c r="F12" i="25"/>
  <c r="D44" i="25" l="1"/>
  <c r="F63" i="25"/>
  <c r="D46" i="25" l="1"/>
  <c r="F45" i="25"/>
</calcChain>
</file>

<file path=xl/sharedStrings.xml><?xml version="1.0" encoding="utf-8"?>
<sst xmlns="http://schemas.openxmlformats.org/spreadsheetml/2006/main" count="82" uniqueCount="56">
  <si>
    <t>U</t>
  </si>
  <si>
    <t>PU</t>
  </si>
  <si>
    <t>TOTAL</t>
  </si>
  <si>
    <t>m²</t>
  </si>
  <si>
    <t>Articles</t>
  </si>
  <si>
    <t>3.2</t>
  </si>
  <si>
    <t>3.3</t>
  </si>
  <si>
    <t>3.5</t>
  </si>
  <si>
    <t>Cloisons - Plâtrerie</t>
  </si>
  <si>
    <t>CH AVIGNON</t>
  </si>
  <si>
    <t>98/48 + LDR CL1 (H=3,95m)</t>
  </si>
  <si>
    <t>98/48 CL2 (H=3,95m)</t>
  </si>
  <si>
    <t>BA13 Collé (h=3,95m)</t>
  </si>
  <si>
    <t>Demi still CL3 (h=2,50m)</t>
  </si>
  <si>
    <t>Q MOE</t>
  </si>
  <si>
    <t>98/48 + LDR CL1 (H=3,95m) au R+1</t>
  </si>
  <si>
    <t>TVA 20%</t>
  </si>
  <si>
    <t>Cloison d'isolement CL4 (h=3,95m)</t>
  </si>
  <si>
    <t>CL4 (h=3,95m) au R+1</t>
  </si>
  <si>
    <t>DCE</t>
  </si>
  <si>
    <t>3.1</t>
  </si>
  <si>
    <t>REP au R+1 REP1</t>
  </si>
  <si>
    <t>Reprise sur Cloison  REP1</t>
  </si>
  <si>
    <t>Reprise pour plinthe  REP2</t>
  </si>
  <si>
    <t>ml</t>
  </si>
  <si>
    <t>Lot 04 - CLOISONS - FAUX-PLAFONDS</t>
  </si>
  <si>
    <t>MS 3 Plateau de Gastro-Entérologie - Centralisation de la désinfection</t>
  </si>
  <si>
    <t>Faux-Plafonds</t>
  </si>
  <si>
    <t>Faux plafonds dalle 600/600 RDC FP1</t>
  </si>
  <si>
    <t>FP Dalles Hygiène FP2</t>
  </si>
  <si>
    <t>Faux plafonds Décontaminables  RDC FP3</t>
  </si>
  <si>
    <t>Faux plafonds Décontaminables  R+1 FP3</t>
  </si>
  <si>
    <t>3.4</t>
  </si>
  <si>
    <t>Grille pour ventilation plenum</t>
  </si>
  <si>
    <t>Trappe pour plafond étanche</t>
  </si>
  <si>
    <t>Reprise sur FP exi RDC</t>
  </si>
  <si>
    <t>Reprise sur FP exi R+1</t>
  </si>
  <si>
    <t>4.1</t>
  </si>
  <si>
    <t>4.2</t>
  </si>
  <si>
    <t>4.3</t>
  </si>
  <si>
    <t>4.4</t>
  </si>
  <si>
    <t>4.5</t>
  </si>
  <si>
    <t>4.6</t>
  </si>
  <si>
    <t>Accessoires divers</t>
  </si>
  <si>
    <t>Faux plafond Etanche FP5</t>
  </si>
  <si>
    <t>4.7</t>
  </si>
  <si>
    <t>DPGF</t>
  </si>
  <si>
    <t>Q Ent</t>
  </si>
  <si>
    <t>Doublage</t>
  </si>
  <si>
    <t>Faux Plafonds acoustiques FP4</t>
  </si>
  <si>
    <r>
      <t xml:space="preserve">TRANCHE FERME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RDC</t>
    </r>
  </si>
  <si>
    <r>
      <t xml:space="preserve">TRANCHE OPTIONNELLE : </t>
    </r>
    <r>
      <rPr>
        <sz val="11"/>
        <color theme="1"/>
        <rFont val="Calibri"/>
        <family val="2"/>
        <scheme val="minor"/>
      </rPr>
      <t xml:space="preserve">PLATEAU GASTRO CENTRALISATION DE LA DESINFECTION </t>
    </r>
    <r>
      <rPr>
        <b/>
        <sz val="11"/>
        <color theme="1"/>
        <rFont val="Calibri"/>
        <family val="2"/>
        <scheme val="minor"/>
      </rPr>
      <t>Travaux R+1</t>
    </r>
  </si>
  <si>
    <t>TOTAL HT du lot - Tranche Optionnelle</t>
  </si>
  <si>
    <t>TOTAL HT du lot - Tranche Ferme</t>
  </si>
  <si>
    <t>TOTAL DU LOT TTC Tranche Optionnelle</t>
  </si>
  <si>
    <t>TOTAL DU LOT TTC Tranche Ferme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</si>
</sst>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9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6" fillId="0" borderId="1"/>
    <xf numFmtId="0" fontId="4" fillId="0" borderId="0"/>
    <xf numFmtId="0" fontId="6" fillId="0" borderId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0" fontId="4" fillId="0" borderId="0"/>
  </cellStyleXfs>
  <cellXfs count="89">
    <xf numFmtId="0" fontId="0" fillId="0" borderId="0" xfId="0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10" xfId="0" applyFont="1" applyBorder="1" applyAlignment="1">
      <alignment horizontal="right"/>
    </xf>
    <xf numFmtId="4" fontId="11" fillId="0" borderId="2" xfId="0" applyNumberFormat="1" applyFont="1" applyBorder="1"/>
    <xf numFmtId="4" fontId="11" fillId="0" borderId="12" xfId="0" applyNumberFormat="1" applyFont="1" applyBorder="1"/>
    <xf numFmtId="0" fontId="11" fillId="0" borderId="13" xfId="0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center"/>
    </xf>
    <xf numFmtId="0" fontId="9" fillId="0" borderId="0" xfId="0" applyFont="1"/>
    <xf numFmtId="0" fontId="13" fillId="0" borderId="0" xfId="0" applyFont="1"/>
    <xf numFmtId="0" fontId="9" fillId="0" borderId="7" xfId="0" applyFont="1" applyBorder="1" applyAlignment="1">
      <alignment horizontal="center"/>
    </xf>
    <xf numFmtId="0" fontId="14" fillId="0" borderId="0" xfId="0" applyFont="1" applyAlignment="1">
      <alignment vertical="center"/>
    </xf>
    <xf numFmtId="4" fontId="11" fillId="0" borderId="14" xfId="0" applyNumberFormat="1" applyFont="1" applyBorder="1"/>
    <xf numFmtId="0" fontId="11" fillId="0" borderId="20" xfId="0" applyFont="1" applyBorder="1" applyAlignment="1">
      <alignment horizontal="left" vertical="center"/>
    </xf>
    <xf numFmtId="0" fontId="11" fillId="0" borderId="23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5" fillId="0" borderId="0" xfId="0" applyFont="1"/>
    <xf numFmtId="4" fontId="11" fillId="0" borderId="5" xfId="0" applyNumberFormat="1" applyFont="1" applyBorder="1"/>
    <xf numFmtId="0" fontId="9" fillId="0" borderId="7" xfId="0" applyFont="1" applyBorder="1" applyAlignment="1">
      <alignment horizontal="left"/>
    </xf>
    <xf numFmtId="0" fontId="16" fillId="0" borderId="1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4" fontId="11" fillId="0" borderId="4" xfId="0" applyNumberFormat="1" applyFont="1" applyBorder="1"/>
    <xf numFmtId="0" fontId="11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4" fontId="11" fillId="0" borderId="24" xfId="0" applyNumberFormat="1" applyFont="1" applyBorder="1"/>
    <xf numFmtId="0" fontId="11" fillId="0" borderId="24" xfId="0" applyFont="1" applyBorder="1"/>
    <xf numFmtId="3" fontId="11" fillId="0" borderId="3" xfId="0" applyNumberFormat="1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2" fillId="0" borderId="13" xfId="0" applyFont="1" applyBorder="1" applyAlignment="1">
      <alignment horizontal="left"/>
    </xf>
    <xf numFmtId="0" fontId="11" fillId="0" borderId="26" xfId="0" applyFont="1" applyBorder="1" applyAlignment="1">
      <alignment horizontal="right"/>
    </xf>
    <xf numFmtId="4" fontId="11" fillId="0" borderId="11" xfId="0" applyNumberFormat="1" applyFont="1" applyBorder="1"/>
    <xf numFmtId="4" fontId="11" fillId="0" borderId="10" xfId="0" applyNumberFormat="1" applyFont="1" applyBorder="1" applyAlignment="1">
      <alignment horizontal="center"/>
    </xf>
    <xf numFmtId="0" fontId="11" fillId="0" borderId="26" xfId="0" applyFont="1" applyBorder="1" applyAlignment="1">
      <alignment horizontal="left"/>
    </xf>
    <xf numFmtId="4" fontId="11" fillId="0" borderId="25" xfId="0" applyNumberFormat="1" applyFont="1" applyBorder="1"/>
    <xf numFmtId="4" fontId="11" fillId="0" borderId="1" xfId="0" applyNumberFormat="1" applyFont="1" applyBorder="1"/>
    <xf numFmtId="4" fontId="11" fillId="0" borderId="8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27" xfId="0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28" xfId="0" applyFont="1" applyBorder="1" applyAlignment="1">
      <alignment horizontal="right"/>
    </xf>
    <xf numFmtId="4" fontId="11" fillId="0" borderId="15" xfId="0" applyNumberFormat="1" applyFont="1" applyBorder="1"/>
    <xf numFmtId="0" fontId="11" fillId="0" borderId="3" xfId="0" applyFont="1" applyBorder="1" applyAlignment="1">
      <alignment horizontal="center"/>
    </xf>
    <xf numFmtId="0" fontId="11" fillId="0" borderId="29" xfId="0" applyFont="1" applyBorder="1" applyAlignment="1">
      <alignment horizontal="left"/>
    </xf>
    <xf numFmtId="4" fontId="11" fillId="0" borderId="20" xfId="0" applyNumberFormat="1" applyFont="1" applyBorder="1"/>
    <xf numFmtId="14" fontId="17" fillId="0" borderId="0" xfId="0" applyNumberFormat="1" applyFont="1" applyAlignment="1">
      <alignment horizontal="left"/>
    </xf>
    <xf numFmtId="0" fontId="11" fillId="0" borderId="32" xfId="0" applyFont="1" applyBorder="1" applyAlignment="1">
      <alignment horizontal="center"/>
    </xf>
    <xf numFmtId="3" fontId="11" fillId="0" borderId="33" xfId="0" applyNumberFormat="1" applyFont="1" applyBorder="1" applyAlignment="1">
      <alignment horizontal="center"/>
    </xf>
    <xf numFmtId="3" fontId="11" fillId="0" borderId="34" xfId="0" applyNumberFormat="1" applyFont="1" applyBorder="1" applyAlignment="1">
      <alignment horizontal="center"/>
    </xf>
    <xf numFmtId="4" fontId="11" fillId="0" borderId="33" xfId="0" applyNumberFormat="1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13" xfId="0" applyFont="1" applyBorder="1" applyAlignment="1">
      <alignment horizontal="right"/>
    </xf>
    <xf numFmtId="4" fontId="11" fillId="0" borderId="23" xfId="0" applyNumberFormat="1" applyFont="1" applyBorder="1"/>
    <xf numFmtId="3" fontId="11" fillId="0" borderId="13" xfId="0" applyNumberFormat="1" applyFont="1" applyBorder="1" applyAlignment="1">
      <alignment horizontal="center"/>
    </xf>
    <xf numFmtId="3" fontId="11" fillId="0" borderId="32" xfId="0" applyNumberFormat="1" applyFont="1" applyBorder="1" applyAlignment="1">
      <alignment horizontal="center"/>
    </xf>
    <xf numFmtId="0" fontId="11" fillId="0" borderId="36" xfId="0" applyFont="1" applyBorder="1" applyAlignment="1">
      <alignment horizontal="right"/>
    </xf>
    <xf numFmtId="4" fontId="11" fillId="0" borderId="37" xfId="0" applyNumberFormat="1" applyFont="1" applyBorder="1"/>
    <xf numFmtId="3" fontId="11" fillId="0" borderId="36" xfId="0" applyNumberFormat="1" applyFont="1" applyBorder="1" applyAlignment="1">
      <alignment horizontal="center"/>
    </xf>
    <xf numFmtId="3" fontId="11" fillId="0" borderId="35" xfId="0" applyNumberFormat="1" applyFont="1" applyBorder="1" applyAlignment="1">
      <alignment horizontal="center"/>
    </xf>
    <xf numFmtId="4" fontId="11" fillId="0" borderId="38" xfId="0" applyNumberFormat="1" applyFont="1" applyBorder="1"/>
    <xf numFmtId="0" fontId="11" fillId="0" borderId="36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11" fillId="0" borderId="33" xfId="0" applyFont="1" applyBorder="1" applyAlignment="1">
      <alignment horizontal="center"/>
    </xf>
    <xf numFmtId="4" fontId="11" fillId="0" borderId="41" xfId="0" applyNumberFormat="1" applyFont="1" applyBorder="1"/>
    <xf numFmtId="0" fontId="9" fillId="0" borderId="11" xfId="0" applyFont="1" applyBorder="1" applyAlignment="1">
      <alignment horizontal="left"/>
    </xf>
    <xf numFmtId="0" fontId="9" fillId="0" borderId="19" xfId="0" applyFont="1" applyBorder="1" applyAlignment="1">
      <alignment horizontal="left"/>
    </xf>
    <xf numFmtId="0" fontId="10" fillId="0" borderId="17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4" fontId="9" fillId="0" borderId="17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horizontal="right"/>
    </xf>
    <xf numFmtId="4" fontId="9" fillId="0" borderId="16" xfId="0" applyNumberFormat="1" applyFont="1" applyBorder="1" applyAlignment="1">
      <alignment horizontal="right"/>
    </xf>
    <xf numFmtId="0" fontId="12" fillId="0" borderId="21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9" fillId="0" borderId="1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2" borderId="39" xfId="0" applyFont="1" applyFill="1" applyBorder="1" applyAlignment="1">
      <alignment horizontal="center"/>
    </xf>
    <xf numFmtId="0" fontId="9" fillId="2" borderId="31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4" fontId="10" fillId="0" borderId="17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horizontal="center" vertical="center"/>
    </xf>
  </cellXfs>
  <cellStyles count="11">
    <cellStyle name="1.1" xfId="1" xr:uid="{00000000-0005-0000-0000-000000000000}"/>
    <cellStyle name="1.1 design" xfId="2" xr:uid="{00000000-0005-0000-0000-000001000000}"/>
    <cellStyle name="1.1 désign." xfId="3" xr:uid="{00000000-0005-0000-0000-000002000000}"/>
    <cellStyle name="Euro" xfId="4" xr:uid="{00000000-0005-0000-0000-000003000000}"/>
    <cellStyle name="LOT" xfId="5" xr:uid="{00000000-0005-0000-0000-000004000000}"/>
    <cellStyle name="LOT 2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ourcentage 2" xfId="9" xr:uid="{00000000-0005-0000-0000-000009000000}"/>
    <cellStyle name="TITRE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104774</xdr:rowOff>
    </xdr:from>
    <xdr:to>
      <xdr:col>5</xdr:col>
      <xdr:colOff>647699</xdr:colOff>
      <xdr:row>2</xdr:row>
      <xdr:rowOff>183141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6CA1B4-058C-4C21-A547-DB8BB2348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0" y="104774"/>
          <a:ext cx="1600199" cy="668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4"/>
  <sheetViews>
    <sheetView showGridLines="0" showZeros="0" tabSelected="1" topLeftCell="A31" workbookViewId="0">
      <selection activeCell="I49" sqref="I49"/>
    </sheetView>
  </sheetViews>
  <sheetFormatPr baseColWidth="10" defaultColWidth="11.42578125" defaultRowHeight="12.75" x14ac:dyDescent="0.2"/>
  <cols>
    <col min="1" max="1" width="44.7109375" style="2" customWidth="1"/>
    <col min="2" max="2" width="5.7109375" style="1" customWidth="1"/>
    <col min="3" max="3" width="12.7109375" style="2" customWidth="1"/>
    <col min="4" max="5" width="8.7109375" style="2" customWidth="1"/>
    <col min="6" max="6" width="10.7109375" style="2" customWidth="1"/>
    <col min="7" max="16384" width="11.42578125" style="2"/>
  </cols>
  <sheetData>
    <row r="1" spans="1:6" ht="15" customHeight="1" x14ac:dyDescent="0.2">
      <c r="C1" s="1"/>
    </row>
    <row r="2" spans="1:6" ht="31.5" x14ac:dyDescent="0.5">
      <c r="A2" s="18" t="s">
        <v>9</v>
      </c>
      <c r="B2" s="2"/>
      <c r="D2" s="10"/>
      <c r="E2" s="10"/>
      <c r="F2" s="10"/>
    </row>
    <row r="3" spans="1:6" ht="15" x14ac:dyDescent="0.25">
      <c r="A3" s="10" t="s">
        <v>26</v>
      </c>
      <c r="B3" s="10"/>
      <c r="C3" s="10"/>
      <c r="D3" s="10"/>
      <c r="E3" s="10"/>
    </row>
    <row r="4" spans="1:6" ht="15" customHeight="1" x14ac:dyDescent="0.25">
      <c r="A4" s="11"/>
      <c r="B4" s="10"/>
      <c r="C4" s="10"/>
      <c r="D4" s="10"/>
      <c r="E4" s="10"/>
    </row>
    <row r="5" spans="1:6" ht="15" x14ac:dyDescent="0.25">
      <c r="A5" s="71" t="s">
        <v>25</v>
      </c>
      <c r="B5" s="72"/>
      <c r="C5" s="10"/>
    </row>
    <row r="6" spans="1:6" ht="30" customHeight="1" thickBot="1" x14ac:dyDescent="0.3">
      <c r="A6" s="13" t="s">
        <v>46</v>
      </c>
      <c r="B6" s="10"/>
    </row>
    <row r="7" spans="1:6" ht="15.95" customHeight="1" thickBot="1" x14ac:dyDescent="0.3">
      <c r="A7" s="50"/>
      <c r="B7" s="2"/>
      <c r="C7" s="10"/>
      <c r="D7" s="78" t="s">
        <v>19</v>
      </c>
      <c r="E7" s="79"/>
      <c r="F7" s="80"/>
    </row>
    <row r="8" spans="1:6" ht="15.75" thickBot="1" x14ac:dyDescent="0.3">
      <c r="A8" s="20" t="s">
        <v>4</v>
      </c>
      <c r="B8" s="21" t="s">
        <v>0</v>
      </c>
      <c r="C8" s="21" t="s">
        <v>1</v>
      </c>
      <c r="D8" s="12" t="s">
        <v>14</v>
      </c>
      <c r="E8" s="12" t="s">
        <v>47</v>
      </c>
      <c r="F8" s="22" t="s">
        <v>2</v>
      </c>
    </row>
    <row r="9" spans="1:6" ht="15" x14ac:dyDescent="0.25">
      <c r="A9" s="83" t="s">
        <v>50</v>
      </c>
      <c r="B9" s="84"/>
      <c r="C9" s="84"/>
      <c r="D9" s="84"/>
      <c r="E9" s="84"/>
      <c r="F9" s="85"/>
    </row>
    <row r="10" spans="1:6" ht="15" x14ac:dyDescent="0.25">
      <c r="A10" s="26" t="s">
        <v>8</v>
      </c>
      <c r="B10" s="15"/>
      <c r="C10" s="16"/>
      <c r="D10" s="6"/>
      <c r="E10" s="51"/>
      <c r="F10" s="25"/>
    </row>
    <row r="11" spans="1:6" x14ac:dyDescent="0.2">
      <c r="A11" s="8" t="s">
        <v>20</v>
      </c>
      <c r="B11" s="9"/>
      <c r="C11" s="4"/>
      <c r="D11" s="7"/>
      <c r="E11" s="52"/>
      <c r="F11" s="5"/>
    </row>
    <row r="12" spans="1:6" x14ac:dyDescent="0.2">
      <c r="A12" s="3" t="s">
        <v>10</v>
      </c>
      <c r="B12" s="9" t="s">
        <v>3</v>
      </c>
      <c r="C12" s="4"/>
      <c r="D12" s="7">
        <v>650</v>
      </c>
      <c r="E12" s="52"/>
      <c r="F12" s="5">
        <f>E12*C12</f>
        <v>0</v>
      </c>
    </row>
    <row r="13" spans="1:6" x14ac:dyDescent="0.2">
      <c r="A13" s="3" t="s">
        <v>11</v>
      </c>
      <c r="B13" s="9" t="s">
        <v>3</v>
      </c>
      <c r="C13" s="4"/>
      <c r="D13" s="7">
        <v>260</v>
      </c>
      <c r="E13" s="52"/>
      <c r="F13" s="5">
        <f t="shared" ref="F13:F43" si="0">E13*C13</f>
        <v>0</v>
      </c>
    </row>
    <row r="14" spans="1:6" x14ac:dyDescent="0.2">
      <c r="A14" s="8" t="s">
        <v>5</v>
      </c>
      <c r="B14" s="9"/>
      <c r="C14" s="4"/>
      <c r="D14" s="7"/>
      <c r="E14" s="52"/>
      <c r="F14" s="5">
        <f t="shared" si="0"/>
        <v>0</v>
      </c>
    </row>
    <row r="15" spans="1:6" x14ac:dyDescent="0.2">
      <c r="A15" s="3" t="s">
        <v>13</v>
      </c>
      <c r="B15" s="9" t="s">
        <v>3</v>
      </c>
      <c r="C15" s="4"/>
      <c r="D15" s="7">
        <v>35</v>
      </c>
      <c r="E15" s="52"/>
      <c r="F15" s="5">
        <f t="shared" si="0"/>
        <v>0</v>
      </c>
    </row>
    <row r="16" spans="1:6" x14ac:dyDescent="0.2">
      <c r="A16" s="8" t="s">
        <v>6</v>
      </c>
      <c r="B16" s="9"/>
      <c r="C16" s="4"/>
      <c r="D16" s="7"/>
      <c r="E16" s="52"/>
      <c r="F16" s="5">
        <f t="shared" si="0"/>
        <v>0</v>
      </c>
    </row>
    <row r="17" spans="1:6" x14ac:dyDescent="0.2">
      <c r="A17" s="3" t="s">
        <v>12</v>
      </c>
      <c r="B17" s="9" t="s">
        <v>3</v>
      </c>
      <c r="C17" s="4"/>
      <c r="D17" s="7">
        <v>79</v>
      </c>
      <c r="E17" s="52"/>
      <c r="F17" s="5">
        <f t="shared" si="0"/>
        <v>0</v>
      </c>
    </row>
    <row r="18" spans="1:6" x14ac:dyDescent="0.2">
      <c r="A18" s="8" t="s">
        <v>32</v>
      </c>
      <c r="B18" s="9"/>
      <c r="C18" s="4"/>
      <c r="D18" s="7"/>
      <c r="E18" s="52"/>
      <c r="F18" s="5">
        <f t="shared" si="0"/>
        <v>0</v>
      </c>
    </row>
    <row r="19" spans="1:6" x14ac:dyDescent="0.2">
      <c r="A19" s="3" t="s">
        <v>22</v>
      </c>
      <c r="B19" s="9" t="s">
        <v>0</v>
      </c>
      <c r="C19" s="4"/>
      <c r="D19" s="7">
        <v>2</v>
      </c>
      <c r="E19" s="52"/>
      <c r="F19" s="5">
        <f t="shared" si="0"/>
        <v>0</v>
      </c>
    </row>
    <row r="20" spans="1:6" x14ac:dyDescent="0.2">
      <c r="A20" s="3" t="s">
        <v>23</v>
      </c>
      <c r="B20" s="9" t="s">
        <v>24</v>
      </c>
      <c r="C20" s="4"/>
      <c r="D20" s="7">
        <v>200</v>
      </c>
      <c r="E20" s="52"/>
      <c r="F20" s="5">
        <f t="shared" si="0"/>
        <v>0</v>
      </c>
    </row>
    <row r="21" spans="1:6" x14ac:dyDescent="0.2">
      <c r="A21" s="3"/>
      <c r="B21" s="9"/>
      <c r="C21" s="4"/>
      <c r="D21" s="7"/>
      <c r="E21" s="52"/>
      <c r="F21" s="5">
        <f t="shared" si="0"/>
        <v>0</v>
      </c>
    </row>
    <row r="22" spans="1:6" x14ac:dyDescent="0.2">
      <c r="A22" s="8" t="s">
        <v>7</v>
      </c>
      <c r="B22" s="9"/>
      <c r="C22" s="4"/>
      <c r="D22" s="7"/>
      <c r="E22" s="52"/>
      <c r="F22" s="5">
        <f t="shared" si="0"/>
        <v>0</v>
      </c>
    </row>
    <row r="23" spans="1:6" x14ac:dyDescent="0.2">
      <c r="A23" s="3" t="s">
        <v>17</v>
      </c>
      <c r="B23" s="9" t="s">
        <v>3</v>
      </c>
      <c r="C23" s="4"/>
      <c r="D23" s="7">
        <v>43</v>
      </c>
      <c r="E23" s="52"/>
      <c r="F23" s="5">
        <f t="shared" si="0"/>
        <v>0</v>
      </c>
    </row>
    <row r="24" spans="1:6" x14ac:dyDescent="0.2">
      <c r="A24" s="8" t="s">
        <v>7</v>
      </c>
      <c r="B24" s="30"/>
      <c r="C24" s="63"/>
      <c r="D24" s="64"/>
      <c r="E24" s="65"/>
      <c r="F24" s="66"/>
    </row>
    <row r="25" spans="1:6" ht="13.5" thickBot="1" x14ac:dyDescent="0.25">
      <c r="A25" s="23" t="s">
        <v>48</v>
      </c>
      <c r="B25" s="17" t="s">
        <v>3</v>
      </c>
      <c r="C25" s="24"/>
      <c r="D25" s="29">
        <v>39</v>
      </c>
      <c r="E25" s="53"/>
      <c r="F25" s="19">
        <f t="shared" si="0"/>
        <v>0</v>
      </c>
    </row>
    <row r="26" spans="1:6" x14ac:dyDescent="0.2">
      <c r="A26" s="58"/>
      <c r="B26" s="32"/>
      <c r="C26" s="59"/>
      <c r="D26" s="60"/>
      <c r="E26" s="61"/>
      <c r="F26" s="14">
        <f t="shared" si="0"/>
        <v>0</v>
      </c>
    </row>
    <row r="27" spans="1:6" ht="15" x14ac:dyDescent="0.25">
      <c r="A27" s="33" t="s">
        <v>27</v>
      </c>
      <c r="B27" s="15"/>
      <c r="C27" s="16"/>
      <c r="D27" s="6"/>
      <c r="E27" s="51"/>
      <c r="F27" s="5">
        <f t="shared" si="0"/>
        <v>0</v>
      </c>
    </row>
    <row r="28" spans="1:6" x14ac:dyDescent="0.2">
      <c r="A28" s="48" t="s">
        <v>37</v>
      </c>
      <c r="B28" s="32"/>
      <c r="C28" s="49"/>
      <c r="D28" s="42"/>
      <c r="E28" s="1"/>
      <c r="F28" s="5">
        <f t="shared" si="0"/>
        <v>0</v>
      </c>
    </row>
    <row r="29" spans="1:6" x14ac:dyDescent="0.2">
      <c r="A29" s="34" t="s">
        <v>28</v>
      </c>
      <c r="B29" s="9" t="s">
        <v>3</v>
      </c>
      <c r="C29" s="35"/>
      <c r="D29" s="36">
        <v>465</v>
      </c>
      <c r="E29" s="54"/>
      <c r="F29" s="5">
        <f t="shared" si="0"/>
        <v>0</v>
      </c>
    </row>
    <row r="30" spans="1:6" x14ac:dyDescent="0.2">
      <c r="A30" s="37" t="s">
        <v>38</v>
      </c>
      <c r="B30" s="30"/>
      <c r="C30" s="38"/>
      <c r="D30" s="36"/>
      <c r="E30" s="54"/>
      <c r="F30" s="5">
        <f t="shared" si="0"/>
        <v>0</v>
      </c>
    </row>
    <row r="31" spans="1:6" x14ac:dyDescent="0.2">
      <c r="A31" s="34" t="s">
        <v>29</v>
      </c>
      <c r="B31" s="9" t="s">
        <v>3</v>
      </c>
      <c r="C31" s="35"/>
      <c r="D31" s="36">
        <v>61</v>
      </c>
      <c r="E31" s="54"/>
      <c r="F31" s="5">
        <f t="shared" si="0"/>
        <v>0</v>
      </c>
    </row>
    <row r="32" spans="1:6" x14ac:dyDescent="0.2">
      <c r="A32" s="37" t="s">
        <v>39</v>
      </c>
      <c r="B32" s="31"/>
      <c r="C32" s="39"/>
      <c r="D32" s="40"/>
      <c r="E32" s="55"/>
      <c r="F32" s="5">
        <f t="shared" si="0"/>
        <v>0</v>
      </c>
    </row>
    <row r="33" spans="1:6" x14ac:dyDescent="0.2">
      <c r="A33" s="34" t="s">
        <v>30</v>
      </c>
      <c r="B33" s="9" t="s">
        <v>3</v>
      </c>
      <c r="C33" s="35"/>
      <c r="D33" s="36">
        <v>74</v>
      </c>
      <c r="E33" s="54"/>
      <c r="F33" s="5">
        <f t="shared" si="0"/>
        <v>0</v>
      </c>
    </row>
    <row r="34" spans="1:6" x14ac:dyDescent="0.2">
      <c r="A34" s="8" t="s">
        <v>40</v>
      </c>
      <c r="B34" s="9"/>
      <c r="C34" s="39"/>
      <c r="D34" s="40"/>
      <c r="E34" s="55"/>
      <c r="F34" s="5">
        <f t="shared" si="0"/>
        <v>0</v>
      </c>
    </row>
    <row r="35" spans="1:6" x14ac:dyDescent="0.2">
      <c r="A35" s="34" t="s">
        <v>49</v>
      </c>
      <c r="B35" s="9" t="s">
        <v>3</v>
      </c>
      <c r="C35" s="35"/>
      <c r="D35" s="36">
        <v>19</v>
      </c>
      <c r="E35" s="54"/>
      <c r="F35" s="5">
        <f t="shared" si="0"/>
        <v>0</v>
      </c>
    </row>
    <row r="36" spans="1:6" x14ac:dyDescent="0.2">
      <c r="A36" s="8" t="s">
        <v>41</v>
      </c>
      <c r="B36" s="9"/>
      <c r="C36" s="39"/>
      <c r="D36" s="40"/>
      <c r="E36" s="55"/>
      <c r="F36" s="5">
        <f t="shared" si="0"/>
        <v>0</v>
      </c>
    </row>
    <row r="37" spans="1:6" x14ac:dyDescent="0.2">
      <c r="A37" s="34" t="s">
        <v>44</v>
      </c>
      <c r="B37" s="9" t="s">
        <v>3</v>
      </c>
      <c r="C37" s="35"/>
      <c r="D37" s="36">
        <v>29</v>
      </c>
      <c r="E37" s="54"/>
      <c r="F37" s="5">
        <f t="shared" si="0"/>
        <v>0</v>
      </c>
    </row>
    <row r="38" spans="1:6" x14ac:dyDescent="0.2">
      <c r="A38" s="8" t="s">
        <v>42</v>
      </c>
      <c r="B38" s="9"/>
      <c r="C38" s="35"/>
      <c r="D38" s="36"/>
      <c r="E38" s="54"/>
      <c r="F38" s="5">
        <f t="shared" si="0"/>
        <v>0</v>
      </c>
    </row>
    <row r="39" spans="1:6" x14ac:dyDescent="0.2">
      <c r="A39" s="37" t="s">
        <v>43</v>
      </c>
      <c r="B39" s="9"/>
      <c r="C39" s="39"/>
      <c r="D39" s="40"/>
      <c r="E39" s="55"/>
      <c r="F39" s="5">
        <f t="shared" si="0"/>
        <v>0</v>
      </c>
    </row>
    <row r="40" spans="1:6" x14ac:dyDescent="0.2">
      <c r="A40" s="34" t="s">
        <v>33</v>
      </c>
      <c r="B40" s="9" t="s">
        <v>0</v>
      </c>
      <c r="C40" s="35"/>
      <c r="D40" s="36">
        <v>4</v>
      </c>
      <c r="E40" s="54"/>
      <c r="F40" s="5">
        <f t="shared" si="0"/>
        <v>0</v>
      </c>
    </row>
    <row r="41" spans="1:6" x14ac:dyDescent="0.2">
      <c r="A41" s="34" t="s">
        <v>34</v>
      </c>
      <c r="B41" s="9" t="s">
        <v>0</v>
      </c>
      <c r="C41" s="35"/>
      <c r="D41" s="36">
        <v>6</v>
      </c>
      <c r="E41" s="54"/>
      <c r="F41" s="5">
        <f t="shared" si="0"/>
        <v>0</v>
      </c>
    </row>
    <row r="42" spans="1:6" x14ac:dyDescent="0.2">
      <c r="A42" s="8" t="s">
        <v>45</v>
      </c>
      <c r="B42" s="41"/>
      <c r="C42" s="39"/>
      <c r="D42" s="42"/>
      <c r="E42" s="1"/>
      <c r="F42" s="5">
        <f t="shared" si="0"/>
        <v>0</v>
      </c>
    </row>
    <row r="43" spans="1:6" ht="13.5" thickBot="1" x14ac:dyDescent="0.25">
      <c r="A43" s="43" t="s">
        <v>35</v>
      </c>
      <c r="B43" s="31" t="s">
        <v>0</v>
      </c>
      <c r="C43" s="5"/>
      <c r="D43" s="44">
        <v>3</v>
      </c>
      <c r="E43" s="56"/>
      <c r="F43" s="5">
        <f t="shared" si="0"/>
        <v>0</v>
      </c>
    </row>
    <row r="44" spans="1:6" ht="15.75" thickBot="1" x14ac:dyDescent="0.3">
      <c r="A44" s="81" t="s">
        <v>53</v>
      </c>
      <c r="B44" s="82"/>
      <c r="C44" s="82"/>
      <c r="D44" s="75">
        <f>SUM(F10:F43)</f>
        <v>0</v>
      </c>
      <c r="E44" s="76"/>
      <c r="F44" s="77"/>
    </row>
    <row r="45" spans="1:6" ht="13.5" thickBot="1" x14ac:dyDescent="0.25">
      <c r="D45" s="28" t="s">
        <v>16</v>
      </c>
      <c r="E45" s="28"/>
      <c r="F45" s="27">
        <f>D44*0.2</f>
        <v>0</v>
      </c>
    </row>
    <row r="46" spans="1:6" ht="16.5" thickBot="1" x14ac:dyDescent="0.3">
      <c r="A46" s="73" t="s">
        <v>55</v>
      </c>
      <c r="B46" s="74"/>
      <c r="C46" s="74"/>
      <c r="D46" s="75">
        <f>D44*1.2</f>
        <v>0</v>
      </c>
      <c r="E46" s="76"/>
      <c r="F46" s="77"/>
    </row>
    <row r="47" spans="1:6" ht="13.5" thickBot="1" x14ac:dyDescent="0.25">
      <c r="D47" s="1"/>
      <c r="E47" s="1"/>
      <c r="F47" s="1"/>
    </row>
    <row r="48" spans="1:6" ht="15" x14ac:dyDescent="0.25">
      <c r="A48" s="83" t="s">
        <v>51</v>
      </c>
      <c r="B48" s="84"/>
      <c r="C48" s="84"/>
      <c r="D48" s="84"/>
      <c r="E48" s="84"/>
      <c r="F48" s="85"/>
    </row>
    <row r="49" spans="1:6" ht="15" x14ac:dyDescent="0.25">
      <c r="A49" s="26" t="s">
        <v>8</v>
      </c>
      <c r="B49" s="15"/>
      <c r="C49" s="16"/>
      <c r="D49" s="6"/>
      <c r="E49" s="51"/>
      <c r="F49" s="25"/>
    </row>
    <row r="50" spans="1:6" x14ac:dyDescent="0.2">
      <c r="A50" s="8" t="s">
        <v>20</v>
      </c>
      <c r="B50" s="9"/>
      <c r="C50" s="4"/>
      <c r="D50" s="7"/>
      <c r="E50" s="52"/>
      <c r="F50" s="5"/>
    </row>
    <row r="51" spans="1:6" x14ac:dyDescent="0.2">
      <c r="A51" s="3" t="s">
        <v>15</v>
      </c>
      <c r="B51" s="9" t="s">
        <v>3</v>
      </c>
      <c r="C51" s="4"/>
      <c r="D51" s="7">
        <v>17</v>
      </c>
      <c r="E51" s="52"/>
      <c r="F51" s="5">
        <f t="shared" ref="F51" si="1">E51*C51</f>
        <v>0</v>
      </c>
    </row>
    <row r="52" spans="1:6" x14ac:dyDescent="0.2">
      <c r="A52" s="3"/>
      <c r="B52" s="9"/>
      <c r="C52" s="63"/>
      <c r="D52" s="44"/>
      <c r="E52" s="69"/>
      <c r="F52" s="5"/>
    </row>
    <row r="53" spans="1:6" x14ac:dyDescent="0.2">
      <c r="A53" s="68" t="s">
        <v>32</v>
      </c>
      <c r="B53" s="31"/>
      <c r="C53" s="63"/>
      <c r="D53" s="67"/>
      <c r="E53" s="56"/>
      <c r="F53" s="5"/>
    </row>
    <row r="54" spans="1:6" x14ac:dyDescent="0.2">
      <c r="A54" s="3" t="s">
        <v>21</v>
      </c>
      <c r="B54" s="9" t="s">
        <v>0</v>
      </c>
      <c r="C54" s="4"/>
      <c r="D54" s="7">
        <v>2</v>
      </c>
      <c r="E54" s="52"/>
      <c r="F54" s="5">
        <f>E54*C54</f>
        <v>0</v>
      </c>
    </row>
    <row r="55" spans="1:6" x14ac:dyDescent="0.2">
      <c r="A55" s="68"/>
      <c r="B55" s="31"/>
      <c r="C55" s="70"/>
      <c r="D55" s="42"/>
      <c r="E55" s="1"/>
      <c r="F55" s="5"/>
    </row>
    <row r="56" spans="1:6" x14ac:dyDescent="0.2">
      <c r="A56" s="8" t="s">
        <v>7</v>
      </c>
      <c r="B56" s="9"/>
      <c r="C56" s="63"/>
      <c r="D56" s="44"/>
      <c r="E56" s="69"/>
      <c r="F56" s="5"/>
    </row>
    <row r="57" spans="1:6" x14ac:dyDescent="0.2">
      <c r="A57" s="62" t="s">
        <v>18</v>
      </c>
      <c r="B57" s="30" t="s">
        <v>3</v>
      </c>
      <c r="C57" s="63"/>
      <c r="D57" s="64">
        <v>10</v>
      </c>
      <c r="E57" s="65"/>
      <c r="F57" s="66"/>
    </row>
    <row r="58" spans="1:6" x14ac:dyDescent="0.2">
      <c r="A58" s="3"/>
      <c r="B58" s="9"/>
      <c r="C58" s="4"/>
      <c r="D58" s="44"/>
      <c r="E58" s="69"/>
      <c r="F58" s="5"/>
    </row>
    <row r="59" spans="1:6" ht="15" x14ac:dyDescent="0.25">
      <c r="A59" s="33" t="s">
        <v>27</v>
      </c>
      <c r="B59" s="15"/>
      <c r="C59" s="16"/>
      <c r="D59" s="6"/>
      <c r="E59" s="51"/>
      <c r="F59" s="5">
        <f t="shared" ref="F59:F61" si="2">E59*C59</f>
        <v>0</v>
      </c>
    </row>
    <row r="60" spans="1:6" x14ac:dyDescent="0.2">
      <c r="A60" s="34" t="s">
        <v>31</v>
      </c>
      <c r="B60" s="9" t="s">
        <v>3</v>
      </c>
      <c r="C60" s="35"/>
      <c r="D60" s="36">
        <v>32</v>
      </c>
      <c r="E60" s="54"/>
      <c r="F60" s="5">
        <f t="shared" si="2"/>
        <v>0</v>
      </c>
    </row>
    <row r="61" spans="1:6" ht="13.5" thickBot="1" x14ac:dyDescent="0.25">
      <c r="A61" s="45" t="s">
        <v>36</v>
      </c>
      <c r="B61" s="17" t="s">
        <v>0</v>
      </c>
      <c r="C61" s="46"/>
      <c r="D61" s="47">
        <v>2</v>
      </c>
      <c r="E61" s="57"/>
      <c r="F61" s="5">
        <f t="shared" si="2"/>
        <v>0</v>
      </c>
    </row>
    <row r="62" spans="1:6" ht="15.75" thickBot="1" x14ac:dyDescent="0.3">
      <c r="A62" s="81" t="s">
        <v>52</v>
      </c>
      <c r="B62" s="82"/>
      <c r="C62" s="82"/>
      <c r="D62" s="75">
        <f>SUM(F49:F61)</f>
        <v>0</v>
      </c>
      <c r="E62" s="76"/>
      <c r="F62" s="77"/>
    </row>
    <row r="63" spans="1:6" ht="13.5" thickBot="1" x14ac:dyDescent="0.25">
      <c r="D63" s="28" t="s">
        <v>16</v>
      </c>
      <c r="E63" s="28"/>
      <c r="F63" s="27">
        <f>D62*0.2</f>
        <v>0</v>
      </c>
    </row>
    <row r="64" spans="1:6" ht="16.5" thickBot="1" x14ac:dyDescent="0.25">
      <c r="A64" s="73" t="s">
        <v>54</v>
      </c>
      <c r="B64" s="74"/>
      <c r="C64" s="74"/>
      <c r="D64" s="86">
        <f>D62*1.2</f>
        <v>0</v>
      </c>
      <c r="E64" s="87"/>
      <c r="F64" s="88"/>
    </row>
  </sheetData>
  <mergeCells count="12">
    <mergeCell ref="A48:F48"/>
    <mergeCell ref="A62:C62"/>
    <mergeCell ref="D62:F62"/>
    <mergeCell ref="A64:C64"/>
    <mergeCell ref="D64:F64"/>
    <mergeCell ref="A5:B5"/>
    <mergeCell ref="A46:C46"/>
    <mergeCell ref="D46:F46"/>
    <mergeCell ref="D7:F7"/>
    <mergeCell ref="A44:C44"/>
    <mergeCell ref="D44:F44"/>
    <mergeCell ref="A9:F9"/>
  </mergeCells>
  <printOptions horizontalCentered="1"/>
  <pageMargins left="0.25" right="0.25" top="0.75" bottom="0.75" header="0.3" footer="0.3"/>
  <pageSetup paperSize="9" scale="95" orientation="portrait" r:id="rId1"/>
  <headerFooter>
    <oddFooter>&amp;R&amp;"-,Normal"&amp;9Page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43D010F27254EA5DED8C5FDF8DE72" ma:contentTypeVersion="8" ma:contentTypeDescription="Crée un document." ma:contentTypeScope="" ma:versionID="8fa99c870df14470fd5bd9585c9869b4">
  <xsd:schema xmlns:xsd="http://www.w3.org/2001/XMLSchema" xmlns:xs="http://www.w3.org/2001/XMLSchema" xmlns:p="http://schemas.microsoft.com/office/2006/metadata/properties" xmlns:ns2="b8b91a84-4ec4-4620-8ce9-936bcccb00be" targetNamespace="http://schemas.microsoft.com/office/2006/metadata/properties" ma:root="true" ma:fieldsID="51f568ed48b1838fdbb3df5f3d3e112d" ns2:_="">
    <xsd:import namespace="b8b91a84-4ec4-4620-8ce9-936bcccb00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1a84-4ec4-4620-8ce9-936bcccb0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8870E5-AB2E-4DB7-A6EE-0E6FB40A66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818874-8609-4B1A-9D3A-B8EBD616E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91a84-4ec4-4620-8ce9-936bcccb0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E279E6-2433-494B-9009-3EA5C03C7D40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b8b91a84-4ec4-4620-8ce9-936bcccb00b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Cloisons</vt:lpstr>
      <vt:lpstr>Cloisons!Zone_d_impression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BARRAUT Jerome [EIFFAGE CONSTRUCTION]</dc:creator>
  <cp:keywords/>
  <dc:description/>
  <cp:lastModifiedBy>Jerome FOURNIER</cp:lastModifiedBy>
  <cp:revision/>
  <cp:lastPrinted>2024-09-23T16:25:46Z</cp:lastPrinted>
  <dcterms:created xsi:type="dcterms:W3CDTF">2018-03-19T08:18:34Z</dcterms:created>
  <dcterms:modified xsi:type="dcterms:W3CDTF">2024-11-29T09:01:42Z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0x01010024143D010F27254EA5DED8C5FDF8DE72</vt:lpwstr>
  </property>
</Properties>
</file>