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Z:\2024\PAC\PACA240011 Centre_Hospitalier_Avignon_84_Plateau_GASTRO_MS3\4 DocTravail\MS3 - PRO DCE\"/>
    </mc:Choice>
  </mc:AlternateContent>
  <xr:revisionPtr revIDLastSave="0" documentId="13_ncr:1_{024AB7D1-F211-43DD-9716-F92EC28CD998}" xr6:coauthVersionLast="47" xr6:coauthVersionMax="47" xr10:uidLastSave="{00000000-0000-0000-0000-000000000000}"/>
  <bookViews>
    <workbookView xWindow="-28908" yWindow="-108" windowWidth="29016" windowHeight="15816" xr2:uid="{9B26A8E8-8CDA-4F5C-B64E-5F92E861D615}"/>
  </bookViews>
  <sheets>
    <sheet name="DPGF" sheetId="1" r:id="rId1"/>
    <sheet name="BPU_amiante" sheetId="2" r:id="rId2"/>
  </sheets>
  <definedNames>
    <definedName name="_xlnm.Print_Area" localSheetId="1">BPU_amiante!$A$1:$D$43</definedName>
    <definedName name="_xlnm.Print_Area" localSheetId="0">DPGF!$A$1:$G$33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9" i="1" l="1"/>
  <c r="G13" i="1"/>
  <c r="G12" i="1"/>
  <c r="G11" i="1"/>
  <c r="G8" i="1"/>
  <c r="G24" i="1"/>
  <c r="G23" i="1"/>
  <c r="G19" i="1"/>
  <c r="G22" i="1"/>
  <c r="G28" i="1"/>
  <c r="G21" i="1"/>
  <c r="G20" i="1"/>
  <c r="G18" i="1"/>
  <c r="G17" i="1"/>
  <c r="G25" i="1" s="1"/>
  <c r="G7" i="1"/>
  <c r="G5" i="1"/>
  <c r="G31" i="1" l="1"/>
  <c r="G32" i="1" s="1"/>
  <c r="G33" i="1" s="1"/>
</calcChain>
</file>

<file path=xl/sharedStrings.xml><?xml version="1.0" encoding="utf-8"?>
<sst xmlns="http://schemas.openxmlformats.org/spreadsheetml/2006/main" count="176" uniqueCount="131">
  <si>
    <t>N° de prix</t>
  </si>
  <si>
    <t>Désignation de la prestation</t>
  </si>
  <si>
    <t>Unité</t>
  </si>
  <si>
    <t>Quantité estimée</t>
  </si>
  <si>
    <t>PU HT</t>
  </si>
  <si>
    <t>Montant € H.T.</t>
  </si>
  <si>
    <t>A</t>
  </si>
  <si>
    <t>Matériels &amp; Main d'Œuvre</t>
  </si>
  <si>
    <t>A.1</t>
  </si>
  <si>
    <t>A.1.1</t>
  </si>
  <si>
    <r>
      <t>Pour des travaux de durée &gt;</t>
    </r>
    <r>
      <rPr>
        <sz val="11"/>
        <color theme="1"/>
        <rFont val="Calibri"/>
        <family val="2"/>
      </rPr>
      <t xml:space="preserve"> 1 mois</t>
    </r>
  </si>
  <si>
    <t>Forfait</t>
  </si>
  <si>
    <t>m²</t>
  </si>
  <si>
    <t>A.4</t>
  </si>
  <si>
    <t xml:space="preserve">Isolement de la zone travaux </t>
  </si>
  <si>
    <t>A.4.1</t>
  </si>
  <si>
    <t>ml</t>
  </si>
  <si>
    <t>sous-total A</t>
  </si>
  <si>
    <t>B</t>
  </si>
  <si>
    <t>Phase préparatoire au désamiantage et analyses réglementaires</t>
  </si>
  <si>
    <t>AMIANTE</t>
  </si>
  <si>
    <t>Etablissement du plan de retrait et stratégie d'échantillonnage (période de préparation standard)</t>
  </si>
  <si>
    <t>U</t>
  </si>
  <si>
    <t>Etablissement d'un avenant au plan de retrait et stratégie d'échantillonnage en délai urgent</t>
  </si>
  <si>
    <t>B.1.2</t>
  </si>
  <si>
    <t>sous-total B</t>
  </si>
  <si>
    <t>C</t>
  </si>
  <si>
    <t>Retrait d'amiante</t>
  </si>
  <si>
    <t xml:space="preserve">Tous les prix s'entendent avec déplacement, fourniture, main d'œuvre, acheminement des matériels, moyens d'accès (hors moyens d'accès en hauteur et hors confinement d'échafaudage), confinement, EPI/EPC , dépose des matériaux amiantés et contaminés, transport et élimination des déchets, amenée et repli de matériels dont UMD, zone de récupération, zone de stockage du matériel, zone de stockage temporaire des déchets, tunnels de décontamination matériels et personnels, EPC lignes de vie et filet pare-chute). </t>
  </si>
  <si>
    <t>C.1</t>
  </si>
  <si>
    <t>INTERIEUR: MURS/CLOISONS/PLAFONDS/PLANCHERS/CHARPENTE/SOLS</t>
  </si>
  <si>
    <t>C.1.1</t>
  </si>
  <si>
    <t>Retrait d'amiante sous forme de joint de calicot et liaisons avec structure, par m² de plaque</t>
  </si>
  <si>
    <t>C.1.2</t>
  </si>
  <si>
    <t>C.1.3</t>
  </si>
  <si>
    <t>Retrait d'amiante sous forme de colle de plinthes et plinthes contaminées</t>
  </si>
  <si>
    <t>C.1.4</t>
  </si>
  <si>
    <r>
      <t>R</t>
    </r>
    <r>
      <rPr>
        <sz val="11"/>
        <rFont val="Calibri"/>
        <family val="2"/>
        <scheme val="minor"/>
      </rPr>
      <t>etrait d'amiante sous forme de ragréage ou chape maigre, avec ou sans colles amiantées</t>
    </r>
  </si>
  <si>
    <t>sous-total C</t>
  </si>
  <si>
    <t>CONDUITS (INTERIEURS OU EXTERIEURS)</t>
  </si>
  <si>
    <t>C.2.1</t>
  </si>
  <si>
    <t>Retrait de conduit en amiante-ciment aérien horizontal ou vertical</t>
  </si>
  <si>
    <t>C.2.2</t>
  </si>
  <si>
    <t>Retrait de conduit en amiante-ciment enterré</t>
  </si>
  <si>
    <t>C.2.3</t>
  </si>
  <si>
    <t>Retrait de fourreau en amiante-ciment imbriqué en traversée de plancher, de mur ou de poutre (réservation, ...)</t>
  </si>
  <si>
    <t>PLAQUES (BARDAGES, HABILLAGE, FAUX-PLAFOND, COUVERTURE, TOITURE, ALLEGE, COFFRAGE PERDUS, ETC.)</t>
  </si>
  <si>
    <t>C.2.4</t>
  </si>
  <si>
    <t>Retrait de plaque en amiante-ciment, plane ou ondulée</t>
  </si>
  <si>
    <t>C.2.5</t>
  </si>
  <si>
    <t>Retrait d'ardoises composites, ardoises en fibre-ciments</t>
  </si>
  <si>
    <t>C.2.6</t>
  </si>
  <si>
    <t>Retrait d'amiante sous forme d'isolant sous bardage</t>
  </si>
  <si>
    <t>DEBRIS</t>
  </si>
  <si>
    <t>C.2.7</t>
  </si>
  <si>
    <t>Retrait de débris d'amiante en mélange dans les remblais</t>
  </si>
  <si>
    <t>m3</t>
  </si>
  <si>
    <t>ENROBES</t>
  </si>
  <si>
    <t>C.2.8</t>
  </si>
  <si>
    <t>Retrait d'enrobé ou asphalte amianté et/ou HAP</t>
  </si>
  <si>
    <t>C.2.9</t>
  </si>
  <si>
    <t>Retrait d'amiante sous forme de faux-plafond (hors amiante-ciment)</t>
  </si>
  <si>
    <t>C.2.10</t>
  </si>
  <si>
    <t>Retrait d'amiante sous forme de cloison ou panneau sandwich (mur/cloison/plafond/porte CF)</t>
  </si>
  <si>
    <t>C.2.11</t>
  </si>
  <si>
    <t>Retrait d'amiante sous forme de flocage ou projection plâtreuse (murs, cloisons, plafonds, poutres, charpentes)</t>
  </si>
  <si>
    <t>C.2.12</t>
  </si>
  <si>
    <t>Retrait d'amiante sous forme d'enduit et de peinture (murs, cloisons, planchers, plafonds, poutres, charpentes)</t>
  </si>
  <si>
    <t>C.2.13</t>
  </si>
  <si>
    <t>C.2.14</t>
  </si>
  <si>
    <t>Retrait de carton amianté</t>
  </si>
  <si>
    <t>C.2.15</t>
  </si>
  <si>
    <t>C.2.16</t>
  </si>
  <si>
    <t>C.2.17</t>
  </si>
  <si>
    <t>C.2.18</t>
  </si>
  <si>
    <t>C.2.19</t>
  </si>
  <si>
    <t>Retrait d'amiante sous forme de revêtement bitumineux des fondations</t>
  </si>
  <si>
    <t>C.2.20</t>
  </si>
  <si>
    <t>MENUISERIES</t>
  </si>
  <si>
    <t>C.2.21</t>
  </si>
  <si>
    <t>Retrait d'amiante sous forme de mastic de vitrage et/ou de tresse (porte ou fenêtre) - par menuiserie dormant ou ouvrant</t>
  </si>
  <si>
    <t>ENDUITS ET PEINTURES EN EXTERIEUR</t>
  </si>
  <si>
    <t>C.2.24</t>
  </si>
  <si>
    <t>Retrait d'amiante sous forme d'enduit (projeté, lissé ou taloché) et peinture (murs de façade, autres éléments extérieurs)</t>
  </si>
  <si>
    <t>C.2.25</t>
  </si>
  <si>
    <t>Retrait d'amiante sous forme d'enduit (projeté, lissé ou taloché) et peinture (poteaux, gaines, coffres verticaux ou horizontaux - extérieurs)</t>
  </si>
  <si>
    <t>TOITURE</t>
  </si>
  <si>
    <t>C.2.26</t>
  </si>
  <si>
    <t xml:space="preserve">Retrait d'amiante sous forme de complexe d'étanchéité bitumineuse </t>
  </si>
  <si>
    <t>EQUIPEMENT/TUYAUTERIES/MACHINERIES/ASCENSEUR/JOINTS</t>
  </si>
  <si>
    <t>C.2.27</t>
  </si>
  <si>
    <t>Retrait d'amiante sous forme de calorifuge ou enveloppe de calorifuge</t>
  </si>
  <si>
    <t>Retrait d'amiante sous forme de joint ou tresse sur équipement (chaudière, four, tuyauterie, étuve, groupe électrogène, convecteur et radiateur, aérotherme, etc.)</t>
  </si>
  <si>
    <t>Retrait d'amiante sous forme de peinture sur installation ou équipement (chaudière, four, tuyauterie, étuve, groupe électrogène, convecteur, radiateur, aérothermes, etc.)</t>
  </si>
  <si>
    <t>Retrait d'amiante sous forme de plaque isolante sur équipement (chaudière, four, tuyauterie, étuve, groupe électrogène, convecteur, radiateur, aérothermes, etc.)</t>
  </si>
  <si>
    <t>Retrait d'amiante sous forme de mastic sur gaine (en ml de gaine)</t>
  </si>
  <si>
    <t>Retrait d'amiante sous forme de manchon</t>
  </si>
  <si>
    <t>Retrait d'amiante sous forme de câble ou gaine électrique</t>
  </si>
  <si>
    <t xml:space="preserve">Retrait d'amiante sous forme de pièce de friction (plaquette de frein, mâchoire de frein, ...) </t>
  </si>
  <si>
    <t>Retrait d'amiante sous forme de porte ou clapet coupe-feu</t>
  </si>
  <si>
    <t>Retrait d'amiante sous forme de chaudière ≤ 2 m3</t>
  </si>
  <si>
    <t>Quantité entreprise</t>
  </si>
  <si>
    <t>D</t>
  </si>
  <si>
    <t>Travaux complémentaires</t>
  </si>
  <si>
    <t>D.1</t>
  </si>
  <si>
    <t>MURS/CLOISONS/PLAFONDS/PLANCHERS/CHARPENTE/SOLS</t>
  </si>
  <si>
    <t>D.1.1</t>
  </si>
  <si>
    <t>sous-total D</t>
  </si>
  <si>
    <t xml:space="preserve">Tous les prix s'entendent avec déplacement, fourniture, main d'œuvre, acheminement des matériels, moyens d'accès (hors moyens d'accès en hauteur), confinement, EPI/EPC , dépose des matériaux amiantés et contaminés, transport et élimination des déchets, amenée et repli de matériels (dont UMD), zone de récupération, zone de stockage du matériel, zone de stockage temporaire des déchets, tunnels de décontamination matériels et personnels). </t>
  </si>
  <si>
    <t>Retrait d'amiante sous forme de revêtement souple (dalle, lès) avec ou sans colle amiantée</t>
  </si>
  <si>
    <t>C.1.5</t>
  </si>
  <si>
    <t>B.1.1</t>
  </si>
  <si>
    <t>B.2.1</t>
  </si>
  <si>
    <t>Analyses d'empoussièrement META (point 0, environnementales, sur opérateur, rejet extracteur, base vie,  libératoires, fins de chantier, etc..) et de rejet des eaux MEST</t>
  </si>
  <si>
    <t xml:space="preserve">DPGF_Estimatif
MS3 - Désamiantage du plateau de gastro-enterologie / centralisation de la désinfection des endoscopes du Centre Hospitalier Henri DUFFAUT - Avignon (84) </t>
  </si>
  <si>
    <t>C.2.22</t>
  </si>
  <si>
    <t>C.2.23</t>
  </si>
  <si>
    <t>TOTAL € H.T.</t>
  </si>
  <si>
    <t>T.V.A. 20%</t>
  </si>
  <si>
    <t>TOTAL € T.T.C.</t>
  </si>
  <si>
    <t>Phase préparatoire au désamiantage</t>
  </si>
  <si>
    <t>C.1.6</t>
  </si>
  <si>
    <t>C.1.7</t>
  </si>
  <si>
    <t>Retrait d'amiante sous forme de colle de carrelage et de carrelage contaminé</t>
  </si>
  <si>
    <r>
      <t xml:space="preserve">Retrait d'amiante sous forme de colle de faïence et de faïence </t>
    </r>
    <r>
      <rPr>
        <sz val="11"/>
        <rFont val="Calibri"/>
        <family val="2"/>
        <scheme val="minor"/>
      </rPr>
      <t>contaminée</t>
    </r>
  </si>
  <si>
    <t>Fourniture et pose de panneaux rigides et opaques (contreplaqué, OSB ou équivalent) sur les menuiseries existantes en remplacement des panneaux de façade, par m² de plaque</t>
  </si>
  <si>
    <t>Travaux de repose de panneaux rigides et opaques (contreplaqué, OSB ou équivalent) sur les menuiseries existantes en remplacement des panneaux fibrociment amiantés en façade. Fixation directement sur menuiseries existantes. Tous les prix s'entendent avec déplacement, fourniture, main d'œuvre, acheminement des matériels, moyens d'accès (hors moyens d'accès en hauteur, transport et élimination des déchets de chantier,</t>
  </si>
  <si>
    <t>BORDEREAU DE PRIX UNITAIRES
MS3 - Désamiantage du plateau de gastro-enterologie / centralisation de la déseinfection des endoscopes du Centre Hospitalier Henri DUFFAUT - Avignon (84) 
En cas de découverte fortuite de MPCA</t>
  </si>
  <si>
    <t xml:space="preserve">Amenée, repli des installations de chantier incluant les installations d'hygiène et de sécurité, la mise en place de signalétique chantier et 4 déplacements des installations si nécessaire y/c raccordements en fluides et énergies et/ou groupe électrogène </t>
  </si>
  <si>
    <r>
      <t>R</t>
    </r>
    <r>
      <rPr>
        <sz val="11"/>
        <rFont val="Calibri"/>
        <family val="2"/>
        <scheme val="minor"/>
      </rPr>
      <t xml:space="preserve">etrait d'amiante sous forme de ragréage recouvert par un revêtement de sol non amianté, avec ou sans colles amiantées </t>
    </r>
    <r>
      <rPr>
        <sz val="11"/>
        <color theme="1"/>
        <rFont val="Calibri"/>
        <family val="2"/>
        <scheme val="minor"/>
      </rPr>
      <t>(dépose du revêtement de sol compris)</t>
    </r>
  </si>
  <si>
    <t>Mise en place d'une barrière physique de protection en doublage portes et des cloisons de chantier (panneaux rigides et opaques + doublage en polyane toute hauteur avec jonctions étanches).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</si>
</sst>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quot;F&quot;_-;\-* #,##0.00\ &quot;F&quot;_-;_-* &quot;-&quot;??\ &quot;F&quot;_-;_-@_-"/>
  </numFmts>
  <fonts count="17"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0"/>
      <name val="Arial"/>
      <family val="2"/>
    </font>
    <font>
      <b/>
      <sz val="14"/>
      <name val="Calibri"/>
      <family val="2"/>
      <scheme val="minor"/>
    </font>
    <font>
      <b/>
      <sz val="12"/>
      <color theme="0"/>
      <name val="Calibri"/>
      <family val="2"/>
      <scheme val="minor"/>
    </font>
    <font>
      <sz val="11"/>
      <color theme="1"/>
      <name val="Calibri"/>
      <family val="2"/>
    </font>
    <font>
      <b/>
      <sz val="11"/>
      <name val="Calibri"/>
      <family val="2"/>
      <scheme val="minor"/>
    </font>
    <font>
      <sz val="11"/>
      <name val="Calibri"/>
      <family val="2"/>
      <scheme val="minor"/>
    </font>
    <font>
      <sz val="11"/>
      <color rgb="FFC00000"/>
      <name val="Calibri"/>
      <family val="2"/>
      <scheme val="minor"/>
    </font>
    <font>
      <sz val="11"/>
      <color rgb="FF00B0F0"/>
      <name val="Calibri"/>
      <family val="2"/>
      <scheme val="minor"/>
    </font>
    <font>
      <sz val="8"/>
      <name val="Calibri"/>
      <family val="2"/>
      <scheme val="minor"/>
    </font>
    <font>
      <b/>
      <sz val="14"/>
      <color theme="1"/>
      <name val="Calibri"/>
      <family val="2"/>
      <scheme val="minor"/>
    </font>
    <font>
      <b/>
      <sz val="12"/>
      <color theme="1"/>
      <name val="Calibri"/>
      <family val="2"/>
      <scheme val="minor"/>
    </font>
  </fonts>
  <fills count="9">
    <fill>
      <patternFill patternType="none"/>
    </fill>
    <fill>
      <patternFill patternType="gray125"/>
    </fill>
    <fill>
      <patternFill patternType="solid">
        <fgColor rgb="FF4472C4"/>
        <bgColor indexed="64"/>
      </patternFill>
    </fill>
    <fill>
      <patternFill patternType="solid">
        <fgColor theme="4" tint="-0.249977111117893"/>
        <bgColor theme="4"/>
      </patternFill>
    </fill>
    <fill>
      <patternFill patternType="solid">
        <fgColor theme="9" tint="0.59999389629810485"/>
        <bgColor theme="4"/>
      </patternFill>
    </fill>
    <fill>
      <patternFill patternType="solid">
        <fgColor theme="0"/>
        <bgColor indexed="64"/>
      </patternFill>
    </fill>
    <fill>
      <patternFill patternType="solid">
        <fgColor rgb="FFFFC000"/>
        <bgColor indexed="64"/>
      </patternFill>
    </fill>
    <fill>
      <patternFill patternType="solid">
        <fgColor theme="9" tint="0.59999389629810485"/>
        <bgColor indexed="64"/>
      </patternFill>
    </fill>
    <fill>
      <patternFill patternType="solid">
        <fgColor theme="4"/>
        <bgColor theme="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6" fillId="0" borderId="0"/>
    <xf numFmtId="165" fontId="6" fillId="0" borderId="0" applyFont="0" applyFill="0" applyBorder="0" applyAlignment="0" applyProtection="0"/>
  </cellStyleXfs>
  <cellXfs count="59">
    <xf numFmtId="0" fontId="0" fillId="0" borderId="0" xfId="0"/>
    <xf numFmtId="0" fontId="8" fillId="2" borderId="4" xfId="1" applyFont="1" applyFill="1" applyBorder="1" applyAlignment="1">
      <alignment horizontal="center" vertical="center"/>
    </xf>
    <xf numFmtId="0" fontId="8" fillId="2" borderId="4" xfId="1" applyFont="1" applyFill="1" applyBorder="1" applyAlignment="1">
      <alignment horizontal="center" vertical="center" wrapText="1"/>
    </xf>
    <xf numFmtId="49" fontId="8" fillId="3" borderId="4" xfId="1" applyNumberFormat="1" applyFont="1" applyFill="1" applyBorder="1" applyAlignment="1">
      <alignment horizontal="center" vertical="center"/>
    </xf>
    <xf numFmtId="49" fontId="8" fillId="3" borderId="4" xfId="1" applyNumberFormat="1" applyFont="1" applyFill="1" applyBorder="1" applyAlignment="1">
      <alignment vertical="center" wrapText="1"/>
    </xf>
    <xf numFmtId="49" fontId="8" fillId="4" borderId="4" xfId="1" applyNumberFormat="1" applyFont="1" applyFill="1" applyBorder="1" applyAlignment="1">
      <alignment horizontal="center" vertical="center"/>
    </xf>
    <xf numFmtId="0" fontId="4" fillId="5" borderId="4" xfId="1" applyFont="1" applyFill="1" applyBorder="1" applyAlignment="1">
      <alignment horizontal="center" vertical="center"/>
    </xf>
    <xf numFmtId="49" fontId="0" fillId="5" borderId="4" xfId="1" applyNumberFormat="1" applyFont="1" applyFill="1" applyBorder="1" applyAlignment="1">
      <alignment vertical="center" wrapText="1"/>
    </xf>
    <xf numFmtId="49" fontId="0" fillId="5" borderId="4" xfId="1" applyNumberFormat="1" applyFont="1" applyFill="1" applyBorder="1" applyAlignment="1">
      <alignment horizontal="center" vertical="center"/>
    </xf>
    <xf numFmtId="44" fontId="0" fillId="5" borderId="4" xfId="1" applyNumberFormat="1" applyFont="1" applyFill="1" applyBorder="1" applyAlignment="1">
      <alignment horizontal="center" vertical="center"/>
    </xf>
    <xf numFmtId="164" fontId="1" fillId="5" borderId="4" xfId="1" applyNumberFormat="1" applyFont="1" applyFill="1" applyBorder="1" applyAlignment="1">
      <alignment vertical="center"/>
    </xf>
    <xf numFmtId="0" fontId="0" fillId="5" borderId="4" xfId="1" applyFont="1" applyFill="1" applyBorder="1" applyAlignment="1">
      <alignment horizontal="center" vertical="center"/>
    </xf>
    <xf numFmtId="49" fontId="4" fillId="6" borderId="4" xfId="1" applyNumberFormat="1" applyFont="1" applyFill="1" applyBorder="1" applyAlignment="1">
      <alignment horizontal="center" vertical="center"/>
    </xf>
    <xf numFmtId="164" fontId="4" fillId="6" borderId="4" xfId="1" applyNumberFormat="1" applyFont="1" applyFill="1" applyBorder="1" applyAlignment="1">
      <alignment vertical="center"/>
    </xf>
    <xf numFmtId="49" fontId="8" fillId="3" borderId="4" xfId="1" applyNumberFormat="1" applyFont="1" applyFill="1" applyBorder="1" applyAlignment="1">
      <alignment horizontal="left" vertical="center" wrapText="1"/>
    </xf>
    <xf numFmtId="0" fontId="2" fillId="7" borderId="4" xfId="1" applyFont="1" applyFill="1" applyBorder="1" applyAlignment="1">
      <alignment horizontal="left" vertical="center" wrapText="1"/>
    </xf>
    <xf numFmtId="164" fontId="1" fillId="5" borderId="4" xfId="2" applyNumberFormat="1" applyFont="1" applyFill="1" applyBorder="1" applyAlignment="1">
      <alignment vertical="center"/>
    </xf>
    <xf numFmtId="0" fontId="2" fillId="7" borderId="4" xfId="1" applyFont="1" applyFill="1" applyBorder="1" applyAlignment="1">
      <alignment horizontal="center" vertical="center" wrapText="1"/>
    </xf>
    <xf numFmtId="0" fontId="11" fillId="0" borderId="0" xfId="1" applyFont="1" applyAlignment="1">
      <alignment vertical="center"/>
    </xf>
    <xf numFmtId="49" fontId="8" fillId="8" borderId="4" xfId="1" applyNumberFormat="1" applyFont="1" applyFill="1" applyBorder="1" applyAlignment="1">
      <alignment horizontal="center" vertical="center"/>
    </xf>
    <xf numFmtId="0" fontId="12" fillId="0" borderId="0" xfId="1" applyFont="1" applyAlignment="1">
      <alignment vertical="center"/>
    </xf>
    <xf numFmtId="0" fontId="2" fillId="7" borderId="4" xfId="0" applyFont="1" applyFill="1" applyBorder="1" applyAlignment="1">
      <alignment horizontal="left" vertical="center"/>
    </xf>
    <xf numFmtId="0" fontId="5" fillId="7" borderId="4" xfId="0" applyFont="1" applyFill="1" applyBorder="1" applyAlignment="1">
      <alignment horizontal="left" vertical="center"/>
    </xf>
    <xf numFmtId="0" fontId="3" fillId="0" borderId="0" xfId="1" applyFont="1" applyAlignment="1">
      <alignment vertical="center"/>
    </xf>
    <xf numFmtId="0" fontId="0" fillId="0" borderId="0" xfId="0" applyAlignment="1">
      <alignment vertical="center"/>
    </xf>
    <xf numFmtId="0" fontId="3" fillId="0" borderId="0" xfId="0" applyFont="1" applyAlignment="1">
      <alignment vertical="center"/>
    </xf>
    <xf numFmtId="0" fontId="13" fillId="0" borderId="0" xfId="0" applyFont="1" applyAlignment="1">
      <alignment vertical="center"/>
    </xf>
    <xf numFmtId="0" fontId="11" fillId="0" borderId="0" xfId="1" applyFont="1" applyAlignment="1">
      <alignment vertical="center" wrapText="1"/>
    </xf>
    <xf numFmtId="49" fontId="8" fillId="4" borderId="5" xfId="1" applyNumberFormat="1" applyFont="1" applyFill="1" applyBorder="1" applyAlignment="1">
      <alignment vertical="center" wrapText="1"/>
    </xf>
    <xf numFmtId="49" fontId="8" fillId="4" borderId="6" xfId="1" applyNumberFormat="1" applyFont="1" applyFill="1" applyBorder="1" applyAlignment="1">
      <alignment vertical="center" wrapText="1"/>
    </xf>
    <xf numFmtId="49" fontId="8" fillId="4" borderId="7" xfId="1" applyNumberFormat="1" applyFont="1" applyFill="1" applyBorder="1" applyAlignment="1">
      <alignment vertical="center" wrapText="1"/>
    </xf>
    <xf numFmtId="0" fontId="2" fillId="7" borderId="5" xfId="0" applyFont="1" applyFill="1" applyBorder="1" applyAlignment="1">
      <alignment vertical="center"/>
    </xf>
    <xf numFmtId="0" fontId="2" fillId="7" borderId="6" xfId="0" applyFont="1" applyFill="1" applyBorder="1" applyAlignment="1">
      <alignment vertical="center"/>
    </xf>
    <xf numFmtId="0" fontId="2" fillId="7" borderId="7" xfId="0" applyFont="1" applyFill="1" applyBorder="1" applyAlignment="1">
      <alignment vertical="center"/>
    </xf>
    <xf numFmtId="49" fontId="8" fillId="3" borderId="4" xfId="1" applyNumberFormat="1" applyFont="1" applyFill="1" applyBorder="1" applyAlignment="1">
      <alignment horizontal="center" vertical="center" wrapText="1"/>
    </xf>
    <xf numFmtId="164" fontId="16" fillId="6" borderId="4" xfId="1" applyNumberFormat="1" applyFont="1" applyFill="1" applyBorder="1" applyAlignment="1">
      <alignment vertical="center"/>
    </xf>
    <xf numFmtId="49" fontId="16" fillId="6" borderId="5" xfId="1" applyNumberFormat="1" applyFont="1" applyFill="1" applyBorder="1" applyAlignment="1">
      <alignment horizontal="right" vertical="center" indent="1"/>
    </xf>
    <xf numFmtId="49" fontId="16" fillId="6" borderId="6" xfId="1" applyNumberFormat="1" applyFont="1" applyFill="1" applyBorder="1" applyAlignment="1">
      <alignment horizontal="right" vertical="center" indent="1"/>
    </xf>
    <xf numFmtId="49" fontId="16" fillId="6" borderId="7" xfId="1" applyNumberFormat="1" applyFont="1" applyFill="1" applyBorder="1" applyAlignment="1">
      <alignment horizontal="right" vertical="center" indent="1"/>
    </xf>
    <xf numFmtId="0" fontId="15" fillId="0" borderId="1" xfId="1" applyFont="1" applyBorder="1" applyAlignment="1">
      <alignment horizontal="center" vertical="center" wrapText="1"/>
    </xf>
    <xf numFmtId="0" fontId="1" fillId="0" borderId="2" xfId="0" applyFont="1" applyBorder="1"/>
    <xf numFmtId="0" fontId="1" fillId="0" borderId="3" xfId="0" applyFont="1" applyBorder="1"/>
    <xf numFmtId="0" fontId="2" fillId="7" borderId="5" xfId="0" applyFont="1" applyFill="1" applyBorder="1" applyAlignment="1">
      <alignment vertical="center" wrapText="1"/>
    </xf>
    <xf numFmtId="0" fontId="2" fillId="7" borderId="6" xfId="0" applyFont="1" applyFill="1" applyBorder="1" applyAlignment="1">
      <alignment vertical="center" wrapText="1"/>
    </xf>
    <xf numFmtId="0" fontId="2" fillId="7" borderId="7" xfId="0" applyFont="1" applyFill="1" applyBorder="1" applyAlignment="1">
      <alignment vertical="center" wrapText="1"/>
    </xf>
    <xf numFmtId="49" fontId="8" fillId="4" borderId="5" xfId="1" applyNumberFormat="1" applyFont="1" applyFill="1" applyBorder="1" applyAlignment="1">
      <alignment horizontal="left" vertical="center" wrapText="1"/>
    </xf>
    <xf numFmtId="49" fontId="8" fillId="4" borderId="6" xfId="1" applyNumberFormat="1" applyFont="1" applyFill="1" applyBorder="1" applyAlignment="1">
      <alignment horizontal="left" vertical="center" wrapText="1"/>
    </xf>
    <xf numFmtId="49" fontId="8" fillId="4" borderId="7" xfId="1" applyNumberFormat="1" applyFont="1" applyFill="1" applyBorder="1" applyAlignment="1">
      <alignment horizontal="left" vertical="center" wrapText="1"/>
    </xf>
    <xf numFmtId="0" fontId="10" fillId="0" borderId="5" xfId="1" applyFont="1" applyBorder="1" applyAlignment="1">
      <alignment vertical="center" wrapText="1"/>
    </xf>
    <xf numFmtId="0" fontId="10" fillId="0" borderId="6" xfId="1" applyFont="1" applyBorder="1" applyAlignment="1">
      <alignment vertical="center" wrapText="1"/>
    </xf>
    <xf numFmtId="0" fontId="10" fillId="0" borderId="7" xfId="1" applyFont="1" applyBorder="1" applyAlignment="1">
      <alignment vertical="center" wrapText="1"/>
    </xf>
    <xf numFmtId="0" fontId="7" fillId="0" borderId="4" xfId="1" applyFont="1" applyBorder="1" applyAlignment="1">
      <alignment horizontal="center" vertical="center" wrapText="1"/>
    </xf>
    <xf numFmtId="0" fontId="0" fillId="0" borderId="4" xfId="0" applyBorder="1"/>
    <xf numFmtId="49" fontId="8" fillId="8" borderId="5" xfId="1" applyNumberFormat="1" applyFont="1" applyFill="1" applyBorder="1" applyAlignment="1">
      <alignment horizontal="left" vertical="center" wrapText="1"/>
    </xf>
    <xf numFmtId="49" fontId="8" fillId="8" borderId="6" xfId="1" applyNumberFormat="1" applyFont="1" applyFill="1" applyBorder="1" applyAlignment="1">
      <alignment horizontal="left" vertical="center" wrapText="1"/>
    </xf>
    <xf numFmtId="49" fontId="8" fillId="8" borderId="7" xfId="1" applyNumberFormat="1" applyFont="1" applyFill="1" applyBorder="1" applyAlignment="1">
      <alignment horizontal="left"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7" xfId="1" applyFont="1" applyBorder="1" applyAlignment="1">
      <alignment horizontal="center" vertical="center" wrapText="1"/>
    </xf>
  </cellXfs>
  <cellStyles count="3">
    <cellStyle name="Monétaire 3" xfId="2" xr:uid="{5A462C13-0486-4085-BAA5-9A14EFEA4DF4}"/>
    <cellStyle name="Normal" xfId="0" builtinId="0"/>
    <cellStyle name="Normal 3" xfId="1" xr:uid="{F16A47FA-2266-40C1-ABB2-E647E141A5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0</xdr:rowOff>
    </xdr:from>
    <xdr:to>
      <xdr:col>0</xdr:col>
      <xdr:colOff>76200</xdr:colOff>
      <xdr:row>8</xdr:row>
      <xdr:rowOff>193743</xdr:rowOff>
    </xdr:to>
    <xdr:sp macro="" textlink="">
      <xdr:nvSpPr>
        <xdr:cNvPr id="2" name="Text Box 7">
          <a:extLst>
            <a:ext uri="{FF2B5EF4-FFF2-40B4-BE49-F238E27FC236}">
              <a16:creationId xmlns:a16="http://schemas.microsoft.com/office/drawing/2014/main" id="{F383AFC2-4F6A-42B6-B73B-437677929A22}"/>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3" name="Text Box 8">
          <a:extLst>
            <a:ext uri="{FF2B5EF4-FFF2-40B4-BE49-F238E27FC236}">
              <a16:creationId xmlns:a16="http://schemas.microsoft.com/office/drawing/2014/main" id="{BE26A894-D1BE-4BB6-A9E1-CE90D29F3478}"/>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4" name="Text Box 7">
          <a:extLst>
            <a:ext uri="{FF2B5EF4-FFF2-40B4-BE49-F238E27FC236}">
              <a16:creationId xmlns:a16="http://schemas.microsoft.com/office/drawing/2014/main" id="{561FF3C5-2A69-49AA-B265-AF9F3E0BFB4E}"/>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5" name="Text Box 8">
          <a:extLst>
            <a:ext uri="{FF2B5EF4-FFF2-40B4-BE49-F238E27FC236}">
              <a16:creationId xmlns:a16="http://schemas.microsoft.com/office/drawing/2014/main" id="{CBEFA5C8-26CE-4BC6-8CB3-B02EAC27F867}"/>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6" name="Text Box 7">
          <a:extLst>
            <a:ext uri="{FF2B5EF4-FFF2-40B4-BE49-F238E27FC236}">
              <a16:creationId xmlns:a16="http://schemas.microsoft.com/office/drawing/2014/main" id="{0ABEF4E0-4C34-4BF3-9B78-37104D2DB722}"/>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7" name="Text Box 8">
          <a:extLst>
            <a:ext uri="{FF2B5EF4-FFF2-40B4-BE49-F238E27FC236}">
              <a16:creationId xmlns:a16="http://schemas.microsoft.com/office/drawing/2014/main" id="{D0482832-CE4A-42E7-B30C-FA1F36DC2B9A}"/>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8" name="Text Box 7">
          <a:extLst>
            <a:ext uri="{FF2B5EF4-FFF2-40B4-BE49-F238E27FC236}">
              <a16:creationId xmlns:a16="http://schemas.microsoft.com/office/drawing/2014/main" id="{6FF46318-5051-47F4-90D4-6E1FC2EDAD8A}"/>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9" name="Text Box 8">
          <a:extLst>
            <a:ext uri="{FF2B5EF4-FFF2-40B4-BE49-F238E27FC236}">
              <a16:creationId xmlns:a16="http://schemas.microsoft.com/office/drawing/2014/main" id="{4990D033-435B-462A-BB8A-3A2D78E68E97}"/>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10" name="Text Box 7">
          <a:extLst>
            <a:ext uri="{FF2B5EF4-FFF2-40B4-BE49-F238E27FC236}">
              <a16:creationId xmlns:a16="http://schemas.microsoft.com/office/drawing/2014/main" id="{DE328A71-98A1-4DD2-880A-6F21F37B8420}"/>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11" name="Text Box 8">
          <a:extLst>
            <a:ext uri="{FF2B5EF4-FFF2-40B4-BE49-F238E27FC236}">
              <a16:creationId xmlns:a16="http://schemas.microsoft.com/office/drawing/2014/main" id="{758149D1-C36A-4A64-837A-16E112C44DCA}"/>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12" name="Text Box 7">
          <a:extLst>
            <a:ext uri="{FF2B5EF4-FFF2-40B4-BE49-F238E27FC236}">
              <a16:creationId xmlns:a16="http://schemas.microsoft.com/office/drawing/2014/main" id="{E7BB0C11-4071-4D51-B20A-45413EFDE889}"/>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13" name="Text Box 8">
          <a:extLst>
            <a:ext uri="{FF2B5EF4-FFF2-40B4-BE49-F238E27FC236}">
              <a16:creationId xmlns:a16="http://schemas.microsoft.com/office/drawing/2014/main" id="{54C5448F-D1E1-445A-BD65-E515977C1A64}"/>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14" name="Text Box 7">
          <a:extLst>
            <a:ext uri="{FF2B5EF4-FFF2-40B4-BE49-F238E27FC236}">
              <a16:creationId xmlns:a16="http://schemas.microsoft.com/office/drawing/2014/main" id="{6E0C98CC-A4EB-48A4-9632-1169D159BC44}"/>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15" name="Text Box 8">
          <a:extLst>
            <a:ext uri="{FF2B5EF4-FFF2-40B4-BE49-F238E27FC236}">
              <a16:creationId xmlns:a16="http://schemas.microsoft.com/office/drawing/2014/main" id="{370054DC-6B7D-4E92-BEC5-F39A344AB585}"/>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8</xdr:row>
      <xdr:rowOff>0</xdr:rowOff>
    </xdr:from>
    <xdr:to>
      <xdr:col>0</xdr:col>
      <xdr:colOff>76200</xdr:colOff>
      <xdr:row>8</xdr:row>
      <xdr:rowOff>193743</xdr:rowOff>
    </xdr:to>
    <xdr:sp macro="" textlink="">
      <xdr:nvSpPr>
        <xdr:cNvPr id="16" name="Text Box 7">
          <a:extLst>
            <a:ext uri="{FF2B5EF4-FFF2-40B4-BE49-F238E27FC236}">
              <a16:creationId xmlns:a16="http://schemas.microsoft.com/office/drawing/2014/main" id="{14F995DF-BF1C-4F7A-8C57-9D6D3FAB6723}"/>
            </a:ext>
          </a:extLst>
        </xdr:cNvPr>
        <xdr:cNvSpPr txBox="1">
          <a:spLocks noChangeArrowheads="1"/>
        </xdr:cNvSpPr>
      </xdr:nvSpPr>
      <xdr:spPr bwMode="auto">
        <a:xfrm>
          <a:off x="0" y="752094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76200</xdr:colOff>
      <xdr:row>2</xdr:row>
      <xdr:rowOff>193743</xdr:rowOff>
    </xdr:to>
    <xdr:sp macro="" textlink="">
      <xdr:nvSpPr>
        <xdr:cNvPr id="17" name="Text Box 7">
          <a:extLst>
            <a:ext uri="{FF2B5EF4-FFF2-40B4-BE49-F238E27FC236}">
              <a16:creationId xmlns:a16="http://schemas.microsoft.com/office/drawing/2014/main" id="{A916C874-A867-4420-9C1C-6EA5C1240702}"/>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18" name="Text Box 8">
          <a:extLst>
            <a:ext uri="{FF2B5EF4-FFF2-40B4-BE49-F238E27FC236}">
              <a16:creationId xmlns:a16="http://schemas.microsoft.com/office/drawing/2014/main" id="{731F4773-EA81-46C7-8A60-0F5E131CBC31}"/>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19" name="Text Box 7">
          <a:extLst>
            <a:ext uri="{FF2B5EF4-FFF2-40B4-BE49-F238E27FC236}">
              <a16:creationId xmlns:a16="http://schemas.microsoft.com/office/drawing/2014/main" id="{D555D903-AF5F-4C98-BED4-8B29900399C1}"/>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0" name="Text Box 8">
          <a:extLst>
            <a:ext uri="{FF2B5EF4-FFF2-40B4-BE49-F238E27FC236}">
              <a16:creationId xmlns:a16="http://schemas.microsoft.com/office/drawing/2014/main" id="{536AAC1F-268F-4110-AEEA-AC69B986491C}"/>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1" name="Text Box 7">
          <a:extLst>
            <a:ext uri="{FF2B5EF4-FFF2-40B4-BE49-F238E27FC236}">
              <a16:creationId xmlns:a16="http://schemas.microsoft.com/office/drawing/2014/main" id="{1318FE97-6C3A-4345-B2B8-B739BB1C519C}"/>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2" name="Text Box 8">
          <a:extLst>
            <a:ext uri="{FF2B5EF4-FFF2-40B4-BE49-F238E27FC236}">
              <a16:creationId xmlns:a16="http://schemas.microsoft.com/office/drawing/2014/main" id="{6E7F9765-A6C1-4109-A409-101DD31F5416}"/>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3" name="Text Box 7">
          <a:extLst>
            <a:ext uri="{FF2B5EF4-FFF2-40B4-BE49-F238E27FC236}">
              <a16:creationId xmlns:a16="http://schemas.microsoft.com/office/drawing/2014/main" id="{E5D3C3D2-8768-49CB-95FB-3DC577F5AE32}"/>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4" name="Text Box 8">
          <a:extLst>
            <a:ext uri="{FF2B5EF4-FFF2-40B4-BE49-F238E27FC236}">
              <a16:creationId xmlns:a16="http://schemas.microsoft.com/office/drawing/2014/main" id="{BFC01110-E552-4763-8059-42DAECFAC1DB}"/>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5" name="Text Box 7">
          <a:extLst>
            <a:ext uri="{FF2B5EF4-FFF2-40B4-BE49-F238E27FC236}">
              <a16:creationId xmlns:a16="http://schemas.microsoft.com/office/drawing/2014/main" id="{DC83CE3B-7517-43B1-ACDA-C9DC2BBCD35D}"/>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6" name="Text Box 8">
          <a:extLst>
            <a:ext uri="{FF2B5EF4-FFF2-40B4-BE49-F238E27FC236}">
              <a16:creationId xmlns:a16="http://schemas.microsoft.com/office/drawing/2014/main" id="{2F4DD925-5A53-4E3E-904B-383CCCDAC40D}"/>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7" name="Text Box 7">
          <a:extLst>
            <a:ext uri="{FF2B5EF4-FFF2-40B4-BE49-F238E27FC236}">
              <a16:creationId xmlns:a16="http://schemas.microsoft.com/office/drawing/2014/main" id="{09C32214-D3EC-4324-A9F1-56ECBE6B03BA}"/>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8" name="Text Box 8">
          <a:extLst>
            <a:ext uri="{FF2B5EF4-FFF2-40B4-BE49-F238E27FC236}">
              <a16:creationId xmlns:a16="http://schemas.microsoft.com/office/drawing/2014/main" id="{44A36913-E68D-4884-BE97-539BB01472B7}"/>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29" name="Text Box 7">
          <a:extLst>
            <a:ext uri="{FF2B5EF4-FFF2-40B4-BE49-F238E27FC236}">
              <a16:creationId xmlns:a16="http://schemas.microsoft.com/office/drawing/2014/main" id="{ECEE11E6-8121-4322-B578-A10EA44053E1}"/>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30" name="Text Box 8">
          <a:extLst>
            <a:ext uri="{FF2B5EF4-FFF2-40B4-BE49-F238E27FC236}">
              <a16:creationId xmlns:a16="http://schemas.microsoft.com/office/drawing/2014/main" id="{BF62FA86-AD34-4983-B1ED-B014EBB03CBE}"/>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xdr:row>
      <xdr:rowOff>0</xdr:rowOff>
    </xdr:from>
    <xdr:to>
      <xdr:col>0</xdr:col>
      <xdr:colOff>76200</xdr:colOff>
      <xdr:row>2</xdr:row>
      <xdr:rowOff>193743</xdr:rowOff>
    </xdr:to>
    <xdr:sp macro="" textlink="">
      <xdr:nvSpPr>
        <xdr:cNvPr id="31" name="Text Box 7">
          <a:extLst>
            <a:ext uri="{FF2B5EF4-FFF2-40B4-BE49-F238E27FC236}">
              <a16:creationId xmlns:a16="http://schemas.microsoft.com/office/drawing/2014/main" id="{F669A8C9-1ECF-435E-9219-E6A67D096AED}"/>
            </a:ext>
          </a:extLst>
        </xdr:cNvPr>
        <xdr:cNvSpPr txBox="1">
          <a:spLocks noChangeArrowheads="1"/>
        </xdr:cNvSpPr>
      </xdr:nvSpPr>
      <xdr:spPr bwMode="auto">
        <a:xfrm>
          <a:off x="0" y="3314700"/>
          <a:ext cx="76200" cy="193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D1637-D00F-4A3D-B16E-541970FD47AD}">
  <sheetPr>
    <pageSetUpPr fitToPage="1"/>
  </sheetPr>
  <dimension ref="A1:G33"/>
  <sheetViews>
    <sheetView tabSelected="1" view="pageBreakPreview" zoomScale="70" zoomScaleNormal="90" zoomScaleSheetLayoutView="70" workbookViewId="0">
      <selection activeCell="K22" sqref="K22"/>
    </sheetView>
  </sheetViews>
  <sheetFormatPr baseColWidth="10" defaultRowHeight="14.4" x14ac:dyDescent="0.3"/>
  <cols>
    <col min="1" max="1" width="15.6640625" customWidth="1"/>
    <col min="2" max="2" width="80.6640625" customWidth="1"/>
    <col min="7" max="7" width="15.6640625" bestFit="1" customWidth="1"/>
  </cols>
  <sheetData>
    <row r="1" spans="1:7" ht="71.25" customHeight="1" x14ac:dyDescent="0.3">
      <c r="A1" s="39" t="s">
        <v>114</v>
      </c>
      <c r="B1" s="40"/>
      <c r="C1" s="40"/>
      <c r="D1" s="40"/>
      <c r="E1" s="40"/>
      <c r="F1" s="40"/>
      <c r="G1" s="41"/>
    </row>
    <row r="2" spans="1:7" ht="31.5" customHeight="1" x14ac:dyDescent="0.3">
      <c r="A2" s="1" t="s">
        <v>0</v>
      </c>
      <c r="B2" s="2" t="s">
        <v>1</v>
      </c>
      <c r="C2" s="1" t="s">
        <v>2</v>
      </c>
      <c r="D2" s="2" t="s">
        <v>3</v>
      </c>
      <c r="E2" s="2" t="s">
        <v>101</v>
      </c>
      <c r="F2" s="2" t="s">
        <v>4</v>
      </c>
      <c r="G2" s="1" t="s">
        <v>5</v>
      </c>
    </row>
    <row r="3" spans="1:7" ht="23.1" customHeight="1" x14ac:dyDescent="0.3">
      <c r="A3" s="3" t="s">
        <v>6</v>
      </c>
      <c r="B3" s="4" t="s">
        <v>7</v>
      </c>
      <c r="C3" s="3"/>
      <c r="D3" s="3"/>
      <c r="E3" s="3"/>
      <c r="F3" s="3"/>
      <c r="G3" s="3"/>
    </row>
    <row r="4" spans="1:7" ht="39.6" customHeight="1" x14ac:dyDescent="0.3">
      <c r="A4" s="5" t="s">
        <v>8</v>
      </c>
      <c r="B4" s="45" t="s">
        <v>128</v>
      </c>
      <c r="C4" s="46"/>
      <c r="D4" s="46"/>
      <c r="E4" s="46"/>
      <c r="F4" s="46"/>
      <c r="G4" s="47"/>
    </row>
    <row r="5" spans="1:7" ht="23.1" customHeight="1" x14ac:dyDescent="0.3">
      <c r="A5" s="6" t="s">
        <v>9</v>
      </c>
      <c r="B5" s="7" t="s">
        <v>10</v>
      </c>
      <c r="C5" s="8" t="s">
        <v>11</v>
      </c>
      <c r="D5" s="11">
        <v>1</v>
      </c>
      <c r="E5" s="11"/>
      <c r="F5" s="9"/>
      <c r="G5" s="10">
        <f>E5*F5</f>
        <v>0</v>
      </c>
    </row>
    <row r="6" spans="1:7" ht="23.1" customHeight="1" x14ac:dyDescent="0.3">
      <c r="A6" s="5" t="s">
        <v>13</v>
      </c>
      <c r="B6" s="28" t="s">
        <v>14</v>
      </c>
      <c r="C6" s="29"/>
      <c r="D6" s="29"/>
      <c r="E6" s="29"/>
      <c r="F6" s="29"/>
      <c r="G6" s="30"/>
    </row>
    <row r="7" spans="1:7" ht="49.8" customHeight="1" x14ac:dyDescent="0.3">
      <c r="A7" s="6" t="s">
        <v>15</v>
      </c>
      <c r="B7" s="7" t="s">
        <v>130</v>
      </c>
      <c r="C7" s="8" t="s">
        <v>16</v>
      </c>
      <c r="D7" s="11">
        <v>10</v>
      </c>
      <c r="E7" s="11"/>
      <c r="F7" s="9"/>
      <c r="G7" s="10">
        <f>E7*F7</f>
        <v>0</v>
      </c>
    </row>
    <row r="8" spans="1:7" ht="22.5" customHeight="1" x14ac:dyDescent="0.3">
      <c r="A8" s="11"/>
      <c r="B8" s="7"/>
      <c r="C8" s="12" t="s">
        <v>17</v>
      </c>
      <c r="D8" s="12"/>
      <c r="E8" s="12"/>
      <c r="F8" s="12"/>
      <c r="G8" s="13">
        <f>SUM(G5:G7)</f>
        <v>0</v>
      </c>
    </row>
    <row r="9" spans="1:7" ht="34.950000000000003" customHeight="1" x14ac:dyDescent="0.3">
      <c r="A9" s="3" t="s">
        <v>18</v>
      </c>
      <c r="B9" s="4" t="s">
        <v>19</v>
      </c>
      <c r="C9" s="4"/>
      <c r="D9" s="4"/>
      <c r="E9" s="4"/>
      <c r="F9" s="4"/>
      <c r="G9" s="4"/>
    </row>
    <row r="10" spans="1:7" ht="39.6" customHeight="1" x14ac:dyDescent="0.3">
      <c r="A10" s="15"/>
      <c r="B10" s="31" t="s">
        <v>20</v>
      </c>
      <c r="C10" s="32"/>
      <c r="D10" s="32"/>
      <c r="E10" s="32"/>
      <c r="F10" s="32"/>
      <c r="G10" s="33"/>
    </row>
    <row r="11" spans="1:7" ht="34.950000000000003" customHeight="1" x14ac:dyDescent="0.3">
      <c r="A11" s="6" t="s">
        <v>111</v>
      </c>
      <c r="B11" s="7" t="s">
        <v>21</v>
      </c>
      <c r="C11" s="8" t="s">
        <v>11</v>
      </c>
      <c r="D11" s="11">
        <v>1</v>
      </c>
      <c r="E11" s="11"/>
      <c r="F11" s="9"/>
      <c r="G11" s="10">
        <f>E11*F11</f>
        <v>0</v>
      </c>
    </row>
    <row r="12" spans="1:7" ht="34.950000000000003" customHeight="1" x14ac:dyDescent="0.3">
      <c r="A12" s="6" t="s">
        <v>24</v>
      </c>
      <c r="B12" s="7" t="s">
        <v>113</v>
      </c>
      <c r="C12" s="8" t="s">
        <v>11</v>
      </c>
      <c r="D12" s="11">
        <v>1</v>
      </c>
      <c r="E12" s="11"/>
      <c r="F12" s="9"/>
      <c r="G12" s="10">
        <f>E12*F12</f>
        <v>0</v>
      </c>
    </row>
    <row r="13" spans="1:7" ht="34.950000000000003" customHeight="1" x14ac:dyDescent="0.3">
      <c r="A13" s="6"/>
      <c r="B13" s="7"/>
      <c r="C13" s="12" t="s">
        <v>25</v>
      </c>
      <c r="D13" s="12"/>
      <c r="E13" s="12"/>
      <c r="F13" s="12"/>
      <c r="G13" s="13">
        <f>SUM(G11:G12)</f>
        <v>0</v>
      </c>
    </row>
    <row r="14" spans="1:7" ht="29.4" customHeight="1" x14ac:dyDescent="0.3">
      <c r="A14" s="3" t="s">
        <v>26</v>
      </c>
      <c r="B14" s="14" t="s">
        <v>27</v>
      </c>
      <c r="C14" s="14"/>
      <c r="D14" s="14"/>
      <c r="E14" s="14"/>
      <c r="F14" s="14"/>
      <c r="G14" s="14"/>
    </row>
    <row r="15" spans="1:7" ht="52.8" customHeight="1" x14ac:dyDescent="0.3">
      <c r="A15" s="48" t="s">
        <v>108</v>
      </c>
      <c r="B15" s="49"/>
      <c r="C15" s="49"/>
      <c r="D15" s="49"/>
      <c r="E15" s="49"/>
      <c r="F15" s="49"/>
      <c r="G15" s="50"/>
    </row>
    <row r="16" spans="1:7" ht="38.4" customHeight="1" x14ac:dyDescent="0.3">
      <c r="A16" s="17" t="s">
        <v>29</v>
      </c>
      <c r="B16" s="31" t="s">
        <v>105</v>
      </c>
      <c r="C16" s="32"/>
      <c r="D16" s="32"/>
      <c r="E16" s="32"/>
      <c r="F16" s="32"/>
      <c r="G16" s="33"/>
    </row>
    <row r="17" spans="1:7" ht="30" customHeight="1" x14ac:dyDescent="0.3">
      <c r="A17" s="6" t="s">
        <v>31</v>
      </c>
      <c r="B17" s="7" t="s">
        <v>32</v>
      </c>
      <c r="C17" s="8" t="s">
        <v>12</v>
      </c>
      <c r="D17" s="11">
        <v>492</v>
      </c>
      <c r="E17" s="11"/>
      <c r="F17" s="9"/>
      <c r="G17" s="10">
        <f t="shared" ref="G17:G21" si="0">E17*F17</f>
        <v>0</v>
      </c>
    </row>
    <row r="18" spans="1:7" ht="30" customHeight="1" x14ac:dyDescent="0.3">
      <c r="A18" s="6" t="s">
        <v>33</v>
      </c>
      <c r="B18" s="7" t="s">
        <v>123</v>
      </c>
      <c r="C18" s="8" t="s">
        <v>12</v>
      </c>
      <c r="D18" s="11">
        <v>499</v>
      </c>
      <c r="E18" s="11"/>
      <c r="F18" s="9"/>
      <c r="G18" s="10">
        <f t="shared" si="0"/>
        <v>0</v>
      </c>
    </row>
    <row r="19" spans="1:7" ht="30" customHeight="1" x14ac:dyDescent="0.3">
      <c r="A19" s="6" t="s">
        <v>34</v>
      </c>
      <c r="B19" s="7" t="s">
        <v>124</v>
      </c>
      <c r="C19" s="8" t="s">
        <v>12</v>
      </c>
      <c r="D19" s="11">
        <v>31.5</v>
      </c>
      <c r="E19" s="11"/>
      <c r="F19" s="9"/>
      <c r="G19" s="10">
        <f t="shared" ref="G19" si="1">E19*F19</f>
        <v>0</v>
      </c>
    </row>
    <row r="20" spans="1:7" ht="30" customHeight="1" x14ac:dyDescent="0.3">
      <c r="A20" s="6" t="s">
        <v>36</v>
      </c>
      <c r="B20" s="7" t="s">
        <v>109</v>
      </c>
      <c r="C20" s="8" t="s">
        <v>16</v>
      </c>
      <c r="D20" s="11">
        <v>59.5</v>
      </c>
      <c r="E20" s="11"/>
      <c r="F20" s="9"/>
      <c r="G20" s="10">
        <f t="shared" si="0"/>
        <v>0</v>
      </c>
    </row>
    <row r="21" spans="1:7" ht="30" customHeight="1" x14ac:dyDescent="0.3">
      <c r="A21" s="6" t="s">
        <v>110</v>
      </c>
      <c r="B21" s="7" t="s">
        <v>37</v>
      </c>
      <c r="C21" s="8" t="s">
        <v>12</v>
      </c>
      <c r="D21" s="11">
        <v>59.5</v>
      </c>
      <c r="E21" s="11"/>
      <c r="F21" s="9"/>
      <c r="G21" s="10">
        <f t="shared" si="0"/>
        <v>0</v>
      </c>
    </row>
    <row r="22" spans="1:7" ht="30" customHeight="1" x14ac:dyDescent="0.3">
      <c r="A22" s="6" t="s">
        <v>121</v>
      </c>
      <c r="B22" s="7" t="s">
        <v>129</v>
      </c>
      <c r="C22" s="8" t="s">
        <v>12</v>
      </c>
      <c r="D22" s="11">
        <v>83</v>
      </c>
      <c r="E22" s="11"/>
      <c r="F22" s="9"/>
      <c r="G22" s="10">
        <f t="shared" ref="G22" si="2">E22*F22</f>
        <v>0</v>
      </c>
    </row>
    <row r="23" spans="1:7" ht="30" customHeight="1" x14ac:dyDescent="0.3">
      <c r="A23" s="6" t="s">
        <v>122</v>
      </c>
      <c r="B23" s="7" t="s">
        <v>63</v>
      </c>
      <c r="C23" s="8" t="s">
        <v>12</v>
      </c>
      <c r="D23" s="11">
        <v>48</v>
      </c>
      <c r="E23" s="11"/>
      <c r="F23" s="9"/>
      <c r="G23" s="10">
        <f>E23*F23</f>
        <v>0</v>
      </c>
    </row>
    <row r="24" spans="1:7" ht="30" customHeight="1" x14ac:dyDescent="0.3">
      <c r="A24" s="6" t="s">
        <v>122</v>
      </c>
      <c r="B24" s="7" t="s">
        <v>95</v>
      </c>
      <c r="C24" s="8" t="s">
        <v>16</v>
      </c>
      <c r="D24" s="11">
        <v>150</v>
      </c>
      <c r="E24" s="11"/>
      <c r="F24" s="9"/>
      <c r="G24" s="10">
        <f>E24*F24</f>
        <v>0</v>
      </c>
    </row>
    <row r="25" spans="1:7" ht="34.799999999999997" customHeight="1" x14ac:dyDescent="0.3">
      <c r="C25" s="12" t="s">
        <v>38</v>
      </c>
      <c r="D25" s="12"/>
      <c r="E25" s="12"/>
      <c r="F25" s="12"/>
      <c r="G25" s="13">
        <f>SUM(G17:G24)</f>
        <v>0</v>
      </c>
    </row>
    <row r="26" spans="1:7" ht="29.4" customHeight="1" x14ac:dyDescent="0.3">
      <c r="A26" s="34" t="s">
        <v>102</v>
      </c>
      <c r="B26" s="14" t="s">
        <v>103</v>
      </c>
      <c r="C26" s="14"/>
      <c r="D26" s="14"/>
      <c r="E26" s="14"/>
      <c r="F26" s="14"/>
      <c r="G26" s="14"/>
    </row>
    <row r="27" spans="1:7" ht="49.2" customHeight="1" x14ac:dyDescent="0.3">
      <c r="A27" s="17" t="s">
        <v>104</v>
      </c>
      <c r="B27" s="42" t="s">
        <v>126</v>
      </c>
      <c r="C27" s="43"/>
      <c r="D27" s="43"/>
      <c r="E27" s="43"/>
      <c r="F27" s="43"/>
      <c r="G27" s="44"/>
    </row>
    <row r="28" spans="1:7" ht="30" customHeight="1" x14ac:dyDescent="0.3">
      <c r="A28" s="6" t="s">
        <v>106</v>
      </c>
      <c r="B28" s="7" t="s">
        <v>125</v>
      </c>
      <c r="C28" s="8" t="s">
        <v>12</v>
      </c>
      <c r="D28" s="11">
        <v>48</v>
      </c>
      <c r="E28" s="11"/>
      <c r="F28" s="9"/>
      <c r="G28" s="10">
        <f>E28*F28</f>
        <v>0</v>
      </c>
    </row>
    <row r="29" spans="1:7" ht="34.950000000000003" customHeight="1" x14ac:dyDescent="0.3">
      <c r="C29" s="12" t="s">
        <v>107</v>
      </c>
      <c r="D29" s="12"/>
      <c r="E29" s="12"/>
      <c r="F29" s="12"/>
      <c r="G29" s="13">
        <f>SUM(G28:G28)</f>
        <v>0</v>
      </c>
    </row>
    <row r="31" spans="1:7" ht="35.4" customHeight="1" x14ac:dyDescent="0.3">
      <c r="A31" s="36" t="s">
        <v>117</v>
      </c>
      <c r="B31" s="37"/>
      <c r="C31" s="37"/>
      <c r="D31" s="37"/>
      <c r="E31" s="37"/>
      <c r="F31" s="38"/>
      <c r="G31" s="35">
        <f>G8+G13+G25+G29</f>
        <v>0</v>
      </c>
    </row>
    <row r="32" spans="1:7" ht="35.4" customHeight="1" x14ac:dyDescent="0.3">
      <c r="A32" s="36" t="s">
        <v>118</v>
      </c>
      <c r="B32" s="37"/>
      <c r="C32" s="37"/>
      <c r="D32" s="37"/>
      <c r="E32" s="37"/>
      <c r="F32" s="38"/>
      <c r="G32" s="35">
        <f>SUM(G31:G31)</f>
        <v>0</v>
      </c>
    </row>
    <row r="33" spans="1:7" ht="35.4" customHeight="1" x14ac:dyDescent="0.3">
      <c r="A33" s="36" t="s">
        <v>119</v>
      </c>
      <c r="B33" s="37"/>
      <c r="C33" s="37"/>
      <c r="D33" s="37"/>
      <c r="E33" s="37"/>
      <c r="F33" s="38"/>
      <c r="G33" s="35">
        <f>SUM(G32:G32)</f>
        <v>0</v>
      </c>
    </row>
  </sheetData>
  <mergeCells count="7">
    <mergeCell ref="A32:F32"/>
    <mergeCell ref="A33:F33"/>
    <mergeCell ref="A31:F31"/>
    <mergeCell ref="A1:G1"/>
    <mergeCell ref="B27:G27"/>
    <mergeCell ref="B4:G4"/>
    <mergeCell ref="A15:G15"/>
  </mergeCells>
  <phoneticPr fontId="14" type="noConversion"/>
  <pageMargins left="0.23622047244094491" right="0.23622047244094491" top="0.94488188976377963" bottom="0.74803149606299213" header="0.31496062992125984" footer="0.31496062992125984"/>
  <pageSetup paperSize="9" scale="62" fitToHeight="4" orientation="portrait" r:id="rId1"/>
  <headerFooter>
    <oddHeader>&amp;L&amp;G&amp;R&amp;G</oddHeader>
    <oddFooter>&amp;C&amp;F&amp;R&amp;P / &amp;N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79BA1-FECA-4614-ADB4-A3F53291E983}">
  <dimension ref="A1:G43"/>
  <sheetViews>
    <sheetView view="pageBreakPreview" topLeftCell="A5" zoomScale="70" zoomScaleNormal="85" zoomScaleSheetLayoutView="70" zoomScalePageLayoutView="70" workbookViewId="0">
      <selection activeCell="I18" sqref="I18"/>
    </sheetView>
  </sheetViews>
  <sheetFormatPr baseColWidth="10" defaultRowHeight="14.4" x14ac:dyDescent="0.3"/>
  <cols>
    <col min="1" max="1" width="11.5546875" style="18"/>
    <col min="2" max="2" width="105.33203125" style="27" customWidth="1"/>
    <col min="3" max="3" width="11.5546875" style="18" bestFit="1" customWidth="1"/>
    <col min="4" max="4" width="26.109375" style="18" customWidth="1"/>
    <col min="5" max="6" width="12.88671875" style="18" bestFit="1" customWidth="1"/>
    <col min="7" max="255" width="11.5546875" style="18"/>
    <col min="256" max="256" width="88.6640625" style="18" bestFit="1" customWidth="1"/>
    <col min="257" max="257" width="8.6640625" style="18" customWidth="1"/>
    <col min="258" max="258" width="11.109375" style="18" customWidth="1"/>
    <col min="259" max="259" width="13.88671875" style="18" bestFit="1" customWidth="1"/>
    <col min="260" max="260" width="17.33203125" style="18" bestFit="1" customWidth="1"/>
    <col min="261" max="261" width="12.88671875" style="18" bestFit="1" customWidth="1"/>
    <col min="262" max="511" width="11.5546875" style="18"/>
    <col min="512" max="512" width="88.6640625" style="18" bestFit="1" customWidth="1"/>
    <col min="513" max="513" width="8.6640625" style="18" customWidth="1"/>
    <col min="514" max="514" width="11.109375" style="18" customWidth="1"/>
    <col min="515" max="515" width="13.88671875" style="18" bestFit="1" customWidth="1"/>
    <col min="516" max="516" width="17.33203125" style="18" bestFit="1" customWidth="1"/>
    <col min="517" max="517" width="12.88671875" style="18" bestFit="1" customWidth="1"/>
    <col min="518" max="767" width="11.5546875" style="18"/>
    <col min="768" max="768" width="88.6640625" style="18" bestFit="1" customWidth="1"/>
    <col min="769" max="769" width="8.6640625" style="18" customWidth="1"/>
    <col min="770" max="770" width="11.109375" style="18" customWidth="1"/>
    <col min="771" max="771" width="13.88671875" style="18" bestFit="1" customWidth="1"/>
    <col min="772" max="772" width="17.33203125" style="18" bestFit="1" customWidth="1"/>
    <col min="773" max="773" width="12.88671875" style="18" bestFit="1" customWidth="1"/>
    <col min="774" max="1023" width="11.5546875" style="18"/>
    <col min="1024" max="1024" width="88.6640625" style="18" bestFit="1" customWidth="1"/>
    <col min="1025" max="1025" width="8.6640625" style="18" customWidth="1"/>
    <col min="1026" max="1026" width="11.109375" style="18" customWidth="1"/>
    <col min="1027" max="1027" width="13.88671875" style="18" bestFit="1" customWidth="1"/>
    <col min="1028" max="1028" width="17.33203125" style="18" bestFit="1" customWidth="1"/>
    <col min="1029" max="1029" width="12.88671875" style="18" bestFit="1" customWidth="1"/>
    <col min="1030" max="1279" width="11.5546875" style="18"/>
    <col min="1280" max="1280" width="88.6640625" style="18" bestFit="1" customWidth="1"/>
    <col min="1281" max="1281" width="8.6640625" style="18" customWidth="1"/>
    <col min="1282" max="1282" width="11.109375" style="18" customWidth="1"/>
    <col min="1283" max="1283" width="13.88671875" style="18" bestFit="1" customWidth="1"/>
    <col min="1284" max="1284" width="17.33203125" style="18" bestFit="1" customWidth="1"/>
    <col min="1285" max="1285" width="12.88671875" style="18" bestFit="1" customWidth="1"/>
    <col min="1286" max="1535" width="11.5546875" style="18"/>
    <col min="1536" max="1536" width="88.6640625" style="18" bestFit="1" customWidth="1"/>
    <col min="1537" max="1537" width="8.6640625" style="18" customWidth="1"/>
    <col min="1538" max="1538" width="11.109375" style="18" customWidth="1"/>
    <col min="1539" max="1539" width="13.88671875" style="18" bestFit="1" customWidth="1"/>
    <col min="1540" max="1540" width="17.33203125" style="18" bestFit="1" customWidth="1"/>
    <col min="1541" max="1541" width="12.88671875" style="18" bestFit="1" customWidth="1"/>
    <col min="1542" max="1791" width="11.5546875" style="18"/>
    <col min="1792" max="1792" width="88.6640625" style="18" bestFit="1" customWidth="1"/>
    <col min="1793" max="1793" width="8.6640625" style="18" customWidth="1"/>
    <col min="1794" max="1794" width="11.109375" style="18" customWidth="1"/>
    <col min="1795" max="1795" width="13.88671875" style="18" bestFit="1" customWidth="1"/>
    <col min="1796" max="1796" width="17.33203125" style="18" bestFit="1" customWidth="1"/>
    <col min="1797" max="1797" width="12.88671875" style="18" bestFit="1" customWidth="1"/>
    <col min="1798" max="2047" width="11.5546875" style="18"/>
    <col min="2048" max="2048" width="88.6640625" style="18" bestFit="1" customWidth="1"/>
    <col min="2049" max="2049" width="8.6640625" style="18" customWidth="1"/>
    <col min="2050" max="2050" width="11.109375" style="18" customWidth="1"/>
    <col min="2051" max="2051" width="13.88671875" style="18" bestFit="1" customWidth="1"/>
    <col min="2052" max="2052" width="17.33203125" style="18" bestFit="1" customWidth="1"/>
    <col min="2053" max="2053" width="12.88671875" style="18" bestFit="1" customWidth="1"/>
    <col min="2054" max="2303" width="11.5546875" style="18"/>
    <col min="2304" max="2304" width="88.6640625" style="18" bestFit="1" customWidth="1"/>
    <col min="2305" max="2305" width="8.6640625" style="18" customWidth="1"/>
    <col min="2306" max="2306" width="11.109375" style="18" customWidth="1"/>
    <col min="2307" max="2307" width="13.88671875" style="18" bestFit="1" customWidth="1"/>
    <col min="2308" max="2308" width="17.33203125" style="18" bestFit="1" customWidth="1"/>
    <col min="2309" max="2309" width="12.88671875" style="18" bestFit="1" customWidth="1"/>
    <col min="2310" max="2559" width="11.5546875" style="18"/>
    <col min="2560" max="2560" width="88.6640625" style="18" bestFit="1" customWidth="1"/>
    <col min="2561" max="2561" width="8.6640625" style="18" customWidth="1"/>
    <col min="2562" max="2562" width="11.109375" style="18" customWidth="1"/>
    <col min="2563" max="2563" width="13.88671875" style="18" bestFit="1" customWidth="1"/>
    <col min="2564" max="2564" width="17.33203125" style="18" bestFit="1" customWidth="1"/>
    <col min="2565" max="2565" width="12.88671875" style="18" bestFit="1" customWidth="1"/>
    <col min="2566" max="2815" width="11.5546875" style="18"/>
    <col min="2816" max="2816" width="88.6640625" style="18" bestFit="1" customWidth="1"/>
    <col min="2817" max="2817" width="8.6640625" style="18" customWidth="1"/>
    <col min="2818" max="2818" width="11.109375" style="18" customWidth="1"/>
    <col min="2819" max="2819" width="13.88671875" style="18" bestFit="1" customWidth="1"/>
    <col min="2820" max="2820" width="17.33203125" style="18" bestFit="1" customWidth="1"/>
    <col min="2821" max="2821" width="12.88671875" style="18" bestFit="1" customWidth="1"/>
    <col min="2822" max="3071" width="11.5546875" style="18"/>
    <col min="3072" max="3072" width="88.6640625" style="18" bestFit="1" customWidth="1"/>
    <col min="3073" max="3073" width="8.6640625" style="18" customWidth="1"/>
    <col min="3074" max="3074" width="11.109375" style="18" customWidth="1"/>
    <col min="3075" max="3075" width="13.88671875" style="18" bestFit="1" customWidth="1"/>
    <col min="3076" max="3076" width="17.33203125" style="18" bestFit="1" customWidth="1"/>
    <col min="3077" max="3077" width="12.88671875" style="18" bestFit="1" customWidth="1"/>
    <col min="3078" max="3327" width="11.5546875" style="18"/>
    <col min="3328" max="3328" width="88.6640625" style="18" bestFit="1" customWidth="1"/>
    <col min="3329" max="3329" width="8.6640625" style="18" customWidth="1"/>
    <col min="3330" max="3330" width="11.109375" style="18" customWidth="1"/>
    <col min="3331" max="3331" width="13.88671875" style="18" bestFit="1" customWidth="1"/>
    <col min="3332" max="3332" width="17.33203125" style="18" bestFit="1" customWidth="1"/>
    <col min="3333" max="3333" width="12.88671875" style="18" bestFit="1" customWidth="1"/>
    <col min="3334" max="3583" width="11.5546875" style="18"/>
    <col min="3584" max="3584" width="88.6640625" style="18" bestFit="1" customWidth="1"/>
    <col min="3585" max="3585" width="8.6640625" style="18" customWidth="1"/>
    <col min="3586" max="3586" width="11.109375" style="18" customWidth="1"/>
    <col min="3587" max="3587" width="13.88671875" style="18" bestFit="1" customWidth="1"/>
    <col min="3588" max="3588" width="17.33203125" style="18" bestFit="1" customWidth="1"/>
    <col min="3589" max="3589" width="12.88671875" style="18" bestFit="1" customWidth="1"/>
    <col min="3590" max="3839" width="11.5546875" style="18"/>
    <col min="3840" max="3840" width="88.6640625" style="18" bestFit="1" customWidth="1"/>
    <col min="3841" max="3841" width="8.6640625" style="18" customWidth="1"/>
    <col min="3842" max="3842" width="11.109375" style="18" customWidth="1"/>
    <col min="3843" max="3843" width="13.88671875" style="18" bestFit="1" customWidth="1"/>
    <col min="3844" max="3844" width="17.33203125" style="18" bestFit="1" customWidth="1"/>
    <col min="3845" max="3845" width="12.88671875" style="18" bestFit="1" customWidth="1"/>
    <col min="3846" max="4095" width="11.5546875" style="18"/>
    <col min="4096" max="4096" width="88.6640625" style="18" bestFit="1" customWidth="1"/>
    <col min="4097" max="4097" width="8.6640625" style="18" customWidth="1"/>
    <col min="4098" max="4098" width="11.109375" style="18" customWidth="1"/>
    <col min="4099" max="4099" width="13.88671875" style="18" bestFit="1" customWidth="1"/>
    <col min="4100" max="4100" width="17.33203125" style="18" bestFit="1" customWidth="1"/>
    <col min="4101" max="4101" width="12.88671875" style="18" bestFit="1" customWidth="1"/>
    <col min="4102" max="4351" width="11.5546875" style="18"/>
    <col min="4352" max="4352" width="88.6640625" style="18" bestFit="1" customWidth="1"/>
    <col min="4353" max="4353" width="8.6640625" style="18" customWidth="1"/>
    <col min="4354" max="4354" width="11.109375" style="18" customWidth="1"/>
    <col min="4355" max="4355" width="13.88671875" style="18" bestFit="1" customWidth="1"/>
    <col min="4356" max="4356" width="17.33203125" style="18" bestFit="1" customWidth="1"/>
    <col min="4357" max="4357" width="12.88671875" style="18" bestFit="1" customWidth="1"/>
    <col min="4358" max="4607" width="11.5546875" style="18"/>
    <col min="4608" max="4608" width="88.6640625" style="18" bestFit="1" customWidth="1"/>
    <col min="4609" max="4609" width="8.6640625" style="18" customWidth="1"/>
    <col min="4610" max="4610" width="11.109375" style="18" customWidth="1"/>
    <col min="4611" max="4611" width="13.88671875" style="18" bestFit="1" customWidth="1"/>
    <col min="4612" max="4612" width="17.33203125" style="18" bestFit="1" customWidth="1"/>
    <col min="4613" max="4613" width="12.88671875" style="18" bestFit="1" customWidth="1"/>
    <col min="4614" max="4863" width="11.5546875" style="18"/>
    <col min="4864" max="4864" width="88.6640625" style="18" bestFit="1" customWidth="1"/>
    <col min="4865" max="4865" width="8.6640625" style="18" customWidth="1"/>
    <col min="4866" max="4866" width="11.109375" style="18" customWidth="1"/>
    <col min="4867" max="4867" width="13.88671875" style="18" bestFit="1" customWidth="1"/>
    <col min="4868" max="4868" width="17.33203125" style="18" bestFit="1" customWidth="1"/>
    <col min="4869" max="4869" width="12.88671875" style="18" bestFit="1" customWidth="1"/>
    <col min="4870" max="5119" width="11.5546875" style="18"/>
    <col min="5120" max="5120" width="88.6640625" style="18" bestFit="1" customWidth="1"/>
    <col min="5121" max="5121" width="8.6640625" style="18" customWidth="1"/>
    <col min="5122" max="5122" width="11.109375" style="18" customWidth="1"/>
    <col min="5123" max="5123" width="13.88671875" style="18" bestFit="1" customWidth="1"/>
    <col min="5124" max="5124" width="17.33203125" style="18" bestFit="1" customWidth="1"/>
    <col min="5125" max="5125" width="12.88671875" style="18" bestFit="1" customWidth="1"/>
    <col min="5126" max="5375" width="11.5546875" style="18"/>
    <col min="5376" max="5376" width="88.6640625" style="18" bestFit="1" customWidth="1"/>
    <col min="5377" max="5377" width="8.6640625" style="18" customWidth="1"/>
    <col min="5378" max="5378" width="11.109375" style="18" customWidth="1"/>
    <col min="5379" max="5379" width="13.88671875" style="18" bestFit="1" customWidth="1"/>
    <col min="5380" max="5380" width="17.33203125" style="18" bestFit="1" customWidth="1"/>
    <col min="5381" max="5381" width="12.88671875" style="18" bestFit="1" customWidth="1"/>
    <col min="5382" max="5631" width="11.5546875" style="18"/>
    <col min="5632" max="5632" width="88.6640625" style="18" bestFit="1" customWidth="1"/>
    <col min="5633" max="5633" width="8.6640625" style="18" customWidth="1"/>
    <col min="5634" max="5634" width="11.109375" style="18" customWidth="1"/>
    <col min="5635" max="5635" width="13.88671875" style="18" bestFit="1" customWidth="1"/>
    <col min="5636" max="5636" width="17.33203125" style="18" bestFit="1" customWidth="1"/>
    <col min="5637" max="5637" width="12.88671875" style="18" bestFit="1" customWidth="1"/>
    <col min="5638" max="5887" width="11.5546875" style="18"/>
    <col min="5888" max="5888" width="88.6640625" style="18" bestFit="1" customWidth="1"/>
    <col min="5889" max="5889" width="8.6640625" style="18" customWidth="1"/>
    <col min="5890" max="5890" width="11.109375" style="18" customWidth="1"/>
    <col min="5891" max="5891" width="13.88671875" style="18" bestFit="1" customWidth="1"/>
    <col min="5892" max="5892" width="17.33203125" style="18" bestFit="1" customWidth="1"/>
    <col min="5893" max="5893" width="12.88671875" style="18" bestFit="1" customWidth="1"/>
    <col min="5894" max="6143" width="11.5546875" style="18"/>
    <col min="6144" max="6144" width="88.6640625" style="18" bestFit="1" customWidth="1"/>
    <col min="6145" max="6145" width="8.6640625" style="18" customWidth="1"/>
    <col min="6146" max="6146" width="11.109375" style="18" customWidth="1"/>
    <col min="6147" max="6147" width="13.88671875" style="18" bestFit="1" customWidth="1"/>
    <col min="6148" max="6148" width="17.33203125" style="18" bestFit="1" customWidth="1"/>
    <col min="6149" max="6149" width="12.88671875" style="18" bestFit="1" customWidth="1"/>
    <col min="6150" max="6399" width="11.5546875" style="18"/>
    <col min="6400" max="6400" width="88.6640625" style="18" bestFit="1" customWidth="1"/>
    <col min="6401" max="6401" width="8.6640625" style="18" customWidth="1"/>
    <col min="6402" max="6402" width="11.109375" style="18" customWidth="1"/>
    <col min="6403" max="6403" width="13.88671875" style="18" bestFit="1" customWidth="1"/>
    <col min="6404" max="6404" width="17.33203125" style="18" bestFit="1" customWidth="1"/>
    <col min="6405" max="6405" width="12.88671875" style="18" bestFit="1" customWidth="1"/>
    <col min="6406" max="6655" width="11.5546875" style="18"/>
    <col min="6656" max="6656" width="88.6640625" style="18" bestFit="1" customWidth="1"/>
    <col min="6657" max="6657" width="8.6640625" style="18" customWidth="1"/>
    <col min="6658" max="6658" width="11.109375" style="18" customWidth="1"/>
    <col min="6659" max="6659" width="13.88671875" style="18" bestFit="1" customWidth="1"/>
    <col min="6660" max="6660" width="17.33203125" style="18" bestFit="1" customWidth="1"/>
    <col min="6661" max="6661" width="12.88671875" style="18" bestFit="1" customWidth="1"/>
    <col min="6662" max="6911" width="11.5546875" style="18"/>
    <col min="6912" max="6912" width="88.6640625" style="18" bestFit="1" customWidth="1"/>
    <col min="6913" max="6913" width="8.6640625" style="18" customWidth="1"/>
    <col min="6914" max="6914" width="11.109375" style="18" customWidth="1"/>
    <col min="6915" max="6915" width="13.88671875" style="18" bestFit="1" customWidth="1"/>
    <col min="6916" max="6916" width="17.33203125" style="18" bestFit="1" customWidth="1"/>
    <col min="6917" max="6917" width="12.88671875" style="18" bestFit="1" customWidth="1"/>
    <col min="6918" max="7167" width="11.5546875" style="18"/>
    <col min="7168" max="7168" width="88.6640625" style="18" bestFit="1" customWidth="1"/>
    <col min="7169" max="7169" width="8.6640625" style="18" customWidth="1"/>
    <col min="7170" max="7170" width="11.109375" style="18" customWidth="1"/>
    <col min="7171" max="7171" width="13.88671875" style="18" bestFit="1" customWidth="1"/>
    <col min="7172" max="7172" width="17.33203125" style="18" bestFit="1" customWidth="1"/>
    <col min="7173" max="7173" width="12.88671875" style="18" bestFit="1" customWidth="1"/>
    <col min="7174" max="7423" width="11.5546875" style="18"/>
    <col min="7424" max="7424" width="88.6640625" style="18" bestFit="1" customWidth="1"/>
    <col min="7425" max="7425" width="8.6640625" style="18" customWidth="1"/>
    <col min="7426" max="7426" width="11.109375" style="18" customWidth="1"/>
    <col min="7427" max="7427" width="13.88671875" style="18" bestFit="1" customWidth="1"/>
    <col min="7428" max="7428" width="17.33203125" style="18" bestFit="1" customWidth="1"/>
    <col min="7429" max="7429" width="12.88671875" style="18" bestFit="1" customWidth="1"/>
    <col min="7430" max="7679" width="11.5546875" style="18"/>
    <col min="7680" max="7680" width="88.6640625" style="18" bestFit="1" customWidth="1"/>
    <col min="7681" max="7681" width="8.6640625" style="18" customWidth="1"/>
    <col min="7682" max="7682" width="11.109375" style="18" customWidth="1"/>
    <col min="7683" max="7683" width="13.88671875" style="18" bestFit="1" customWidth="1"/>
    <col min="7684" max="7684" width="17.33203125" style="18" bestFit="1" customWidth="1"/>
    <col min="7685" max="7685" width="12.88671875" style="18" bestFit="1" customWidth="1"/>
    <col min="7686" max="7935" width="11.5546875" style="18"/>
    <col min="7936" max="7936" width="88.6640625" style="18" bestFit="1" customWidth="1"/>
    <col min="7937" max="7937" width="8.6640625" style="18" customWidth="1"/>
    <col min="7938" max="7938" width="11.109375" style="18" customWidth="1"/>
    <col min="7939" max="7939" width="13.88671875" style="18" bestFit="1" customWidth="1"/>
    <col min="7940" max="7940" width="17.33203125" style="18" bestFit="1" customWidth="1"/>
    <col min="7941" max="7941" width="12.88671875" style="18" bestFit="1" customWidth="1"/>
    <col min="7942" max="8191" width="11.5546875" style="18"/>
    <col min="8192" max="8192" width="88.6640625" style="18" bestFit="1" customWidth="1"/>
    <col min="8193" max="8193" width="8.6640625" style="18" customWidth="1"/>
    <col min="8194" max="8194" width="11.109375" style="18" customWidth="1"/>
    <col min="8195" max="8195" width="13.88671875" style="18" bestFit="1" customWidth="1"/>
    <col min="8196" max="8196" width="17.33203125" style="18" bestFit="1" customWidth="1"/>
    <col min="8197" max="8197" width="12.88671875" style="18" bestFit="1" customWidth="1"/>
    <col min="8198" max="8447" width="11.5546875" style="18"/>
    <col min="8448" max="8448" width="88.6640625" style="18" bestFit="1" customWidth="1"/>
    <col min="8449" max="8449" width="8.6640625" style="18" customWidth="1"/>
    <col min="8450" max="8450" width="11.109375" style="18" customWidth="1"/>
    <col min="8451" max="8451" width="13.88671875" style="18" bestFit="1" customWidth="1"/>
    <col min="8452" max="8452" width="17.33203125" style="18" bestFit="1" customWidth="1"/>
    <col min="8453" max="8453" width="12.88671875" style="18" bestFit="1" customWidth="1"/>
    <col min="8454" max="8703" width="11.5546875" style="18"/>
    <col min="8704" max="8704" width="88.6640625" style="18" bestFit="1" customWidth="1"/>
    <col min="8705" max="8705" width="8.6640625" style="18" customWidth="1"/>
    <col min="8706" max="8706" width="11.109375" style="18" customWidth="1"/>
    <col min="8707" max="8707" width="13.88671875" style="18" bestFit="1" customWidth="1"/>
    <col min="8708" max="8708" width="17.33203125" style="18" bestFit="1" customWidth="1"/>
    <col min="8709" max="8709" width="12.88671875" style="18" bestFit="1" customWidth="1"/>
    <col min="8710" max="8959" width="11.5546875" style="18"/>
    <col min="8960" max="8960" width="88.6640625" style="18" bestFit="1" customWidth="1"/>
    <col min="8961" max="8961" width="8.6640625" style="18" customWidth="1"/>
    <col min="8962" max="8962" width="11.109375" style="18" customWidth="1"/>
    <col min="8963" max="8963" width="13.88671875" style="18" bestFit="1" customWidth="1"/>
    <col min="8964" max="8964" width="17.33203125" style="18" bestFit="1" customWidth="1"/>
    <col min="8965" max="8965" width="12.88671875" style="18" bestFit="1" customWidth="1"/>
    <col min="8966" max="9215" width="11.5546875" style="18"/>
    <col min="9216" max="9216" width="88.6640625" style="18" bestFit="1" customWidth="1"/>
    <col min="9217" max="9217" width="8.6640625" style="18" customWidth="1"/>
    <col min="9218" max="9218" width="11.109375" style="18" customWidth="1"/>
    <col min="9219" max="9219" width="13.88671875" style="18" bestFit="1" customWidth="1"/>
    <col min="9220" max="9220" width="17.33203125" style="18" bestFit="1" customWidth="1"/>
    <col min="9221" max="9221" width="12.88671875" style="18" bestFit="1" customWidth="1"/>
    <col min="9222" max="9471" width="11.5546875" style="18"/>
    <col min="9472" max="9472" width="88.6640625" style="18" bestFit="1" customWidth="1"/>
    <col min="9473" max="9473" width="8.6640625" style="18" customWidth="1"/>
    <col min="9474" max="9474" width="11.109375" style="18" customWidth="1"/>
    <col min="9475" max="9475" width="13.88671875" style="18" bestFit="1" customWidth="1"/>
    <col min="9476" max="9476" width="17.33203125" style="18" bestFit="1" customWidth="1"/>
    <col min="9477" max="9477" width="12.88671875" style="18" bestFit="1" customWidth="1"/>
    <col min="9478" max="9727" width="11.5546875" style="18"/>
    <col min="9728" max="9728" width="88.6640625" style="18" bestFit="1" customWidth="1"/>
    <col min="9729" max="9729" width="8.6640625" style="18" customWidth="1"/>
    <col min="9730" max="9730" width="11.109375" style="18" customWidth="1"/>
    <col min="9731" max="9731" width="13.88671875" style="18" bestFit="1" customWidth="1"/>
    <col min="9732" max="9732" width="17.33203125" style="18" bestFit="1" customWidth="1"/>
    <col min="9733" max="9733" width="12.88671875" style="18" bestFit="1" customWidth="1"/>
    <col min="9734" max="9983" width="11.5546875" style="18"/>
    <col min="9984" max="9984" width="88.6640625" style="18" bestFit="1" customWidth="1"/>
    <col min="9985" max="9985" width="8.6640625" style="18" customWidth="1"/>
    <col min="9986" max="9986" width="11.109375" style="18" customWidth="1"/>
    <col min="9987" max="9987" width="13.88671875" style="18" bestFit="1" customWidth="1"/>
    <col min="9988" max="9988" width="17.33203125" style="18" bestFit="1" customWidth="1"/>
    <col min="9989" max="9989" width="12.88671875" style="18" bestFit="1" customWidth="1"/>
    <col min="9990" max="10239" width="11.5546875" style="18"/>
    <col min="10240" max="10240" width="88.6640625" style="18" bestFit="1" customWidth="1"/>
    <col min="10241" max="10241" width="8.6640625" style="18" customWidth="1"/>
    <col min="10242" max="10242" width="11.109375" style="18" customWidth="1"/>
    <col min="10243" max="10243" width="13.88671875" style="18" bestFit="1" customWidth="1"/>
    <col min="10244" max="10244" width="17.33203125" style="18" bestFit="1" customWidth="1"/>
    <col min="10245" max="10245" width="12.88671875" style="18" bestFit="1" customWidth="1"/>
    <col min="10246" max="10495" width="11.5546875" style="18"/>
    <col min="10496" max="10496" width="88.6640625" style="18" bestFit="1" customWidth="1"/>
    <col min="10497" max="10497" width="8.6640625" style="18" customWidth="1"/>
    <col min="10498" max="10498" width="11.109375" style="18" customWidth="1"/>
    <col min="10499" max="10499" width="13.88671875" style="18" bestFit="1" customWidth="1"/>
    <col min="10500" max="10500" width="17.33203125" style="18" bestFit="1" customWidth="1"/>
    <col min="10501" max="10501" width="12.88671875" style="18" bestFit="1" customWidth="1"/>
    <col min="10502" max="10751" width="11.5546875" style="18"/>
    <col min="10752" max="10752" width="88.6640625" style="18" bestFit="1" customWidth="1"/>
    <col min="10753" max="10753" width="8.6640625" style="18" customWidth="1"/>
    <col min="10754" max="10754" width="11.109375" style="18" customWidth="1"/>
    <col min="10755" max="10755" width="13.88671875" style="18" bestFit="1" customWidth="1"/>
    <col min="10756" max="10756" width="17.33203125" style="18" bestFit="1" customWidth="1"/>
    <col min="10757" max="10757" width="12.88671875" style="18" bestFit="1" customWidth="1"/>
    <col min="10758" max="11007" width="11.5546875" style="18"/>
    <col min="11008" max="11008" width="88.6640625" style="18" bestFit="1" customWidth="1"/>
    <col min="11009" max="11009" width="8.6640625" style="18" customWidth="1"/>
    <col min="11010" max="11010" width="11.109375" style="18" customWidth="1"/>
    <col min="11011" max="11011" width="13.88671875" style="18" bestFit="1" customWidth="1"/>
    <col min="11012" max="11012" width="17.33203125" style="18" bestFit="1" customWidth="1"/>
    <col min="11013" max="11013" width="12.88671875" style="18" bestFit="1" customWidth="1"/>
    <col min="11014" max="11263" width="11.5546875" style="18"/>
    <col min="11264" max="11264" width="88.6640625" style="18" bestFit="1" customWidth="1"/>
    <col min="11265" max="11265" width="8.6640625" style="18" customWidth="1"/>
    <col min="11266" max="11266" width="11.109375" style="18" customWidth="1"/>
    <col min="11267" max="11267" width="13.88671875" style="18" bestFit="1" customWidth="1"/>
    <col min="11268" max="11268" width="17.33203125" style="18" bestFit="1" customWidth="1"/>
    <col min="11269" max="11269" width="12.88671875" style="18" bestFit="1" customWidth="1"/>
    <col min="11270" max="11519" width="11.5546875" style="18"/>
    <col min="11520" max="11520" width="88.6640625" style="18" bestFit="1" customWidth="1"/>
    <col min="11521" max="11521" width="8.6640625" style="18" customWidth="1"/>
    <col min="11522" max="11522" width="11.109375" style="18" customWidth="1"/>
    <col min="11523" max="11523" width="13.88671875" style="18" bestFit="1" customWidth="1"/>
    <col min="11524" max="11524" width="17.33203125" style="18" bestFit="1" customWidth="1"/>
    <col min="11525" max="11525" width="12.88671875" style="18" bestFit="1" customWidth="1"/>
    <col min="11526" max="11775" width="11.5546875" style="18"/>
    <col min="11776" max="11776" width="88.6640625" style="18" bestFit="1" customWidth="1"/>
    <col min="11777" max="11777" width="8.6640625" style="18" customWidth="1"/>
    <col min="11778" max="11778" width="11.109375" style="18" customWidth="1"/>
    <col min="11779" max="11779" width="13.88671875" style="18" bestFit="1" customWidth="1"/>
    <col min="11780" max="11780" width="17.33203125" style="18" bestFit="1" customWidth="1"/>
    <col min="11781" max="11781" width="12.88671875" style="18" bestFit="1" customWidth="1"/>
    <col min="11782" max="12031" width="11.5546875" style="18"/>
    <col min="12032" max="12032" width="88.6640625" style="18" bestFit="1" customWidth="1"/>
    <col min="12033" max="12033" width="8.6640625" style="18" customWidth="1"/>
    <col min="12034" max="12034" width="11.109375" style="18" customWidth="1"/>
    <col min="12035" max="12035" width="13.88671875" style="18" bestFit="1" customWidth="1"/>
    <col min="12036" max="12036" width="17.33203125" style="18" bestFit="1" customWidth="1"/>
    <col min="12037" max="12037" width="12.88671875" style="18" bestFit="1" customWidth="1"/>
    <col min="12038" max="12287" width="11.5546875" style="18"/>
    <col min="12288" max="12288" width="88.6640625" style="18" bestFit="1" customWidth="1"/>
    <col min="12289" max="12289" width="8.6640625" style="18" customWidth="1"/>
    <col min="12290" max="12290" width="11.109375" style="18" customWidth="1"/>
    <col min="12291" max="12291" width="13.88671875" style="18" bestFit="1" customWidth="1"/>
    <col min="12292" max="12292" width="17.33203125" style="18" bestFit="1" customWidth="1"/>
    <col min="12293" max="12293" width="12.88671875" style="18" bestFit="1" customWidth="1"/>
    <col min="12294" max="12543" width="11.5546875" style="18"/>
    <col min="12544" max="12544" width="88.6640625" style="18" bestFit="1" customWidth="1"/>
    <col min="12545" max="12545" width="8.6640625" style="18" customWidth="1"/>
    <col min="12546" max="12546" width="11.109375" style="18" customWidth="1"/>
    <col min="12547" max="12547" width="13.88671875" style="18" bestFit="1" customWidth="1"/>
    <col min="12548" max="12548" width="17.33203125" style="18" bestFit="1" customWidth="1"/>
    <col min="12549" max="12549" width="12.88671875" style="18" bestFit="1" customWidth="1"/>
    <col min="12550" max="12799" width="11.5546875" style="18"/>
    <col min="12800" max="12800" width="88.6640625" style="18" bestFit="1" customWidth="1"/>
    <col min="12801" max="12801" width="8.6640625" style="18" customWidth="1"/>
    <col min="12802" max="12802" width="11.109375" style="18" customWidth="1"/>
    <col min="12803" max="12803" width="13.88671875" style="18" bestFit="1" customWidth="1"/>
    <col min="12804" max="12804" width="17.33203125" style="18" bestFit="1" customWidth="1"/>
    <col min="12805" max="12805" width="12.88671875" style="18" bestFit="1" customWidth="1"/>
    <col min="12806" max="13055" width="11.5546875" style="18"/>
    <col min="13056" max="13056" width="88.6640625" style="18" bestFit="1" customWidth="1"/>
    <col min="13057" max="13057" width="8.6640625" style="18" customWidth="1"/>
    <col min="13058" max="13058" width="11.109375" style="18" customWidth="1"/>
    <col min="13059" max="13059" width="13.88671875" style="18" bestFit="1" customWidth="1"/>
    <col min="13060" max="13060" width="17.33203125" style="18" bestFit="1" customWidth="1"/>
    <col min="13061" max="13061" width="12.88671875" style="18" bestFit="1" customWidth="1"/>
    <col min="13062" max="13311" width="11.5546875" style="18"/>
    <col min="13312" max="13312" width="88.6640625" style="18" bestFit="1" customWidth="1"/>
    <col min="13313" max="13313" width="8.6640625" style="18" customWidth="1"/>
    <col min="13314" max="13314" width="11.109375" style="18" customWidth="1"/>
    <col min="13315" max="13315" width="13.88671875" style="18" bestFit="1" customWidth="1"/>
    <col min="13316" max="13316" width="17.33203125" style="18" bestFit="1" customWidth="1"/>
    <col min="13317" max="13317" width="12.88671875" style="18" bestFit="1" customWidth="1"/>
    <col min="13318" max="13567" width="11.5546875" style="18"/>
    <col min="13568" max="13568" width="88.6640625" style="18" bestFit="1" customWidth="1"/>
    <col min="13569" max="13569" width="8.6640625" style="18" customWidth="1"/>
    <col min="13570" max="13570" width="11.109375" style="18" customWidth="1"/>
    <col min="13571" max="13571" width="13.88671875" style="18" bestFit="1" customWidth="1"/>
    <col min="13572" max="13572" width="17.33203125" style="18" bestFit="1" customWidth="1"/>
    <col min="13573" max="13573" width="12.88671875" style="18" bestFit="1" customWidth="1"/>
    <col min="13574" max="13823" width="11.5546875" style="18"/>
    <col min="13824" max="13824" width="88.6640625" style="18" bestFit="1" customWidth="1"/>
    <col min="13825" max="13825" width="8.6640625" style="18" customWidth="1"/>
    <col min="13826" max="13826" width="11.109375" style="18" customWidth="1"/>
    <col min="13827" max="13827" width="13.88671875" style="18" bestFit="1" customWidth="1"/>
    <col min="13828" max="13828" width="17.33203125" style="18" bestFit="1" customWidth="1"/>
    <col min="13829" max="13829" width="12.88671875" style="18" bestFit="1" customWidth="1"/>
    <col min="13830" max="14079" width="11.5546875" style="18"/>
    <col min="14080" max="14080" width="88.6640625" style="18" bestFit="1" customWidth="1"/>
    <col min="14081" max="14081" width="8.6640625" style="18" customWidth="1"/>
    <col min="14082" max="14082" width="11.109375" style="18" customWidth="1"/>
    <col min="14083" max="14083" width="13.88671875" style="18" bestFit="1" customWidth="1"/>
    <col min="14084" max="14084" width="17.33203125" style="18" bestFit="1" customWidth="1"/>
    <col min="14085" max="14085" width="12.88671875" style="18" bestFit="1" customWidth="1"/>
    <col min="14086" max="14335" width="11.5546875" style="18"/>
    <col min="14336" max="14336" width="88.6640625" style="18" bestFit="1" customWidth="1"/>
    <col min="14337" max="14337" width="8.6640625" style="18" customWidth="1"/>
    <col min="14338" max="14338" width="11.109375" style="18" customWidth="1"/>
    <col min="14339" max="14339" width="13.88671875" style="18" bestFit="1" customWidth="1"/>
    <col min="14340" max="14340" width="17.33203125" style="18" bestFit="1" customWidth="1"/>
    <col min="14341" max="14341" width="12.88671875" style="18" bestFit="1" customWidth="1"/>
    <col min="14342" max="14591" width="11.5546875" style="18"/>
    <col min="14592" max="14592" width="88.6640625" style="18" bestFit="1" customWidth="1"/>
    <col min="14593" max="14593" width="8.6640625" style="18" customWidth="1"/>
    <col min="14594" max="14594" width="11.109375" style="18" customWidth="1"/>
    <col min="14595" max="14595" width="13.88671875" style="18" bestFit="1" customWidth="1"/>
    <col min="14596" max="14596" width="17.33203125" style="18" bestFit="1" customWidth="1"/>
    <col min="14597" max="14597" width="12.88671875" style="18" bestFit="1" customWidth="1"/>
    <col min="14598" max="14847" width="11.5546875" style="18"/>
    <col min="14848" max="14848" width="88.6640625" style="18" bestFit="1" customWidth="1"/>
    <col min="14849" max="14849" width="8.6640625" style="18" customWidth="1"/>
    <col min="14850" max="14850" width="11.109375" style="18" customWidth="1"/>
    <col min="14851" max="14851" width="13.88671875" style="18" bestFit="1" customWidth="1"/>
    <col min="14852" max="14852" width="17.33203125" style="18" bestFit="1" customWidth="1"/>
    <col min="14853" max="14853" width="12.88671875" style="18" bestFit="1" customWidth="1"/>
    <col min="14854" max="15103" width="11.5546875" style="18"/>
    <col min="15104" max="15104" width="88.6640625" style="18" bestFit="1" customWidth="1"/>
    <col min="15105" max="15105" width="8.6640625" style="18" customWidth="1"/>
    <col min="15106" max="15106" width="11.109375" style="18" customWidth="1"/>
    <col min="15107" max="15107" width="13.88671875" style="18" bestFit="1" customWidth="1"/>
    <col min="15108" max="15108" width="17.33203125" style="18" bestFit="1" customWidth="1"/>
    <col min="15109" max="15109" width="12.88671875" style="18" bestFit="1" customWidth="1"/>
    <col min="15110" max="15359" width="11.5546875" style="18"/>
    <col min="15360" max="15360" width="88.6640625" style="18" bestFit="1" customWidth="1"/>
    <col min="15361" max="15361" width="8.6640625" style="18" customWidth="1"/>
    <col min="15362" max="15362" width="11.109375" style="18" customWidth="1"/>
    <col min="15363" max="15363" width="13.88671875" style="18" bestFit="1" customWidth="1"/>
    <col min="15364" max="15364" width="17.33203125" style="18" bestFit="1" customWidth="1"/>
    <col min="15365" max="15365" width="12.88671875" style="18" bestFit="1" customWidth="1"/>
    <col min="15366" max="15615" width="11.5546875" style="18"/>
    <col min="15616" max="15616" width="88.6640625" style="18" bestFit="1" customWidth="1"/>
    <col min="15617" max="15617" width="8.6640625" style="18" customWidth="1"/>
    <col min="15618" max="15618" width="11.109375" style="18" customWidth="1"/>
    <col min="15619" max="15619" width="13.88671875" style="18" bestFit="1" customWidth="1"/>
    <col min="15620" max="15620" width="17.33203125" style="18" bestFit="1" customWidth="1"/>
    <col min="15621" max="15621" width="12.88671875" style="18" bestFit="1" customWidth="1"/>
    <col min="15622" max="15871" width="11.5546875" style="18"/>
    <col min="15872" max="15872" width="88.6640625" style="18" bestFit="1" customWidth="1"/>
    <col min="15873" max="15873" width="8.6640625" style="18" customWidth="1"/>
    <col min="15874" max="15874" width="11.109375" style="18" customWidth="1"/>
    <col min="15875" max="15875" width="13.88671875" style="18" bestFit="1" customWidth="1"/>
    <col min="15876" max="15876" width="17.33203125" style="18" bestFit="1" customWidth="1"/>
    <col min="15877" max="15877" width="12.88671875" style="18" bestFit="1" customWidth="1"/>
    <col min="15878" max="16127" width="11.5546875" style="18"/>
    <col min="16128" max="16128" width="88.6640625" style="18" bestFit="1" customWidth="1"/>
    <col min="16129" max="16129" width="8.6640625" style="18" customWidth="1"/>
    <col min="16130" max="16130" width="11.109375" style="18" customWidth="1"/>
    <col min="16131" max="16131" width="13.88671875" style="18" bestFit="1" customWidth="1"/>
    <col min="16132" max="16132" width="17.33203125" style="18" bestFit="1" customWidth="1"/>
    <col min="16133" max="16133" width="12.88671875" style="18" bestFit="1" customWidth="1"/>
    <col min="16134" max="16384" width="11.5546875" style="18"/>
  </cols>
  <sheetData>
    <row r="1" spans="1:7" ht="88.8" customHeight="1" x14ac:dyDescent="0.3">
      <c r="A1" s="51" t="s">
        <v>127</v>
      </c>
      <c r="B1" s="52"/>
      <c r="C1" s="52"/>
      <c r="D1" s="52"/>
    </row>
    <row r="2" spans="1:7" ht="23.1" customHeight="1" x14ac:dyDescent="0.3">
      <c r="A2" s="1" t="s">
        <v>0</v>
      </c>
      <c r="B2" s="2" t="s">
        <v>1</v>
      </c>
      <c r="C2" s="1" t="s">
        <v>2</v>
      </c>
      <c r="D2" s="1" t="s">
        <v>5</v>
      </c>
    </row>
    <row r="3" spans="1:7" ht="23.1" customHeight="1" x14ac:dyDescent="0.3">
      <c r="A3" s="19" t="s">
        <v>18</v>
      </c>
      <c r="B3" s="53" t="s">
        <v>120</v>
      </c>
      <c r="C3" s="54"/>
      <c r="D3" s="55"/>
    </row>
    <row r="4" spans="1:7" customFormat="1" x14ac:dyDescent="0.3">
      <c r="A4" s="15"/>
      <c r="B4" s="31" t="s">
        <v>20</v>
      </c>
      <c r="C4" s="32"/>
      <c r="D4" s="32"/>
      <c r="E4" s="18"/>
      <c r="F4" s="18"/>
      <c r="G4" s="18"/>
    </row>
    <row r="5" spans="1:7" customFormat="1" ht="34.950000000000003" customHeight="1" x14ac:dyDescent="0.3">
      <c r="A5" s="6" t="s">
        <v>112</v>
      </c>
      <c r="B5" s="7" t="s">
        <v>23</v>
      </c>
      <c r="C5" s="8" t="s">
        <v>22</v>
      </c>
      <c r="D5" s="11"/>
      <c r="E5" s="18"/>
      <c r="F5" s="18"/>
      <c r="G5" s="18"/>
    </row>
    <row r="6" spans="1:7" ht="23.1" customHeight="1" x14ac:dyDescent="0.3">
      <c r="A6" s="19" t="s">
        <v>26</v>
      </c>
      <c r="B6" s="53" t="s">
        <v>27</v>
      </c>
      <c r="C6" s="54"/>
      <c r="D6" s="55"/>
    </row>
    <row r="7" spans="1:7" ht="59.25" customHeight="1" x14ac:dyDescent="0.3">
      <c r="A7" s="56" t="s">
        <v>28</v>
      </c>
      <c r="B7" s="57"/>
      <c r="C7" s="57"/>
      <c r="D7" s="58"/>
      <c r="E7" s="20"/>
    </row>
    <row r="8" spans="1:7" ht="23.1" customHeight="1" x14ac:dyDescent="0.3">
      <c r="A8" s="15"/>
      <c r="B8" s="21" t="s">
        <v>39</v>
      </c>
      <c r="C8" s="22"/>
      <c r="D8" s="22"/>
    </row>
    <row r="9" spans="1:7" ht="23.1" customHeight="1" x14ac:dyDescent="0.3">
      <c r="A9" s="6" t="s">
        <v>40</v>
      </c>
      <c r="B9" s="7" t="s">
        <v>41</v>
      </c>
      <c r="C9" s="8" t="s">
        <v>16</v>
      </c>
      <c r="D9" s="10"/>
      <c r="E9" s="23"/>
    </row>
    <row r="10" spans="1:7" s="24" customFormat="1" ht="23.1" customHeight="1" x14ac:dyDescent="0.3">
      <c r="A10" s="6" t="s">
        <v>42</v>
      </c>
      <c r="B10" s="7" t="s">
        <v>43</v>
      </c>
      <c r="C10" s="8" t="s">
        <v>16</v>
      </c>
      <c r="D10" s="10"/>
    </row>
    <row r="11" spans="1:7" s="24" customFormat="1" ht="23.1" customHeight="1" x14ac:dyDescent="0.3">
      <c r="A11" s="6" t="s">
        <v>44</v>
      </c>
      <c r="B11" s="7" t="s">
        <v>45</v>
      </c>
      <c r="C11" s="8" t="s">
        <v>16</v>
      </c>
      <c r="D11" s="10"/>
    </row>
    <row r="12" spans="1:7" s="24" customFormat="1" ht="23.1" customHeight="1" x14ac:dyDescent="0.3">
      <c r="A12" s="15"/>
      <c r="B12" s="21" t="s">
        <v>46</v>
      </c>
      <c r="C12" s="22"/>
      <c r="D12" s="22"/>
    </row>
    <row r="13" spans="1:7" s="24" customFormat="1" ht="22.95" customHeight="1" x14ac:dyDescent="0.3">
      <c r="A13" s="6" t="s">
        <v>47</v>
      </c>
      <c r="B13" s="7" t="s">
        <v>48</v>
      </c>
      <c r="C13" s="8" t="s">
        <v>12</v>
      </c>
      <c r="D13" s="10"/>
    </row>
    <row r="14" spans="1:7" s="24" customFormat="1" ht="22.95" customHeight="1" x14ac:dyDescent="0.3">
      <c r="A14" s="6" t="s">
        <v>49</v>
      </c>
      <c r="B14" s="7" t="s">
        <v>50</v>
      </c>
      <c r="C14" s="8" t="s">
        <v>12</v>
      </c>
      <c r="D14" s="10"/>
    </row>
    <row r="15" spans="1:7" s="24" customFormat="1" ht="22.95" customHeight="1" x14ac:dyDescent="0.3">
      <c r="A15" s="6" t="s">
        <v>51</v>
      </c>
      <c r="B15" s="7" t="s">
        <v>52</v>
      </c>
      <c r="C15" s="8" t="s">
        <v>12</v>
      </c>
      <c r="D15" s="10"/>
    </row>
    <row r="16" spans="1:7" s="24" customFormat="1" ht="22.95" customHeight="1" x14ac:dyDescent="0.3">
      <c r="A16" s="15"/>
      <c r="B16" s="21" t="s">
        <v>53</v>
      </c>
      <c r="C16" s="22"/>
      <c r="D16" s="22"/>
    </row>
    <row r="17" spans="1:5" s="24" customFormat="1" ht="22.95" customHeight="1" x14ac:dyDescent="0.3">
      <c r="A17" s="6" t="s">
        <v>54</v>
      </c>
      <c r="B17" s="7" t="s">
        <v>55</v>
      </c>
      <c r="C17" s="8" t="s">
        <v>56</v>
      </c>
      <c r="D17" s="10"/>
    </row>
    <row r="18" spans="1:5" s="24" customFormat="1" ht="22.95" customHeight="1" x14ac:dyDescent="0.3">
      <c r="A18" s="15"/>
      <c r="B18" s="21" t="s">
        <v>57</v>
      </c>
      <c r="C18" s="22"/>
      <c r="D18" s="22"/>
    </row>
    <row r="19" spans="1:5" s="24" customFormat="1" ht="22.95" customHeight="1" x14ac:dyDescent="0.3">
      <c r="A19" s="6" t="s">
        <v>58</v>
      </c>
      <c r="B19" s="7" t="s">
        <v>59</v>
      </c>
      <c r="C19" s="8" t="s">
        <v>12</v>
      </c>
      <c r="D19" s="10"/>
    </row>
    <row r="20" spans="1:5" s="24" customFormat="1" ht="22.95" customHeight="1" x14ac:dyDescent="0.3">
      <c r="A20" s="15"/>
      <c r="B20" s="21" t="s">
        <v>30</v>
      </c>
      <c r="C20" s="22"/>
      <c r="D20" s="22"/>
    </row>
    <row r="21" spans="1:5" s="24" customFormat="1" ht="22.95" customHeight="1" x14ac:dyDescent="0.3">
      <c r="A21" s="6" t="s">
        <v>60</v>
      </c>
      <c r="B21" s="7" t="s">
        <v>61</v>
      </c>
      <c r="C21" s="8" t="s">
        <v>12</v>
      </c>
      <c r="D21" s="10"/>
    </row>
    <row r="22" spans="1:5" s="24" customFormat="1" ht="22.95" customHeight="1" x14ac:dyDescent="0.3">
      <c r="A22" s="6" t="s">
        <v>62</v>
      </c>
      <c r="B22" s="7" t="s">
        <v>65</v>
      </c>
      <c r="C22" s="8" t="s">
        <v>12</v>
      </c>
      <c r="D22" s="10"/>
      <c r="E22" s="25"/>
    </row>
    <row r="23" spans="1:5" s="24" customFormat="1" ht="22.95" customHeight="1" x14ac:dyDescent="0.3">
      <c r="A23" s="6" t="s">
        <v>64</v>
      </c>
      <c r="B23" s="7" t="s">
        <v>67</v>
      </c>
      <c r="C23" s="8" t="s">
        <v>12</v>
      </c>
      <c r="D23" s="10"/>
    </row>
    <row r="24" spans="1:5" s="24" customFormat="1" ht="22.95" customHeight="1" x14ac:dyDescent="0.3">
      <c r="A24" s="6" t="s">
        <v>66</v>
      </c>
      <c r="B24" s="7" t="s">
        <v>70</v>
      </c>
      <c r="C24" s="8" t="s">
        <v>12</v>
      </c>
      <c r="D24" s="10"/>
    </row>
    <row r="25" spans="1:5" s="24" customFormat="1" ht="22.95" customHeight="1" x14ac:dyDescent="0.3">
      <c r="A25" s="6" t="s">
        <v>68</v>
      </c>
      <c r="B25" s="7" t="s">
        <v>35</v>
      </c>
      <c r="C25" s="8" t="s">
        <v>16</v>
      </c>
      <c r="D25" s="10"/>
    </row>
    <row r="26" spans="1:5" s="24" customFormat="1" ht="22.95" customHeight="1" x14ac:dyDescent="0.3">
      <c r="A26" s="6" t="s">
        <v>69</v>
      </c>
      <c r="B26" s="7" t="s">
        <v>76</v>
      </c>
      <c r="C26" s="8" t="s">
        <v>12</v>
      </c>
      <c r="D26" s="10"/>
    </row>
    <row r="27" spans="1:5" s="24" customFormat="1" ht="22.95" customHeight="1" x14ac:dyDescent="0.3">
      <c r="A27" s="15"/>
      <c r="B27" s="21" t="s">
        <v>78</v>
      </c>
      <c r="C27" s="22"/>
      <c r="D27" s="22"/>
    </row>
    <row r="28" spans="1:5" s="24" customFormat="1" ht="36" customHeight="1" x14ac:dyDescent="0.3">
      <c r="A28" s="6" t="s">
        <v>71</v>
      </c>
      <c r="B28" s="7" t="s">
        <v>80</v>
      </c>
      <c r="C28" s="8" t="s">
        <v>22</v>
      </c>
      <c r="D28" s="10"/>
    </row>
    <row r="29" spans="1:5" s="24" customFormat="1" ht="22.95" customHeight="1" x14ac:dyDescent="0.3">
      <c r="A29" s="15"/>
      <c r="B29" s="21" t="s">
        <v>81</v>
      </c>
      <c r="C29" s="22"/>
      <c r="D29" s="22"/>
    </row>
    <row r="30" spans="1:5" s="24" customFormat="1" ht="22.95" customHeight="1" x14ac:dyDescent="0.3">
      <c r="A30" s="6" t="s">
        <v>72</v>
      </c>
      <c r="B30" s="7" t="s">
        <v>83</v>
      </c>
      <c r="C30" s="8" t="s">
        <v>12</v>
      </c>
      <c r="D30" s="10"/>
    </row>
    <row r="31" spans="1:5" s="24" customFormat="1" ht="33" customHeight="1" x14ac:dyDescent="0.3">
      <c r="A31" s="6" t="s">
        <v>73</v>
      </c>
      <c r="B31" s="7" t="s">
        <v>85</v>
      </c>
      <c r="C31" s="8" t="s">
        <v>16</v>
      </c>
      <c r="D31" s="10"/>
    </row>
    <row r="32" spans="1:5" s="24" customFormat="1" ht="22.95" customHeight="1" x14ac:dyDescent="0.3">
      <c r="A32" s="15"/>
      <c r="B32" s="21" t="s">
        <v>86</v>
      </c>
      <c r="C32" s="22"/>
      <c r="D32" s="22"/>
    </row>
    <row r="33" spans="1:5" s="24" customFormat="1" ht="22.95" customHeight="1" x14ac:dyDescent="0.3">
      <c r="A33" s="6" t="s">
        <v>74</v>
      </c>
      <c r="B33" s="7" t="s">
        <v>88</v>
      </c>
      <c r="C33" s="8" t="s">
        <v>12</v>
      </c>
      <c r="D33" s="10"/>
    </row>
    <row r="34" spans="1:5" s="24" customFormat="1" ht="22.95" customHeight="1" x14ac:dyDescent="0.3">
      <c r="A34" s="15"/>
      <c r="B34" s="21" t="s">
        <v>89</v>
      </c>
      <c r="C34" s="22"/>
      <c r="D34" s="22"/>
    </row>
    <row r="35" spans="1:5" s="24" customFormat="1" ht="22.95" customHeight="1" x14ac:dyDescent="0.3">
      <c r="A35" s="6" t="s">
        <v>75</v>
      </c>
      <c r="B35" s="7" t="s">
        <v>91</v>
      </c>
      <c r="C35" s="8" t="s">
        <v>16</v>
      </c>
      <c r="D35" s="10"/>
    </row>
    <row r="36" spans="1:5" s="24" customFormat="1" ht="30.75" customHeight="1" x14ac:dyDescent="0.3">
      <c r="A36" s="6" t="s">
        <v>77</v>
      </c>
      <c r="B36" s="7" t="s">
        <v>92</v>
      </c>
      <c r="C36" s="8" t="s">
        <v>22</v>
      </c>
      <c r="D36" s="16"/>
    </row>
    <row r="37" spans="1:5" s="24" customFormat="1" ht="27" customHeight="1" x14ac:dyDescent="0.3">
      <c r="A37" s="6" t="s">
        <v>79</v>
      </c>
      <c r="B37" s="7" t="s">
        <v>93</v>
      </c>
      <c r="C37" s="8" t="s">
        <v>12</v>
      </c>
      <c r="D37" s="10"/>
    </row>
    <row r="38" spans="1:5" s="24" customFormat="1" ht="26.4" customHeight="1" x14ac:dyDescent="0.3">
      <c r="A38" s="6" t="s">
        <v>115</v>
      </c>
      <c r="B38" s="7" t="s">
        <v>94</v>
      </c>
      <c r="C38" s="8" t="s">
        <v>12</v>
      </c>
      <c r="D38" s="10"/>
      <c r="E38" s="26"/>
    </row>
    <row r="39" spans="1:5" s="24" customFormat="1" ht="22.95" customHeight="1" x14ac:dyDescent="0.3">
      <c r="A39" s="6" t="s">
        <v>116</v>
      </c>
      <c r="B39" s="7" t="s">
        <v>96</v>
      </c>
      <c r="C39" s="8" t="s">
        <v>22</v>
      </c>
      <c r="D39" s="16"/>
    </row>
    <row r="40" spans="1:5" s="24" customFormat="1" ht="22.95" customHeight="1" x14ac:dyDescent="0.3">
      <c r="A40" s="6" t="s">
        <v>82</v>
      </c>
      <c r="B40" s="7" t="s">
        <v>97</v>
      </c>
      <c r="C40" s="8" t="s">
        <v>16</v>
      </c>
      <c r="D40" s="16"/>
    </row>
    <row r="41" spans="1:5" s="24" customFormat="1" ht="22.95" customHeight="1" x14ac:dyDescent="0.3">
      <c r="A41" s="6" t="s">
        <v>84</v>
      </c>
      <c r="B41" s="7" t="s">
        <v>98</v>
      </c>
      <c r="C41" s="8" t="s">
        <v>22</v>
      </c>
      <c r="D41" s="10"/>
    </row>
    <row r="42" spans="1:5" s="24" customFormat="1" ht="22.95" customHeight="1" x14ac:dyDescent="0.3">
      <c r="A42" s="6" t="s">
        <v>87</v>
      </c>
      <c r="B42" s="7" t="s">
        <v>99</v>
      </c>
      <c r="C42" s="8" t="s">
        <v>22</v>
      </c>
      <c r="D42" s="10"/>
    </row>
    <row r="43" spans="1:5" s="24" customFormat="1" ht="22.95" customHeight="1" x14ac:dyDescent="0.3">
      <c r="A43" s="6" t="s">
        <v>90</v>
      </c>
      <c r="B43" s="7" t="s">
        <v>100</v>
      </c>
      <c r="C43" s="8" t="s">
        <v>22</v>
      </c>
      <c r="D43" s="10"/>
    </row>
  </sheetData>
  <mergeCells count="4">
    <mergeCell ref="A1:D1"/>
    <mergeCell ref="B6:D6"/>
    <mergeCell ref="A7:D7"/>
    <mergeCell ref="B3:D3"/>
  </mergeCells>
  <phoneticPr fontId="14" type="noConversion"/>
  <pageMargins left="0.23622047244094491" right="0.23622047244094491" top="0.94488188976377963" bottom="0.74803149606299213" header="0.31496062992125984" footer="0.31496062992125984"/>
  <pageSetup paperSize="9" scale="62" fitToHeight="4" orientation="portrait" r:id="rId1"/>
  <headerFooter>
    <oddHeader>&amp;L&amp;G&amp;R&amp;G</oddHeader>
    <oddFooter>&amp;C&amp;F&amp;R&amp;P /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BPU_amiante</vt:lpstr>
      <vt:lpstr>BPU_amiante!Zone_d_impression</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Florent MELCHIONNE</dc:creator>
  <cp:lastModifiedBy>David PAUGET</cp:lastModifiedBy>
  <cp:lastPrinted>2024-10-18T09:04:34Z</cp:lastPrinted>
  <dcterms:created xsi:type="dcterms:W3CDTF">2023-04-17T08:21:24Z</dcterms:created>
  <dcterms:modified xsi:type="dcterms:W3CDTF">2024-10-18T09:04:49Z</dcterms:modified>
</cp:coreProperties>
</file>