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N:\Restreint\DCP-Marches\2024\2024-56-ANALYSE RESULTATS CONSULTATION-AR-LD\2-passation\DCE\"/>
    </mc:Choice>
  </mc:AlternateContent>
  <xr:revisionPtr revIDLastSave="0" documentId="13_ncr:1_{5332E48B-1495-40BE-BA62-1A1ABAC5F8AC}" xr6:coauthVersionLast="47" xr6:coauthVersionMax="47" xr10:uidLastSave="{00000000-0000-0000-0000-000000000000}"/>
  <bookViews>
    <workbookView xWindow="-108" yWindow="-108" windowWidth="20376" windowHeight="12216" activeTab="2" xr2:uid="{00000000-000D-0000-FFFF-FFFF00000000}"/>
  </bookViews>
  <sheets>
    <sheet name="PAGE DE GARDE" sheetId="4" r:id="rId1"/>
    <sheet name="NOTICE" sheetId="5" r:id="rId2"/>
    <sheet name="BP" sheetId="7" r:id="rId3"/>
    <sheet name="Estimation Financière" sheetId="2" r:id="rId4"/>
  </sheets>
  <definedNames>
    <definedName name="_xlnm.Print_Area" localSheetId="3">'Estimation Financière'!$A$1:$K$29</definedName>
    <definedName name="_xlnm.Print_Area" localSheetId="1">NOTICE!$A$1:$G$32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7" l="1"/>
  <c r="D17" i="2"/>
  <c r="D18" i="2"/>
  <c r="H15" i="2" l="1"/>
  <c r="H14" i="2"/>
  <c r="J18" i="7"/>
  <c r="G20" i="7" l="1"/>
  <c r="H18" i="2"/>
  <c r="H17" i="2"/>
  <c r="F18" i="2"/>
  <c r="F17" i="2"/>
  <c r="H16" i="2"/>
  <c r="F16" i="2" l="1"/>
  <c r="D16" i="2"/>
  <c r="C18" i="2"/>
  <c r="C17" i="2"/>
  <c r="B18" i="2"/>
  <c r="B17" i="2"/>
  <c r="B15" i="2"/>
  <c r="B14" i="2"/>
  <c r="C15" i="2"/>
  <c r="C14" i="2"/>
  <c r="J18" i="2"/>
  <c r="J17" i="2"/>
  <c r="J19" i="2" l="1"/>
  <c r="J20" i="2" s="1"/>
  <c r="J21" i="2" l="1"/>
</calcChain>
</file>

<file path=xl/sharedStrings.xml><?xml version="1.0" encoding="utf-8"?>
<sst xmlns="http://schemas.openxmlformats.org/spreadsheetml/2006/main" count="52" uniqueCount="42">
  <si>
    <t>Libéllé</t>
  </si>
  <si>
    <t xml:space="preserve">Présentation générale du contenu du fichier  bordereau des prix et de la méthode de saisie de l'offre du candidat : </t>
  </si>
  <si>
    <t>Remplir chaque cellule de prix</t>
  </si>
  <si>
    <t>(A remplir intégralement, sans modification de format, et des mentions de l'administration, sous peine d'élimination)</t>
  </si>
  <si>
    <t>Montant total en euros TTC</t>
  </si>
  <si>
    <t>Quantité</t>
  </si>
  <si>
    <t>Montant total en € HT</t>
  </si>
  <si>
    <t>Montant de la TVA</t>
  </si>
  <si>
    <t>Onglet "Estimation financière"</t>
  </si>
  <si>
    <t>Montant total en euros HT</t>
  </si>
  <si>
    <t>(Remplissage automatique depuis l'onglet "BP". Ne pas modifier le format et les mentions de l'administration, sous peine d'élimination)</t>
  </si>
  <si>
    <t>Prix forfaitaire
en € HT</t>
  </si>
  <si>
    <t>Code des prix forfaitaires</t>
  </si>
  <si>
    <t>Les prix unitaires et forfaitaires s’entendent tous frais inclus. Ils comprennent notamment les éventuels frais de déplacement, de restauration et d'hébergement de l'intervenant</t>
  </si>
  <si>
    <t>Prestations forfaitaires et unitaires</t>
  </si>
  <si>
    <t>Phase 2</t>
  </si>
  <si>
    <r>
      <t xml:space="preserve"> </t>
    </r>
    <r>
      <rPr>
        <b/>
        <sz val="18"/>
        <color theme="1"/>
        <rFont val="Calibri"/>
        <family val="2"/>
        <scheme val="minor"/>
      </rPr>
      <t>Taux de TVA en vigueur  en % :
veuillez indiquer ci-contre le taux de tva applicable (exemple : 20)</t>
    </r>
  </si>
  <si>
    <t>Code des prix unitaires 
(bons de commande)</t>
  </si>
  <si>
    <t>ESTIMATION FINANCIERE</t>
  </si>
  <si>
    <t>Phase 3</t>
  </si>
  <si>
    <t>Phase 4</t>
  </si>
  <si>
    <t xml:space="preserve">Prix forfaitaires </t>
  </si>
  <si>
    <t>Prix unitaires 
(bons de commande)</t>
  </si>
  <si>
    <t>Prix forfaitaire
 en € TTC</t>
  </si>
  <si>
    <t>Onglet "BP"</t>
  </si>
  <si>
    <t>Phase 1</t>
  </si>
  <si>
    <t>Analyse des résultats de la consultation des assemblées et partenaires institutionnels sur la synthèse des questions importantes, pour les bassins Rhône-Méditerranée et de Corse, y compris réunions et livrables</t>
  </si>
  <si>
    <t>Analyse des résultats de la consultation du public sur la synthèse des questions importantes, pour les bassins Rhône-Méditerranée et de Corse, y compris réunions et livrables</t>
  </si>
  <si>
    <t>Entre 0 et 500 réponses 
€ HT</t>
  </si>
  <si>
    <t>Entre 0 et 500 réponses
€ TTC</t>
  </si>
  <si>
    <t>Entre 501 et 1 000 réponses
€ HT</t>
  </si>
  <si>
    <t>Entre 501 et 1 000 réponses
€ TTC</t>
  </si>
  <si>
    <t>Entre 1 001 et
1 500 réponses
€ TTC</t>
  </si>
  <si>
    <t>Entre 1 001 et
1 500 réponses
€ HT</t>
  </si>
  <si>
    <t xml:space="preserve">Annexe financière n°1 à l'acte d'engagement MARCHE N° 2024-56
</t>
  </si>
  <si>
    <t xml:space="preserve"> MARCHE N° 2024-56</t>
  </si>
  <si>
    <t xml:space="preserve">BORDEREAU DES PRIX </t>
  </si>
  <si>
    <t>ANALYSE DES RÉSULTATS DE LA CONSULTATION DU PUBLIC ET DES ASSEMBLÉES SUR LES QUESTIONS IMPORTANTES ET LE PROGRAMME DE TRAVAIL POUR LA RÉVISION DES SDAGE ET DES PGRI DES BASSINS RHÔNE MÉDITERRANÉE ET DE CORSE</t>
  </si>
  <si>
    <r>
      <t xml:space="preserve">Pour information.
</t>
    </r>
    <r>
      <rPr>
        <b/>
        <sz val="12"/>
        <rFont val="Verdana"/>
        <family val="2"/>
      </rPr>
      <t>Ne pas remplir : les montants sont issus de l'onglet "BP"</t>
    </r>
  </si>
  <si>
    <t>Cadrage de l’analyse, définition de la méthode pour l’analyse des résultats de la consultation y compris réunions et livrables</t>
  </si>
  <si>
    <t>Finalisation et restitution des résultats des consultations des assemblées/partenaires institutionnels et du public pour les bassins Rhône-Méditerranée et de Corse  y compris réunions et livrables</t>
  </si>
  <si>
    <t>Montant total forfaitaire en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</si>
</sst>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_€"/>
  </numFmts>
  <fonts count="29" x14ac:knownFonts="1">
    <font>
      <sz val="11"/>
      <color theme="1"/>
      <name val="Calibri"/>
      <family val="2"/>
      <scheme val="minor"/>
    </font>
    <font>
      <sz val="16"/>
      <color theme="1"/>
      <name val="Calibri"/>
      <family val="2"/>
      <scheme val="minor"/>
    </font>
    <font>
      <sz val="12"/>
      <color theme="1"/>
      <name val="Calibri"/>
      <family val="2"/>
      <scheme val="minor"/>
    </font>
    <font>
      <sz val="24"/>
      <color theme="1"/>
      <name val="Calibri"/>
      <family val="2"/>
      <scheme val="minor"/>
    </font>
    <font>
      <b/>
      <sz val="24"/>
      <color theme="1"/>
      <name val="Calibri"/>
      <family val="2"/>
      <scheme val="minor"/>
    </font>
    <font>
      <b/>
      <sz val="14"/>
      <color theme="1"/>
      <name val="Calibri"/>
      <family val="2"/>
      <scheme val="minor"/>
    </font>
    <font>
      <b/>
      <sz val="20"/>
      <color theme="1"/>
      <name val="Calibri"/>
      <family val="2"/>
      <scheme val="minor"/>
    </font>
    <font>
      <sz val="11"/>
      <color theme="1"/>
      <name val="Calibri"/>
      <family val="2"/>
      <scheme val="minor"/>
    </font>
    <font>
      <sz val="14"/>
      <color theme="1"/>
      <name val="Calibri"/>
      <family val="2"/>
      <scheme val="minor"/>
    </font>
    <font>
      <sz val="18"/>
      <color theme="1"/>
      <name val="Calibri"/>
      <family val="2"/>
      <scheme val="minor"/>
    </font>
    <font>
      <b/>
      <sz val="11"/>
      <color theme="1"/>
      <name val="Calibri"/>
      <family val="2"/>
      <scheme val="minor"/>
    </font>
    <font>
      <b/>
      <i/>
      <sz val="16"/>
      <color theme="1"/>
      <name val="Calibri"/>
      <family val="2"/>
      <scheme val="minor"/>
    </font>
    <font>
      <b/>
      <sz val="12"/>
      <color theme="1"/>
      <name val="Calibri"/>
      <family val="2"/>
      <scheme val="minor"/>
    </font>
    <font>
      <b/>
      <i/>
      <sz val="11"/>
      <color theme="1"/>
      <name val="Calibri"/>
      <family val="2"/>
      <scheme val="minor"/>
    </font>
    <font>
      <sz val="11"/>
      <color rgb="FF000000"/>
      <name val="Calibri"/>
      <family val="2"/>
      <scheme val="minor"/>
    </font>
    <font>
      <b/>
      <sz val="16"/>
      <color theme="1"/>
      <name val="Calibri"/>
      <family val="2"/>
      <scheme val="minor"/>
    </font>
    <font>
      <sz val="16"/>
      <name val="Calibri"/>
      <family val="2"/>
      <scheme val="minor"/>
    </font>
    <font>
      <b/>
      <sz val="14"/>
      <name val="Calibri"/>
      <family val="2"/>
      <scheme val="minor"/>
    </font>
    <font>
      <b/>
      <sz val="22"/>
      <name val="Arial"/>
      <family val="2"/>
    </font>
    <font>
      <b/>
      <sz val="18"/>
      <name val="Verdana"/>
      <family val="2"/>
    </font>
    <font>
      <sz val="20"/>
      <name val="Arial"/>
      <family val="2"/>
    </font>
    <font>
      <b/>
      <sz val="12"/>
      <name val="Verdana"/>
      <family val="2"/>
    </font>
    <font>
      <sz val="10"/>
      <name val="Verdana"/>
      <family val="2"/>
    </font>
    <font>
      <b/>
      <sz val="18"/>
      <color theme="1"/>
      <name val="Calibri"/>
      <family val="2"/>
      <scheme val="minor"/>
    </font>
    <font>
      <b/>
      <i/>
      <sz val="14"/>
      <color theme="1"/>
      <name val="Calibri"/>
      <family val="2"/>
      <scheme val="minor"/>
    </font>
    <font>
      <b/>
      <sz val="16"/>
      <name val="Arial"/>
      <family val="2"/>
    </font>
    <font>
      <sz val="8"/>
      <name val="Calibri"/>
      <family val="2"/>
      <scheme val="minor"/>
    </font>
    <font>
      <b/>
      <i/>
      <sz val="14"/>
      <name val="Verdana"/>
      <family val="2"/>
    </font>
    <font>
      <sz val="12"/>
      <name val="Verdana"/>
      <family val="2"/>
    </font>
  </fonts>
  <fills count="7">
    <fill>
      <patternFill patternType="none"/>
    </fill>
    <fill>
      <patternFill patternType="gray125"/>
    </fill>
    <fill>
      <patternFill patternType="solid">
        <fgColor rgb="FFBFBFBF"/>
        <bgColor indexed="64"/>
      </patternFill>
    </fill>
    <fill>
      <patternFill patternType="solid">
        <fgColor theme="0" tint="-0.34998626667073579"/>
        <bgColor indexed="64"/>
      </patternFill>
    </fill>
    <fill>
      <patternFill patternType="solid">
        <fgColor theme="0"/>
        <bgColor indexed="64"/>
      </patternFill>
    </fill>
    <fill>
      <patternFill patternType="solid">
        <fgColor theme="8" tint="0.39997558519241921"/>
        <bgColor indexed="64"/>
      </patternFill>
    </fill>
    <fill>
      <patternFill patternType="solid">
        <fgColor theme="9" tint="0.79998168889431442"/>
        <bgColor indexed="64"/>
      </patternFill>
    </fill>
  </fills>
  <borders count="31">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diagonalUp="1">
      <left style="medium">
        <color indexed="64"/>
      </left>
      <right style="medium">
        <color indexed="64"/>
      </right>
      <top style="medium">
        <color indexed="64"/>
      </top>
      <bottom style="medium">
        <color indexed="64"/>
      </bottom>
      <diagonal style="medium">
        <color indexed="64"/>
      </diagonal>
    </border>
  </borders>
  <cellStyleXfs count="3">
    <xf numFmtId="0" fontId="0" fillId="0" borderId="0"/>
    <xf numFmtId="9" fontId="7" fillId="0" borderId="0" applyFont="0" applyFill="0" applyBorder="0" applyAlignment="0" applyProtection="0"/>
    <xf numFmtId="43" fontId="7" fillId="0" borderId="0" applyFont="0" applyFill="0" applyBorder="0" applyAlignment="0" applyProtection="0"/>
  </cellStyleXfs>
  <cellXfs count="147">
    <xf numFmtId="0" fontId="0" fillId="0" borderId="0" xfId="0"/>
    <xf numFmtId="0" fontId="11" fillId="0" borderId="0" xfId="0" applyFont="1" applyAlignment="1">
      <alignment horizontal="center" vertical="center"/>
    </xf>
    <xf numFmtId="0" fontId="10" fillId="0" borderId="0" xfId="0" applyFont="1" applyAlignment="1">
      <alignment horizontal="center" vertical="center"/>
    </xf>
    <xf numFmtId="0" fontId="0" fillId="0" borderId="0" xfId="0" applyFont="1" applyAlignment="1">
      <alignment vertical="center"/>
    </xf>
    <xf numFmtId="0" fontId="14" fillId="0" borderId="0" xfId="0" applyFont="1" applyAlignment="1">
      <alignment horizontal="justify" vertical="center"/>
    </xf>
    <xf numFmtId="0" fontId="3" fillId="0" borderId="0" xfId="0" applyFont="1" applyProtection="1"/>
    <xf numFmtId="0" fontId="0" fillId="0" borderId="0" xfId="0" applyFont="1" applyAlignment="1" applyProtection="1">
      <alignment horizontal="center" vertical="center"/>
    </xf>
    <xf numFmtId="0" fontId="0" fillId="0" borderId="0" xfId="0" applyFont="1" applyAlignment="1" applyProtection="1"/>
    <xf numFmtId="0" fontId="8" fillId="0" borderId="0" xfId="0" applyFont="1" applyProtection="1"/>
    <xf numFmtId="0" fontId="2" fillId="0" borderId="0" xfId="0" applyFont="1" applyProtection="1"/>
    <xf numFmtId="0" fontId="0" fillId="0" borderId="0" xfId="0" applyFont="1" applyAlignment="1" applyProtection="1">
      <alignment vertical="center"/>
    </xf>
    <xf numFmtId="0" fontId="12" fillId="0" borderId="0" xfId="0" applyFont="1" applyAlignment="1" applyProtection="1">
      <alignment horizontal="center" vertical="center"/>
    </xf>
    <xf numFmtId="4" fontId="0" fillId="0" borderId="0" xfId="0" applyNumberFormat="1" applyFont="1" applyProtection="1"/>
    <xf numFmtId="0" fontId="18" fillId="0" borderId="0" xfId="0" applyFont="1" applyAlignment="1">
      <alignment horizontal="center"/>
    </xf>
    <xf numFmtId="0" fontId="18" fillId="0" borderId="0" xfId="0" applyFont="1" applyAlignment="1">
      <alignment wrapText="1"/>
    </xf>
    <xf numFmtId="0" fontId="21" fillId="0" borderId="0" xfId="0" applyFont="1" applyAlignment="1">
      <alignment vertical="center"/>
    </xf>
    <xf numFmtId="0" fontId="22" fillId="0" borderId="0" xfId="0" applyFont="1" applyAlignment="1">
      <alignment vertical="center"/>
    </xf>
    <xf numFmtId="0" fontId="0" fillId="0" borderId="0" xfId="0" applyFont="1" applyProtection="1"/>
    <xf numFmtId="0" fontId="10" fillId="0" borderId="0" xfId="0" applyFont="1" applyProtection="1"/>
    <xf numFmtId="0" fontId="4" fillId="0" borderId="0" xfId="0" applyFont="1" applyAlignment="1" applyProtection="1">
      <alignment horizontal="center" vertical="center"/>
    </xf>
    <xf numFmtId="0" fontId="5" fillId="4" borderId="2" xfId="0" applyFont="1" applyFill="1" applyBorder="1" applyAlignment="1" applyProtection="1">
      <alignment horizontal="center" vertical="center" wrapText="1"/>
    </xf>
    <xf numFmtId="0" fontId="17" fillId="0" borderId="2" xfId="0" applyFont="1" applyFill="1" applyBorder="1" applyAlignment="1" applyProtection="1">
      <alignment horizontal="center" vertical="center" wrapText="1"/>
    </xf>
    <xf numFmtId="0" fontId="4" fillId="0" borderId="0" xfId="0" applyFont="1" applyAlignment="1" applyProtection="1">
      <alignment horizontal="center"/>
    </xf>
    <xf numFmtId="0" fontId="5" fillId="0" borderId="2" xfId="0" applyFont="1" applyFill="1" applyBorder="1" applyAlignment="1" applyProtection="1">
      <alignment horizontal="center" vertical="center" wrapText="1"/>
    </xf>
    <xf numFmtId="0" fontId="17" fillId="0" borderId="2" xfId="0" applyFont="1" applyFill="1" applyBorder="1" applyAlignment="1" applyProtection="1">
      <alignment vertical="center" wrapText="1"/>
    </xf>
    <xf numFmtId="164" fontId="5" fillId="0" borderId="2" xfId="0" applyNumberFormat="1" applyFont="1" applyFill="1" applyBorder="1" applyAlignment="1" applyProtection="1">
      <alignment horizontal="center" vertical="center" wrapText="1"/>
    </xf>
    <xf numFmtId="0" fontId="5" fillId="0" borderId="2" xfId="0" applyFont="1" applyFill="1" applyBorder="1" applyAlignment="1" applyProtection="1">
      <alignment vertical="center" wrapText="1"/>
    </xf>
    <xf numFmtId="164" fontId="5" fillId="0" borderId="2" xfId="0" applyNumberFormat="1" applyFont="1" applyFill="1" applyBorder="1" applyAlignment="1" applyProtection="1">
      <alignment horizontal="center" vertical="center" wrapText="1"/>
      <protection locked="0"/>
    </xf>
    <xf numFmtId="0" fontId="0" fillId="0" borderId="0" xfId="0" applyFont="1" applyFill="1" applyAlignment="1" applyProtection="1">
      <alignment vertical="center"/>
    </xf>
    <xf numFmtId="0" fontId="0" fillId="0" borderId="0" xfId="0" applyFont="1" applyFill="1" applyProtection="1"/>
    <xf numFmtId="0" fontId="17" fillId="5" borderId="2"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wrapText="1"/>
    </xf>
    <xf numFmtId="9" fontId="5" fillId="0" borderId="2" xfId="1" applyFont="1" applyBorder="1" applyAlignment="1" applyProtection="1">
      <alignment horizontal="center" vertical="center"/>
      <protection locked="0"/>
    </xf>
    <xf numFmtId="0" fontId="23" fillId="4" borderId="0" xfId="0" applyFont="1" applyFill="1" applyBorder="1" applyAlignment="1">
      <alignment vertical="center" wrapText="1"/>
    </xf>
    <xf numFmtId="164" fontId="15" fillId="0" borderId="26" xfId="0" applyNumberFormat="1" applyFont="1" applyFill="1" applyBorder="1" applyAlignment="1" applyProtection="1">
      <alignment horizontal="center" vertical="center" wrapText="1"/>
    </xf>
    <xf numFmtId="164" fontId="15" fillId="0" borderId="27" xfId="0" applyNumberFormat="1" applyFont="1" applyFill="1" applyBorder="1" applyAlignment="1" applyProtection="1">
      <alignment horizontal="center" vertical="center" wrapText="1"/>
    </xf>
    <xf numFmtId="4" fontId="15" fillId="0" borderId="28" xfId="0" applyNumberFormat="1" applyFont="1" applyFill="1" applyBorder="1" applyAlignment="1" applyProtection="1">
      <alignment horizontal="center" vertical="center" wrapText="1"/>
    </xf>
    <xf numFmtId="164" fontId="15" fillId="0" borderId="29" xfId="0" applyNumberFormat="1" applyFont="1" applyFill="1" applyBorder="1" applyAlignment="1" applyProtection="1">
      <alignment horizontal="center" vertical="center" wrapText="1"/>
    </xf>
    <xf numFmtId="0" fontId="5" fillId="5" borderId="29" xfId="0" applyFont="1" applyFill="1" applyBorder="1" applyAlignment="1" applyProtection="1">
      <alignment horizontal="center" vertical="center" wrapText="1"/>
    </xf>
    <xf numFmtId="0" fontId="17" fillId="0" borderId="2" xfId="0" applyFont="1" applyBorder="1" applyAlignment="1">
      <alignment horizontal="center" vertical="center" wrapText="1"/>
    </xf>
    <xf numFmtId="0" fontId="5" fillId="0" borderId="2" xfId="0" applyFont="1" applyBorder="1" applyAlignment="1">
      <alignment horizontal="left" vertical="center" wrapText="1"/>
    </xf>
    <xf numFmtId="0" fontId="19" fillId="0" borderId="0" xfId="0" applyFont="1" applyAlignment="1">
      <alignment horizontal="center"/>
    </xf>
    <xf numFmtId="0" fontId="1" fillId="0" borderId="0" xfId="0" applyFont="1" applyAlignment="1">
      <alignment vertical="center"/>
    </xf>
    <xf numFmtId="0" fontId="15" fillId="0" borderId="0" xfId="0" applyFont="1" applyAlignment="1">
      <alignment vertical="center"/>
    </xf>
    <xf numFmtId="0" fontId="16" fillId="0" borderId="0" xfId="0" applyFont="1" applyAlignment="1">
      <alignment horizontal="center" vertical="center"/>
    </xf>
    <xf numFmtId="0" fontId="3" fillId="0" borderId="0" xfId="0" applyFont="1" applyAlignment="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8" fillId="0" borderId="0" xfId="0" applyFont="1" applyAlignment="1" applyProtection="1">
      <alignment vertical="center"/>
    </xf>
    <xf numFmtId="0" fontId="8" fillId="0" borderId="0" xfId="0" applyFont="1" applyAlignment="1">
      <alignment vertical="center"/>
    </xf>
    <xf numFmtId="0" fontId="2" fillId="0" borderId="0" xfId="0" applyFont="1" applyAlignment="1" applyProtection="1">
      <alignment vertical="center"/>
    </xf>
    <xf numFmtId="0" fontId="2" fillId="0" borderId="0" xfId="0" applyFont="1" applyAlignment="1">
      <alignment vertical="center"/>
    </xf>
    <xf numFmtId="0" fontId="9" fillId="0" borderId="0" xfId="0" applyFont="1" applyAlignment="1" applyProtection="1">
      <alignment horizontal="right" vertical="center"/>
    </xf>
    <xf numFmtId="4" fontId="0" fillId="0" borderId="0" xfId="0" applyNumberFormat="1" applyFont="1" applyAlignment="1" applyProtection="1">
      <alignment vertical="center"/>
    </xf>
    <xf numFmtId="0" fontId="10" fillId="0" borderId="0" xfId="0" applyFont="1" applyAlignment="1" applyProtection="1">
      <alignment vertical="center"/>
    </xf>
    <xf numFmtId="0" fontId="27" fillId="0" borderId="17" xfId="0" applyFont="1" applyBorder="1" applyAlignment="1">
      <alignment vertical="center" wrapText="1"/>
    </xf>
    <xf numFmtId="0" fontId="17" fillId="0" borderId="0" xfId="0" applyFont="1" applyBorder="1" applyAlignment="1">
      <alignment horizontal="center" vertical="center" wrapText="1"/>
    </xf>
    <xf numFmtId="0" fontId="5" fillId="0" borderId="0" xfId="0" applyFont="1" applyBorder="1" applyAlignment="1">
      <alignment horizontal="left" vertical="center" wrapText="1"/>
    </xf>
    <xf numFmtId="43" fontId="5" fillId="0" borderId="0" xfId="2" applyFont="1" applyBorder="1" applyAlignment="1">
      <alignment horizontal="center" vertical="center" wrapText="1"/>
    </xf>
    <xf numFmtId="43" fontId="5" fillId="0" borderId="5" xfId="2" applyFont="1" applyBorder="1" applyAlignment="1">
      <alignment horizontal="center" vertical="center" wrapText="1"/>
    </xf>
    <xf numFmtId="0" fontId="5" fillId="5" borderId="30" xfId="0" applyFont="1" applyFill="1" applyBorder="1" applyAlignment="1" applyProtection="1">
      <alignment horizontal="center" vertical="center" wrapText="1"/>
    </xf>
    <xf numFmtId="43" fontId="5" fillId="0" borderId="30" xfId="2" applyFont="1" applyBorder="1" applyAlignment="1">
      <alignment horizontal="center" vertical="center" wrapText="1"/>
    </xf>
    <xf numFmtId="0" fontId="21" fillId="0" borderId="0" xfId="0" applyFont="1" applyAlignment="1">
      <alignment horizontal="center" vertical="center" wrapText="1"/>
    </xf>
    <xf numFmtId="0" fontId="4" fillId="0" borderId="0" xfId="0" applyFont="1" applyAlignment="1" applyProtection="1">
      <alignment horizontal="center" vertical="center"/>
    </xf>
    <xf numFmtId="0" fontId="24" fillId="0" borderId="0" xfId="0" applyFont="1" applyFill="1" applyAlignment="1" applyProtection="1">
      <alignment horizontal="left" vertical="center" wrapText="1"/>
    </xf>
    <xf numFmtId="0" fontId="5" fillId="0" borderId="4"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1" fillId="0" borderId="0" xfId="0" applyFont="1" applyAlignment="1" applyProtection="1">
      <alignment horizontal="center" vertical="center"/>
    </xf>
    <xf numFmtId="0" fontId="1" fillId="0" borderId="0" xfId="0" applyFont="1" applyProtection="1"/>
    <xf numFmtId="0" fontId="15" fillId="0" borderId="0" xfId="0" applyFont="1" applyProtection="1"/>
    <xf numFmtId="0" fontId="10" fillId="0" borderId="0" xfId="0" applyFont="1" applyAlignment="1" applyProtection="1">
      <alignment horizontal="center" vertical="center"/>
    </xf>
    <xf numFmtId="1" fontId="17" fillId="0" borderId="2"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wrapText="1"/>
    </xf>
    <xf numFmtId="0" fontId="13" fillId="0" borderId="0" xfId="0" applyFont="1" applyAlignment="1" applyProtection="1">
      <alignment horizontal="center" vertical="center"/>
    </xf>
    <xf numFmtId="0" fontId="14" fillId="0" borderId="0" xfId="0" applyFont="1" applyAlignment="1" applyProtection="1">
      <alignment horizontal="justify"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3" xfId="0" applyFont="1" applyBorder="1" applyAlignment="1">
      <alignment horizontal="center" vertical="center" wrapText="1"/>
    </xf>
    <xf numFmtId="0" fontId="20" fillId="4" borderId="14" xfId="0" applyFont="1" applyFill="1" applyBorder="1" applyAlignment="1">
      <alignment horizontal="center" vertical="top" wrapText="1"/>
    </xf>
    <xf numFmtId="0" fontId="20" fillId="4" borderId="15" xfId="0" applyFont="1" applyFill="1" applyBorder="1" applyAlignment="1">
      <alignment horizontal="center" vertical="top"/>
    </xf>
    <xf numFmtId="0" fontId="20" fillId="4" borderId="16" xfId="0" applyFont="1" applyFill="1" applyBorder="1" applyAlignment="1">
      <alignment horizontal="center" vertical="top"/>
    </xf>
    <xf numFmtId="0" fontId="19" fillId="0" borderId="0" xfId="0" applyFont="1" applyAlignment="1">
      <alignment horizontal="center" vertical="center"/>
    </xf>
    <xf numFmtId="0" fontId="23" fillId="0" borderId="0" xfId="0" applyFont="1" applyAlignment="1">
      <alignment horizontal="center" vertical="center"/>
    </xf>
    <xf numFmtId="0" fontId="21" fillId="0" borderId="0" xfId="0" applyFont="1" applyAlignment="1">
      <alignment horizontal="center" vertical="center" wrapText="1"/>
    </xf>
    <xf numFmtId="0" fontId="28" fillId="0" borderId="14" xfId="0" applyFont="1" applyBorder="1" applyAlignment="1">
      <alignment horizontal="left" vertical="center" wrapText="1"/>
    </xf>
    <xf numFmtId="0" fontId="28" fillId="0" borderId="15" xfId="0" applyFont="1" applyBorder="1" applyAlignment="1">
      <alignment horizontal="left" vertical="center" wrapText="1"/>
    </xf>
    <xf numFmtId="0" fontId="28" fillId="0" borderId="16" xfId="0" applyFont="1" applyBorder="1" applyAlignment="1">
      <alignment horizontal="left" vertical="center" wrapText="1"/>
    </xf>
    <xf numFmtId="0" fontId="28" fillId="0" borderId="11" xfId="0" applyFont="1" applyBorder="1" applyAlignment="1">
      <alignment horizontal="left" vertical="center" wrapText="1"/>
    </xf>
    <xf numFmtId="0" fontId="28" fillId="0" borderId="12" xfId="0" applyFont="1" applyBorder="1" applyAlignment="1">
      <alignment horizontal="left" vertical="center" wrapText="1"/>
    </xf>
    <xf numFmtId="0" fontId="28" fillId="0" borderId="13" xfId="0" applyFont="1" applyBorder="1" applyAlignment="1">
      <alignment horizontal="left" vertical="center" wrapText="1"/>
    </xf>
    <xf numFmtId="0" fontId="23" fillId="3" borderId="4" xfId="0" applyFont="1" applyFill="1" applyBorder="1" applyAlignment="1">
      <alignment horizontal="center" vertical="center" wrapText="1"/>
    </xf>
    <xf numFmtId="0" fontId="23" fillId="3" borderId="5"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9" fillId="0" borderId="0" xfId="0" applyFont="1" applyAlignment="1" applyProtection="1">
      <alignment horizontal="right" vertical="center" wrapText="1"/>
    </xf>
    <xf numFmtId="0" fontId="9" fillId="0" borderId="0" xfId="0" applyFont="1" applyAlignment="1" applyProtection="1">
      <alignment horizontal="right" vertical="center"/>
    </xf>
    <xf numFmtId="0" fontId="11" fillId="6" borderId="4" xfId="0" applyFont="1" applyFill="1" applyBorder="1" applyAlignment="1" applyProtection="1">
      <alignment horizontal="left" vertical="center" wrapText="1"/>
    </xf>
    <xf numFmtId="0" fontId="11" fillId="6" borderId="5" xfId="0" applyFont="1" applyFill="1" applyBorder="1" applyAlignment="1" applyProtection="1">
      <alignment horizontal="left" vertical="center" wrapText="1"/>
    </xf>
    <xf numFmtId="0" fontId="11" fillId="6" borderId="3" xfId="0" applyFont="1" applyFill="1" applyBorder="1" applyAlignment="1" applyProtection="1">
      <alignment horizontal="left" vertical="center" wrapText="1"/>
    </xf>
    <xf numFmtId="0" fontId="13" fillId="0" borderId="0" xfId="0" applyFont="1" applyAlignment="1">
      <alignment horizontal="center" vertical="center"/>
    </xf>
    <xf numFmtId="0" fontId="6" fillId="0" borderId="0" xfId="0" applyFont="1" applyAlignment="1" applyProtection="1">
      <alignment horizontal="center" vertical="center"/>
    </xf>
    <xf numFmtId="0" fontId="6" fillId="0" borderId="4" xfId="0" applyFont="1" applyFill="1" applyBorder="1" applyAlignment="1" applyProtection="1">
      <alignment horizontal="center" vertical="center" shrinkToFit="1"/>
    </xf>
    <xf numFmtId="0" fontId="6" fillId="0" borderId="5"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4" fillId="0" borderId="0" xfId="0" applyFont="1" applyAlignment="1" applyProtection="1">
      <alignment horizontal="center" vertical="center"/>
    </xf>
    <xf numFmtId="0" fontId="5" fillId="0" borderId="1" xfId="0" applyFont="1" applyBorder="1" applyAlignment="1" applyProtection="1">
      <alignment horizontal="center" vertical="center"/>
    </xf>
    <xf numFmtId="0" fontId="23" fillId="2" borderId="2"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5" fillId="5" borderId="5"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0" fontId="17" fillId="0" borderId="3" xfId="0" applyFont="1" applyBorder="1" applyAlignment="1">
      <alignment horizontal="left" vertical="center" wrapText="1"/>
    </xf>
    <xf numFmtId="0" fontId="13" fillId="0" borderId="0" xfId="0" applyFont="1" applyAlignment="1" applyProtection="1">
      <alignment horizontal="center" vertical="center"/>
    </xf>
    <xf numFmtId="0" fontId="6" fillId="0" borderId="1" xfId="0" applyFont="1" applyBorder="1" applyAlignment="1" applyProtection="1">
      <alignment horizontal="center" vertical="center"/>
    </xf>
    <xf numFmtId="0" fontId="5" fillId="0" borderId="18" xfId="0" applyFont="1" applyBorder="1" applyAlignment="1" applyProtection="1">
      <alignment horizontal="center" vertical="center"/>
    </xf>
    <xf numFmtId="0" fontId="15" fillId="0" borderId="19"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15" fillId="0" borderId="24" xfId="0" applyFont="1" applyFill="1" applyBorder="1" applyAlignment="1" applyProtection="1">
      <alignment horizontal="center" vertical="center" wrapText="1"/>
    </xf>
    <xf numFmtId="0" fontId="15" fillId="0" borderId="21" xfId="0" applyFont="1" applyFill="1" applyBorder="1" applyAlignment="1" applyProtection="1">
      <alignment horizontal="center" vertical="center" wrapText="1"/>
    </xf>
    <xf numFmtId="0" fontId="15" fillId="0" borderId="17" xfId="0" applyFont="1" applyFill="1" applyBorder="1" applyAlignment="1" applyProtection="1">
      <alignment horizontal="center" vertical="center" wrapText="1"/>
    </xf>
    <xf numFmtId="0" fontId="15" fillId="0" borderId="14"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23" xfId="0" applyFont="1" applyFill="1" applyBorder="1" applyAlignment="1" applyProtection="1">
      <alignment horizontal="center" vertical="center" wrapText="1"/>
    </xf>
    <xf numFmtId="0" fontId="15" fillId="0" borderId="25" xfId="0" applyFont="1" applyFill="1" applyBorder="1" applyAlignment="1" applyProtection="1">
      <alignment horizontal="center" vertical="center" wrapText="1"/>
    </xf>
    <xf numFmtId="0" fontId="1" fillId="0" borderId="0" xfId="0" applyFont="1" applyBorder="1" applyAlignment="1" applyProtection="1">
      <alignment horizontal="center" vertical="center"/>
    </xf>
    <xf numFmtId="0" fontId="23" fillId="2" borderId="4" xfId="0" applyFont="1" applyFill="1" applyBorder="1" applyAlignment="1" applyProtection="1">
      <alignment horizontal="center" vertical="center"/>
    </xf>
    <xf numFmtId="0" fontId="23" fillId="2" borderId="5" xfId="0" applyFont="1" applyFill="1" applyBorder="1" applyAlignment="1" applyProtection="1">
      <alignment horizontal="center" vertical="center"/>
    </xf>
    <xf numFmtId="0" fontId="23" fillId="2" borderId="3" xfId="0" applyFont="1" applyFill="1" applyBorder="1" applyAlignment="1" applyProtection="1">
      <alignment horizontal="center" vertical="center"/>
    </xf>
    <xf numFmtId="0" fontId="23" fillId="3" borderId="4" xfId="0" applyFont="1" applyFill="1" applyBorder="1" applyAlignment="1" applyProtection="1">
      <alignment horizontal="center" vertical="center" wrapText="1"/>
    </xf>
    <xf numFmtId="0" fontId="23" fillId="3" borderId="5" xfId="0" applyFont="1" applyFill="1" applyBorder="1" applyAlignment="1" applyProtection="1">
      <alignment horizontal="center" vertical="center" wrapText="1"/>
    </xf>
    <xf numFmtId="0" fontId="23" fillId="3" borderId="3" xfId="0" applyFont="1" applyFill="1" applyBorder="1" applyAlignment="1" applyProtection="1">
      <alignment horizontal="center" vertical="center" wrapText="1"/>
    </xf>
    <xf numFmtId="0" fontId="24" fillId="0" borderId="0" xfId="0" applyFont="1" applyFill="1" applyAlignment="1" applyProtection="1">
      <alignment horizontal="left" vertical="center" wrapText="1"/>
    </xf>
    <xf numFmtId="0" fontId="5" fillId="0" borderId="4"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5" xfId="0"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164" fontId="15" fillId="0" borderId="4" xfId="0" applyNumberFormat="1" applyFont="1" applyFill="1" applyBorder="1" applyAlignment="1" applyProtection="1">
      <alignment horizontal="center" vertical="center" wrapText="1"/>
    </xf>
    <xf numFmtId="164" fontId="15" fillId="0" borderId="5" xfId="0" applyNumberFormat="1" applyFont="1" applyFill="1" applyBorder="1" applyAlignment="1" applyProtection="1">
      <alignment horizontal="center" vertical="center" wrapText="1"/>
    </xf>
    <xf numFmtId="164" fontId="15" fillId="0" borderId="3" xfId="0" applyNumberFormat="1" applyFont="1" applyFill="1" applyBorder="1" applyAlignment="1" applyProtection="1">
      <alignment horizontal="center" vertical="center" wrapText="1"/>
    </xf>
  </cellXfs>
  <cellStyles count="3">
    <cellStyle name="Milliers" xfId="2" builtinId="3"/>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400050</xdr:colOff>
      <xdr:row>6</xdr:row>
      <xdr:rowOff>9525</xdr:rowOff>
    </xdr:to>
    <xdr:pic>
      <xdr:nvPicPr>
        <xdr:cNvPr id="4" name="Image 3" descr="C:\Users\TAMET\Desktop\Republique_Francaise_RVB.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162050" cy="1152525"/>
        </a:xfrm>
        <a:prstGeom prst="rect">
          <a:avLst/>
        </a:prstGeom>
        <a:noFill/>
        <a:ln>
          <a:noFill/>
        </a:ln>
      </xdr:spPr>
    </xdr:pic>
    <xdr:clientData/>
  </xdr:twoCellAnchor>
  <xdr:twoCellAnchor editAs="oneCell">
    <xdr:from>
      <xdr:col>5</xdr:col>
      <xdr:colOff>266700</xdr:colOff>
      <xdr:row>0</xdr:row>
      <xdr:rowOff>104774</xdr:rowOff>
    </xdr:from>
    <xdr:to>
      <xdr:col>6</xdr:col>
      <xdr:colOff>745172</xdr:colOff>
      <xdr:row>6</xdr:row>
      <xdr:rowOff>38099</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76700" y="104774"/>
          <a:ext cx="1240472" cy="10763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1529715</xdr:colOff>
      <xdr:row>7</xdr:row>
      <xdr:rowOff>77470</xdr:rowOff>
    </xdr:to>
    <xdr:pic>
      <xdr:nvPicPr>
        <xdr:cNvPr id="5" name="Image 4" descr="C:\Users\TAMET\Desktop\Republique_Francaise_RVB.png">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58290" cy="1410970"/>
        </a:xfrm>
        <a:prstGeom prst="rect">
          <a:avLst/>
        </a:prstGeom>
        <a:noFill/>
        <a:ln>
          <a:noFill/>
        </a:ln>
      </xdr:spPr>
    </xdr:pic>
    <xdr:clientData/>
  </xdr:twoCellAnchor>
  <xdr:twoCellAnchor editAs="oneCell">
    <xdr:from>
      <xdr:col>6</xdr:col>
      <xdr:colOff>1314450</xdr:colOff>
      <xdr:row>0</xdr:row>
      <xdr:rowOff>76200</xdr:rowOff>
    </xdr:from>
    <xdr:to>
      <xdr:col>6</xdr:col>
      <xdr:colOff>2821622</xdr:colOff>
      <xdr:row>7</xdr:row>
      <xdr:rowOff>19050</xdr:rowOff>
    </xdr:to>
    <xdr:pic>
      <xdr:nvPicPr>
        <xdr:cNvPr id="6" name="Image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15050" y="76200"/>
          <a:ext cx="1507172" cy="12763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202406</xdr:colOff>
      <xdr:row>0</xdr:row>
      <xdr:rowOff>1</xdr:rowOff>
    </xdr:from>
    <xdr:to>
      <xdr:col>10</xdr:col>
      <xdr:colOff>330040</xdr:colOff>
      <xdr:row>4</xdr:row>
      <xdr:rowOff>209551</xdr:rowOff>
    </xdr:to>
    <xdr:pic>
      <xdr:nvPicPr>
        <xdr:cNvPr id="5" name="Image 4">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91875" y="1"/>
          <a:ext cx="1516697" cy="1257300"/>
        </a:xfrm>
        <a:prstGeom prst="rect">
          <a:avLst/>
        </a:prstGeom>
        <a:noFill/>
        <a:ln>
          <a:noFill/>
        </a:ln>
      </xdr:spPr>
    </xdr:pic>
    <xdr:clientData/>
  </xdr:twoCellAnchor>
  <xdr:twoCellAnchor editAs="oneCell">
    <xdr:from>
      <xdr:col>1</xdr:col>
      <xdr:colOff>0</xdr:colOff>
      <xdr:row>0</xdr:row>
      <xdr:rowOff>0</xdr:rowOff>
    </xdr:from>
    <xdr:to>
      <xdr:col>1</xdr:col>
      <xdr:colOff>1558290</xdr:colOff>
      <xdr:row>5</xdr:row>
      <xdr:rowOff>101282</xdr:rowOff>
    </xdr:to>
    <xdr:pic>
      <xdr:nvPicPr>
        <xdr:cNvPr id="6" name="Image 5" descr="C:\Users\TAMET\Desktop\Republique_Francaise_RVB.png">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0" y="0"/>
          <a:ext cx="1558290" cy="141097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299357</xdr:colOff>
      <xdr:row>0</xdr:row>
      <xdr:rowOff>0</xdr:rowOff>
    </xdr:from>
    <xdr:to>
      <xdr:col>1</xdr:col>
      <xdr:colOff>1476647</xdr:colOff>
      <xdr:row>5</xdr:row>
      <xdr:rowOff>50256</xdr:rowOff>
    </xdr:to>
    <xdr:pic>
      <xdr:nvPicPr>
        <xdr:cNvPr id="4" name="Image 3" descr="C:\Users\TAMET\Desktop\Republique_Francaise_RVB.png">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9357" y="0"/>
          <a:ext cx="1558290" cy="1410970"/>
        </a:xfrm>
        <a:prstGeom prst="rect">
          <a:avLst/>
        </a:prstGeom>
        <a:noFill/>
        <a:ln>
          <a:noFill/>
        </a:ln>
      </xdr:spPr>
    </xdr:pic>
    <xdr:clientData/>
  </xdr:twoCellAnchor>
  <xdr:twoCellAnchor editAs="oneCell">
    <xdr:from>
      <xdr:col>9</xdr:col>
      <xdr:colOff>285751</xdr:colOff>
      <xdr:row>0</xdr:row>
      <xdr:rowOff>27215</xdr:rowOff>
    </xdr:from>
    <xdr:to>
      <xdr:col>11</xdr:col>
      <xdr:colOff>183</xdr:colOff>
      <xdr:row>5</xdr:row>
      <xdr:rowOff>909</xdr:rowOff>
    </xdr:to>
    <xdr:pic>
      <xdr:nvPicPr>
        <xdr:cNvPr id="6" name="Image 5">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382501" y="27215"/>
          <a:ext cx="1547314" cy="133214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3:G29"/>
  <sheetViews>
    <sheetView zoomScaleNormal="100" workbookViewId="0">
      <selection activeCell="A14" sqref="A14:G18"/>
    </sheetView>
  </sheetViews>
  <sheetFormatPr baseColWidth="10" defaultRowHeight="14.4" x14ac:dyDescent="0.3"/>
  <sheetData>
    <row r="13" spans="1:7" ht="28.2" x14ac:dyDescent="0.5">
      <c r="A13" s="13"/>
      <c r="B13" s="14"/>
      <c r="C13" s="14"/>
      <c r="D13" s="14"/>
      <c r="E13" s="14"/>
      <c r="F13" s="14"/>
      <c r="G13" s="14"/>
    </row>
    <row r="14" spans="1:7" x14ac:dyDescent="0.3">
      <c r="A14" s="75" t="s">
        <v>37</v>
      </c>
      <c r="B14" s="76"/>
      <c r="C14" s="76"/>
      <c r="D14" s="76"/>
      <c r="E14" s="76"/>
      <c r="F14" s="76"/>
      <c r="G14" s="77"/>
    </row>
    <row r="15" spans="1:7" x14ac:dyDescent="0.3">
      <c r="A15" s="78"/>
      <c r="B15" s="79"/>
      <c r="C15" s="79"/>
      <c r="D15" s="79"/>
      <c r="E15" s="79"/>
      <c r="F15" s="79"/>
      <c r="G15" s="80"/>
    </row>
    <row r="16" spans="1:7" x14ac:dyDescent="0.3">
      <c r="A16" s="78"/>
      <c r="B16" s="79"/>
      <c r="C16" s="79"/>
      <c r="D16" s="79"/>
      <c r="E16" s="79"/>
      <c r="F16" s="79"/>
      <c r="G16" s="80"/>
    </row>
    <row r="17" spans="1:7" x14ac:dyDescent="0.3">
      <c r="A17" s="78"/>
      <c r="B17" s="79"/>
      <c r="C17" s="79"/>
      <c r="D17" s="79"/>
      <c r="E17" s="79"/>
      <c r="F17" s="79"/>
      <c r="G17" s="80"/>
    </row>
    <row r="18" spans="1:7" ht="76.2" customHeight="1" x14ac:dyDescent="0.3">
      <c r="A18" s="81"/>
      <c r="B18" s="82"/>
      <c r="C18" s="82"/>
      <c r="D18" s="82"/>
      <c r="E18" s="82"/>
      <c r="F18" s="82"/>
      <c r="G18" s="83"/>
    </row>
    <row r="22" spans="1:7" x14ac:dyDescent="0.3">
      <c r="A22" s="87" t="s">
        <v>36</v>
      </c>
      <c r="B22" s="87"/>
      <c r="C22" s="87"/>
      <c r="D22" s="87"/>
      <c r="E22" s="87"/>
      <c r="F22" s="87"/>
      <c r="G22" s="87"/>
    </row>
    <row r="23" spans="1:7" ht="47.25" customHeight="1" x14ac:dyDescent="0.3">
      <c r="A23" s="88"/>
      <c r="B23" s="88"/>
      <c r="C23" s="88"/>
      <c r="D23" s="88"/>
      <c r="E23" s="88"/>
      <c r="F23" s="88"/>
      <c r="G23" s="88"/>
    </row>
    <row r="24" spans="1:7" ht="39.75" customHeight="1" x14ac:dyDescent="0.3">
      <c r="A24" s="88"/>
      <c r="B24" s="88"/>
      <c r="C24" s="88"/>
      <c r="D24" s="88"/>
      <c r="E24" s="88"/>
      <c r="F24" s="88"/>
      <c r="G24" s="88"/>
    </row>
    <row r="26" spans="1:7" ht="22.2" x14ac:dyDescent="0.35">
      <c r="A26" s="41"/>
      <c r="B26" s="41"/>
      <c r="C26" s="41"/>
      <c r="D26" s="41"/>
      <c r="E26" s="41"/>
      <c r="F26" s="41"/>
      <c r="G26" s="41"/>
    </row>
    <row r="29" spans="1:7" ht="59.7" customHeight="1" x14ac:dyDescent="0.3">
      <c r="A29" s="84" t="s">
        <v>34</v>
      </c>
      <c r="B29" s="85"/>
      <c r="C29" s="85"/>
      <c r="D29" s="85"/>
      <c r="E29" s="85"/>
      <c r="F29" s="85"/>
      <c r="G29" s="86"/>
    </row>
  </sheetData>
  <sheetProtection algorithmName="SHA-512" hashValue="BVh38YgTEElqTpnZls/1PijHOkDd8nKCvPSKbsiFDN79jgqzI5DBLgI1QQBXB6or+qty44Bj6/HtcELrBd0t9Q==" saltValue="kqDJ/zq3xNUDQ0vB9Sqebg==" spinCount="100000" sheet="1" objects="1" scenarios="1"/>
  <mergeCells count="3">
    <mergeCell ref="A14:G18"/>
    <mergeCell ref="A29:G29"/>
    <mergeCell ref="A22:G24"/>
  </mergeCells>
  <printOptions horizontalCentered="1"/>
  <pageMargins left="0.23622047244094491" right="0.23622047244094491" top="0.74803149606299213" bottom="0.74803149606299213" header="0.31496062992125984" footer="0.31496062992125984"/>
  <pageSetup paperSize="9" orientation="portrait" r:id="rId1"/>
  <headerFooter>
    <oddFooter>&amp;C&amp;12 1 sur 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2:K17"/>
  <sheetViews>
    <sheetView topLeftCell="A7" zoomScaleNormal="100" workbookViewId="0">
      <selection activeCell="C16" sqref="C16:G16"/>
    </sheetView>
  </sheetViews>
  <sheetFormatPr baseColWidth="10" defaultRowHeight="14.4" x14ac:dyDescent="0.3"/>
  <cols>
    <col min="1" max="1" width="0.44140625" customWidth="1"/>
    <col min="2" max="2" width="25.6640625" customWidth="1"/>
    <col min="3" max="3" width="11.5546875" customWidth="1"/>
    <col min="7" max="7" width="42.6640625" customWidth="1"/>
    <col min="258" max="258" width="25.6640625" customWidth="1"/>
    <col min="259" max="259" width="11.5546875" customWidth="1"/>
    <col min="263" max="263" width="42.6640625" customWidth="1"/>
    <col min="514" max="514" width="25.6640625" customWidth="1"/>
    <col min="515" max="515" width="11.5546875" customWidth="1"/>
    <col min="519" max="519" width="42.6640625" customWidth="1"/>
    <col min="770" max="770" width="25.6640625" customWidth="1"/>
    <col min="771" max="771" width="11.5546875" customWidth="1"/>
    <col min="775" max="775" width="42.6640625" customWidth="1"/>
    <col min="1026" max="1026" width="25.6640625" customWidth="1"/>
    <col min="1027" max="1027" width="11.5546875" customWidth="1"/>
    <col min="1031" max="1031" width="42.6640625" customWidth="1"/>
    <col min="1282" max="1282" width="25.6640625" customWidth="1"/>
    <col min="1283" max="1283" width="11.5546875" customWidth="1"/>
    <col min="1287" max="1287" width="42.6640625" customWidth="1"/>
    <col min="1538" max="1538" width="25.6640625" customWidth="1"/>
    <col min="1539" max="1539" width="11.5546875" customWidth="1"/>
    <col min="1543" max="1543" width="42.6640625" customWidth="1"/>
    <col min="1794" max="1794" width="25.6640625" customWidth="1"/>
    <col min="1795" max="1795" width="11.5546875" customWidth="1"/>
    <col min="1799" max="1799" width="42.6640625" customWidth="1"/>
    <col min="2050" max="2050" width="25.6640625" customWidth="1"/>
    <col min="2051" max="2051" width="11.5546875" customWidth="1"/>
    <col min="2055" max="2055" width="42.6640625" customWidth="1"/>
    <col min="2306" max="2306" width="25.6640625" customWidth="1"/>
    <col min="2307" max="2307" width="11.5546875" customWidth="1"/>
    <col min="2311" max="2311" width="42.6640625" customWidth="1"/>
    <col min="2562" max="2562" width="25.6640625" customWidth="1"/>
    <col min="2563" max="2563" width="11.5546875" customWidth="1"/>
    <col min="2567" max="2567" width="42.6640625" customWidth="1"/>
    <col min="2818" max="2818" width="25.6640625" customWidth="1"/>
    <col min="2819" max="2819" width="11.5546875" customWidth="1"/>
    <col min="2823" max="2823" width="42.6640625" customWidth="1"/>
    <col min="3074" max="3074" width="25.6640625" customWidth="1"/>
    <col min="3075" max="3075" width="11.5546875" customWidth="1"/>
    <col min="3079" max="3079" width="42.6640625" customWidth="1"/>
    <col min="3330" max="3330" width="25.6640625" customWidth="1"/>
    <col min="3331" max="3331" width="11.5546875" customWidth="1"/>
    <col min="3335" max="3335" width="42.6640625" customWidth="1"/>
    <col min="3586" max="3586" width="25.6640625" customWidth="1"/>
    <col min="3587" max="3587" width="11.5546875" customWidth="1"/>
    <col min="3591" max="3591" width="42.6640625" customWidth="1"/>
    <col min="3842" max="3842" width="25.6640625" customWidth="1"/>
    <col min="3843" max="3843" width="11.5546875" customWidth="1"/>
    <col min="3847" max="3847" width="42.6640625" customWidth="1"/>
    <col min="4098" max="4098" width="25.6640625" customWidth="1"/>
    <col min="4099" max="4099" width="11.5546875" customWidth="1"/>
    <col min="4103" max="4103" width="42.6640625" customWidth="1"/>
    <col min="4354" max="4354" width="25.6640625" customWidth="1"/>
    <col min="4355" max="4355" width="11.5546875" customWidth="1"/>
    <col min="4359" max="4359" width="42.6640625" customWidth="1"/>
    <col min="4610" max="4610" width="25.6640625" customWidth="1"/>
    <col min="4611" max="4611" width="11.5546875" customWidth="1"/>
    <col min="4615" max="4615" width="42.6640625" customWidth="1"/>
    <col min="4866" max="4866" width="25.6640625" customWidth="1"/>
    <col min="4867" max="4867" width="11.5546875" customWidth="1"/>
    <col min="4871" max="4871" width="42.6640625" customWidth="1"/>
    <col min="5122" max="5122" width="25.6640625" customWidth="1"/>
    <col min="5123" max="5123" width="11.5546875" customWidth="1"/>
    <col min="5127" max="5127" width="42.6640625" customWidth="1"/>
    <col min="5378" max="5378" width="25.6640625" customWidth="1"/>
    <col min="5379" max="5379" width="11.5546875" customWidth="1"/>
    <col min="5383" max="5383" width="42.6640625" customWidth="1"/>
    <col min="5634" max="5634" width="25.6640625" customWidth="1"/>
    <col min="5635" max="5635" width="11.5546875" customWidth="1"/>
    <col min="5639" max="5639" width="42.6640625" customWidth="1"/>
    <col min="5890" max="5890" width="25.6640625" customWidth="1"/>
    <col min="5891" max="5891" width="11.5546875" customWidth="1"/>
    <col min="5895" max="5895" width="42.6640625" customWidth="1"/>
    <col min="6146" max="6146" width="25.6640625" customWidth="1"/>
    <col min="6147" max="6147" width="11.5546875" customWidth="1"/>
    <col min="6151" max="6151" width="42.6640625" customWidth="1"/>
    <col min="6402" max="6402" width="25.6640625" customWidth="1"/>
    <col min="6403" max="6403" width="11.5546875" customWidth="1"/>
    <col min="6407" max="6407" width="42.6640625" customWidth="1"/>
    <col min="6658" max="6658" width="25.6640625" customWidth="1"/>
    <col min="6659" max="6659" width="11.5546875" customWidth="1"/>
    <col min="6663" max="6663" width="42.6640625" customWidth="1"/>
    <col min="6914" max="6914" width="25.6640625" customWidth="1"/>
    <col min="6915" max="6915" width="11.5546875" customWidth="1"/>
    <col min="6919" max="6919" width="42.6640625" customWidth="1"/>
    <col min="7170" max="7170" width="25.6640625" customWidth="1"/>
    <col min="7171" max="7171" width="11.5546875" customWidth="1"/>
    <col min="7175" max="7175" width="42.6640625" customWidth="1"/>
    <col min="7426" max="7426" width="25.6640625" customWidth="1"/>
    <col min="7427" max="7427" width="11.5546875" customWidth="1"/>
    <col min="7431" max="7431" width="42.6640625" customWidth="1"/>
    <col min="7682" max="7682" width="25.6640625" customWidth="1"/>
    <col min="7683" max="7683" width="11.5546875" customWidth="1"/>
    <col min="7687" max="7687" width="42.6640625" customWidth="1"/>
    <col min="7938" max="7938" width="25.6640625" customWidth="1"/>
    <col min="7939" max="7939" width="11.5546875" customWidth="1"/>
    <col min="7943" max="7943" width="42.6640625" customWidth="1"/>
    <col min="8194" max="8194" width="25.6640625" customWidth="1"/>
    <col min="8195" max="8195" width="11.5546875" customWidth="1"/>
    <col min="8199" max="8199" width="42.6640625" customWidth="1"/>
    <col min="8450" max="8450" width="25.6640625" customWidth="1"/>
    <col min="8451" max="8451" width="11.5546875" customWidth="1"/>
    <col min="8455" max="8455" width="42.6640625" customWidth="1"/>
    <col min="8706" max="8706" width="25.6640625" customWidth="1"/>
    <col min="8707" max="8707" width="11.5546875" customWidth="1"/>
    <col min="8711" max="8711" width="42.6640625" customWidth="1"/>
    <col min="8962" max="8962" width="25.6640625" customWidth="1"/>
    <col min="8963" max="8963" width="11.5546875" customWidth="1"/>
    <col min="8967" max="8967" width="42.6640625" customWidth="1"/>
    <col min="9218" max="9218" width="25.6640625" customWidth="1"/>
    <col min="9219" max="9219" width="11.5546875" customWidth="1"/>
    <col min="9223" max="9223" width="42.6640625" customWidth="1"/>
    <col min="9474" max="9474" width="25.6640625" customWidth="1"/>
    <col min="9475" max="9475" width="11.5546875" customWidth="1"/>
    <col min="9479" max="9479" width="42.6640625" customWidth="1"/>
    <col min="9730" max="9730" width="25.6640625" customWidth="1"/>
    <col min="9731" max="9731" width="11.5546875" customWidth="1"/>
    <col min="9735" max="9735" width="42.6640625" customWidth="1"/>
    <col min="9986" max="9986" width="25.6640625" customWidth="1"/>
    <col min="9987" max="9987" width="11.5546875" customWidth="1"/>
    <col min="9991" max="9991" width="42.6640625" customWidth="1"/>
    <col min="10242" max="10242" width="25.6640625" customWidth="1"/>
    <col min="10243" max="10243" width="11.5546875" customWidth="1"/>
    <col min="10247" max="10247" width="42.6640625" customWidth="1"/>
    <col min="10498" max="10498" width="25.6640625" customWidth="1"/>
    <col min="10499" max="10499" width="11.5546875" customWidth="1"/>
    <col min="10503" max="10503" width="42.6640625" customWidth="1"/>
    <col min="10754" max="10754" width="25.6640625" customWidth="1"/>
    <col min="10755" max="10755" width="11.5546875" customWidth="1"/>
    <col min="10759" max="10759" width="42.6640625" customWidth="1"/>
    <col min="11010" max="11010" width="25.6640625" customWidth="1"/>
    <col min="11011" max="11011" width="11.5546875" customWidth="1"/>
    <col min="11015" max="11015" width="42.6640625" customWidth="1"/>
    <col min="11266" max="11266" width="25.6640625" customWidth="1"/>
    <col min="11267" max="11267" width="11.5546875" customWidth="1"/>
    <col min="11271" max="11271" width="42.6640625" customWidth="1"/>
    <col min="11522" max="11522" width="25.6640625" customWidth="1"/>
    <col min="11523" max="11523" width="11.5546875" customWidth="1"/>
    <col min="11527" max="11527" width="42.6640625" customWidth="1"/>
    <col min="11778" max="11778" width="25.6640625" customWidth="1"/>
    <col min="11779" max="11779" width="11.5546875" customWidth="1"/>
    <col min="11783" max="11783" width="42.6640625" customWidth="1"/>
    <col min="12034" max="12034" width="25.6640625" customWidth="1"/>
    <col min="12035" max="12035" width="11.5546875" customWidth="1"/>
    <col min="12039" max="12039" width="42.6640625" customWidth="1"/>
    <col min="12290" max="12290" width="25.6640625" customWidth="1"/>
    <col min="12291" max="12291" width="11.5546875" customWidth="1"/>
    <col min="12295" max="12295" width="42.6640625" customWidth="1"/>
    <col min="12546" max="12546" width="25.6640625" customWidth="1"/>
    <col min="12547" max="12547" width="11.5546875" customWidth="1"/>
    <col min="12551" max="12551" width="42.6640625" customWidth="1"/>
    <col min="12802" max="12802" width="25.6640625" customWidth="1"/>
    <col min="12803" max="12803" width="11.5546875" customWidth="1"/>
    <col min="12807" max="12807" width="42.6640625" customWidth="1"/>
    <col min="13058" max="13058" width="25.6640625" customWidth="1"/>
    <col min="13059" max="13059" width="11.5546875" customWidth="1"/>
    <col min="13063" max="13063" width="42.6640625" customWidth="1"/>
    <col min="13314" max="13314" width="25.6640625" customWidth="1"/>
    <col min="13315" max="13315" width="11.5546875" customWidth="1"/>
    <col min="13319" max="13319" width="42.6640625" customWidth="1"/>
    <col min="13570" max="13570" width="25.6640625" customWidth="1"/>
    <col min="13571" max="13571" width="11.5546875" customWidth="1"/>
    <col min="13575" max="13575" width="42.6640625" customWidth="1"/>
    <col min="13826" max="13826" width="25.6640625" customWidth="1"/>
    <col min="13827" max="13827" width="11.5546875" customWidth="1"/>
    <col min="13831" max="13831" width="42.6640625" customWidth="1"/>
    <col min="14082" max="14082" width="25.6640625" customWidth="1"/>
    <col min="14083" max="14083" width="11.5546875" customWidth="1"/>
    <col min="14087" max="14087" width="42.6640625" customWidth="1"/>
    <col min="14338" max="14338" width="25.6640625" customWidth="1"/>
    <col min="14339" max="14339" width="11.5546875" customWidth="1"/>
    <col min="14343" max="14343" width="42.6640625" customWidth="1"/>
    <col min="14594" max="14594" width="25.6640625" customWidth="1"/>
    <col min="14595" max="14595" width="11.5546875" customWidth="1"/>
    <col min="14599" max="14599" width="42.6640625" customWidth="1"/>
    <col min="14850" max="14850" width="25.6640625" customWidth="1"/>
    <col min="14851" max="14851" width="11.5546875" customWidth="1"/>
    <col min="14855" max="14855" width="42.6640625" customWidth="1"/>
    <col min="15106" max="15106" width="25.6640625" customWidth="1"/>
    <col min="15107" max="15107" width="11.5546875" customWidth="1"/>
    <col min="15111" max="15111" width="42.6640625" customWidth="1"/>
    <col min="15362" max="15362" width="25.6640625" customWidth="1"/>
    <col min="15363" max="15363" width="11.5546875" customWidth="1"/>
    <col min="15367" max="15367" width="42.6640625" customWidth="1"/>
    <col min="15618" max="15618" width="25.6640625" customWidth="1"/>
    <col min="15619" max="15619" width="11.5546875" customWidth="1"/>
    <col min="15623" max="15623" width="42.6640625" customWidth="1"/>
    <col min="15874" max="15874" width="25.6640625" customWidth="1"/>
    <col min="15875" max="15875" width="11.5546875" customWidth="1"/>
    <col min="15879" max="15879" width="42.6640625" customWidth="1"/>
    <col min="16130" max="16130" width="25.6640625" customWidth="1"/>
    <col min="16131" max="16131" width="11.5546875" customWidth="1"/>
    <col min="16135" max="16135" width="42.6640625" customWidth="1"/>
  </cols>
  <sheetData>
    <row r="12" spans="1:11" ht="30" customHeight="1" x14ac:dyDescent="0.3">
      <c r="A12" s="89" t="s">
        <v>1</v>
      </c>
      <c r="B12" s="89"/>
      <c r="C12" s="89"/>
      <c r="D12" s="89"/>
      <c r="E12" s="89"/>
      <c r="F12" s="89"/>
      <c r="G12" s="89"/>
      <c r="H12" s="62"/>
      <c r="I12" s="62"/>
      <c r="J12" s="62"/>
      <c r="K12" s="62"/>
    </row>
    <row r="13" spans="1:11" ht="16.2" x14ac:dyDescent="0.3">
      <c r="A13" s="62"/>
      <c r="B13" s="62"/>
      <c r="C13" s="62"/>
      <c r="D13" s="62"/>
      <c r="E13" s="62"/>
      <c r="F13" s="62"/>
      <c r="G13" s="62"/>
      <c r="H13" s="62"/>
      <c r="I13" s="62"/>
      <c r="J13" s="62"/>
      <c r="K13" s="62"/>
    </row>
    <row r="14" spans="1:11" ht="16.2" x14ac:dyDescent="0.3">
      <c r="A14" s="62"/>
      <c r="B14" s="62"/>
      <c r="C14" s="62"/>
      <c r="D14" s="62"/>
      <c r="E14" s="62"/>
      <c r="F14" s="62"/>
      <c r="G14" s="62"/>
      <c r="H14" s="62"/>
      <c r="I14" s="62"/>
      <c r="J14" s="62"/>
      <c r="K14" s="62"/>
    </row>
    <row r="15" spans="1:11" ht="16.2" x14ac:dyDescent="0.3">
      <c r="A15" s="15"/>
      <c r="B15" s="15"/>
      <c r="C15" s="15"/>
    </row>
    <row r="16" spans="1:11" ht="51" customHeight="1" x14ac:dyDescent="0.3">
      <c r="A16" s="15"/>
      <c r="B16" s="55" t="s">
        <v>24</v>
      </c>
      <c r="C16" s="90" t="s">
        <v>2</v>
      </c>
      <c r="D16" s="91"/>
      <c r="E16" s="91"/>
      <c r="F16" s="91"/>
      <c r="G16" s="92"/>
    </row>
    <row r="17" spans="1:7" ht="76.5" customHeight="1" x14ac:dyDescent="0.3">
      <c r="A17" s="16"/>
      <c r="B17" s="55" t="s">
        <v>8</v>
      </c>
      <c r="C17" s="93" t="s">
        <v>38</v>
      </c>
      <c r="D17" s="94"/>
      <c r="E17" s="94"/>
      <c r="F17" s="94"/>
      <c r="G17" s="95"/>
    </row>
  </sheetData>
  <sheetProtection algorithmName="SHA-512" hashValue="Xh5kw74D7ZPLgcElKG8TfLZ+Xbw+Q4AB17yvOflicm9aD3tHG2rbceP26RXFHQfZDm8ENq3hz0Nhu2HTOyo7TQ==" saltValue="L8d1WfAoOkjxV+aNFwb3aQ==" spinCount="100000" sheet="1" objects="1" scenarios="1"/>
  <mergeCells count="3">
    <mergeCell ref="A12:G12"/>
    <mergeCell ref="C16:G16"/>
    <mergeCell ref="C17:G17"/>
  </mergeCells>
  <printOptions horizontalCentered="1"/>
  <pageMargins left="0.70866141732283472" right="0.70866141732283472" top="0.74803149606299213" bottom="0.74803149606299213" header="0.31496062992125984" footer="0.31496062992125984"/>
  <pageSetup paperSize="9" orientation="landscape" r:id="rId1"/>
  <headerFooter>
    <oddFooter>&amp;C&amp;12 2 sur 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7"/>
  <sheetViews>
    <sheetView tabSelected="1" topLeftCell="A9" zoomScale="60" zoomScaleNormal="60" workbookViewId="0">
      <selection activeCell="C18" sqref="C18:H18"/>
    </sheetView>
  </sheetViews>
  <sheetFormatPr baseColWidth="10" defaultColWidth="11.5546875" defaultRowHeight="14.4" x14ac:dyDescent="0.3"/>
  <cols>
    <col min="1" max="1" width="5.6640625" style="3" customWidth="1"/>
    <col min="2" max="2" width="38" style="3" customWidth="1"/>
    <col min="3" max="3" width="100.6640625" style="3" customWidth="1"/>
    <col min="4" max="10" width="20.6640625" style="3" customWidth="1"/>
    <col min="11" max="11" width="5.6640625" style="3" customWidth="1"/>
    <col min="12" max="16384" width="11.5546875" style="3"/>
  </cols>
  <sheetData>
    <row r="1" spans="1:11" ht="21" x14ac:dyDescent="0.3">
      <c r="B1" s="1"/>
      <c r="C1" s="42"/>
      <c r="D1" s="42"/>
      <c r="E1" s="42"/>
      <c r="F1" s="42"/>
      <c r="G1" s="42"/>
      <c r="H1" s="42"/>
      <c r="I1" s="42"/>
    </row>
    <row r="2" spans="1:11" ht="21" x14ac:dyDescent="0.3">
      <c r="B2" s="1"/>
      <c r="C2" s="42"/>
      <c r="D2" s="42"/>
      <c r="E2" s="42"/>
      <c r="F2" s="42"/>
      <c r="G2" s="42"/>
      <c r="H2" s="42"/>
      <c r="I2" s="43"/>
    </row>
    <row r="3" spans="1:11" ht="21" x14ac:dyDescent="0.3">
      <c r="B3" s="1"/>
      <c r="C3" s="42"/>
      <c r="D3" s="42"/>
      <c r="E3" s="42"/>
      <c r="F3" s="42"/>
      <c r="G3" s="42"/>
      <c r="H3" s="42"/>
      <c r="I3" s="42"/>
      <c r="J3" s="44"/>
    </row>
    <row r="4" spans="1:11" ht="21" x14ac:dyDescent="0.3">
      <c r="B4" s="1"/>
      <c r="C4" s="42"/>
      <c r="D4" s="42"/>
      <c r="E4" s="42"/>
      <c r="F4" s="42"/>
      <c r="G4" s="42"/>
      <c r="H4" s="42"/>
      <c r="I4" s="42"/>
      <c r="J4" s="44"/>
    </row>
    <row r="5" spans="1:11" ht="21" x14ac:dyDescent="0.3">
      <c r="B5" s="1"/>
      <c r="C5" s="42"/>
      <c r="D5" s="42"/>
      <c r="E5" s="42"/>
      <c r="F5" s="42"/>
      <c r="G5" s="42"/>
      <c r="H5" s="42"/>
      <c r="I5" s="42"/>
      <c r="J5" s="44"/>
    </row>
    <row r="6" spans="1:11" ht="43.95" customHeight="1" thickBot="1" x14ac:dyDescent="0.35">
      <c r="B6" s="2"/>
    </row>
    <row r="7" spans="1:11" s="45" customFormat="1" ht="63.75" customHeight="1" thickBot="1" x14ac:dyDescent="0.35">
      <c r="B7" s="96" t="s">
        <v>37</v>
      </c>
      <c r="C7" s="97"/>
      <c r="D7" s="97"/>
      <c r="E7" s="97"/>
      <c r="F7" s="97"/>
      <c r="G7" s="97"/>
      <c r="H7" s="97"/>
      <c r="I7" s="97"/>
      <c r="J7" s="98"/>
      <c r="K7" s="33"/>
    </row>
    <row r="8" spans="1:11" s="45" customFormat="1" ht="19.95" customHeight="1" x14ac:dyDescent="0.3">
      <c r="A8" s="46"/>
      <c r="B8" s="63"/>
      <c r="C8" s="46"/>
      <c r="D8" s="46"/>
      <c r="E8" s="46"/>
      <c r="F8" s="46"/>
      <c r="G8" s="46"/>
      <c r="H8" s="46"/>
      <c r="I8" s="46"/>
      <c r="J8" s="46"/>
      <c r="K8" s="46"/>
    </row>
    <row r="9" spans="1:11" s="45" customFormat="1" ht="37.950000000000003" customHeight="1" thickBot="1" x14ac:dyDescent="0.35">
      <c r="A9" s="46"/>
      <c r="B9" s="105" t="s">
        <v>36</v>
      </c>
      <c r="C9" s="105"/>
      <c r="D9" s="105"/>
      <c r="E9" s="105"/>
      <c r="F9" s="105"/>
      <c r="G9" s="105"/>
      <c r="H9" s="105"/>
      <c r="I9" s="105"/>
      <c r="J9" s="105"/>
      <c r="K9" s="19"/>
    </row>
    <row r="10" spans="1:11" s="45" customFormat="1" ht="37.950000000000003" customHeight="1" thickBot="1" x14ac:dyDescent="0.35">
      <c r="A10" s="46"/>
      <c r="B10" s="106" t="s">
        <v>35</v>
      </c>
      <c r="C10" s="107"/>
      <c r="D10" s="107"/>
      <c r="E10" s="107"/>
      <c r="F10" s="107"/>
      <c r="G10" s="107"/>
      <c r="H10" s="107"/>
      <c r="I10" s="107"/>
      <c r="J10" s="108"/>
      <c r="K10" s="47"/>
    </row>
    <row r="11" spans="1:11" s="45" customFormat="1" ht="37.950000000000003" customHeight="1" x14ac:dyDescent="0.3">
      <c r="A11" s="46"/>
      <c r="B11" s="109"/>
      <c r="C11" s="109"/>
      <c r="D11" s="109"/>
      <c r="E11" s="109"/>
      <c r="F11" s="109"/>
      <c r="G11" s="109"/>
      <c r="H11" s="109"/>
      <c r="I11" s="109"/>
      <c r="J11" s="109"/>
      <c r="K11" s="47"/>
    </row>
    <row r="12" spans="1:11" x14ac:dyDescent="0.3">
      <c r="A12" s="10"/>
      <c r="B12" s="6"/>
      <c r="C12" s="10"/>
      <c r="D12" s="10"/>
      <c r="E12" s="10"/>
      <c r="F12" s="10"/>
      <c r="G12" s="10"/>
      <c r="H12" s="10"/>
      <c r="I12" s="10"/>
      <c r="J12" s="10"/>
      <c r="K12" s="10"/>
    </row>
    <row r="13" spans="1:11" x14ac:dyDescent="0.3">
      <c r="A13" s="10"/>
      <c r="B13" s="6"/>
      <c r="C13" s="10"/>
      <c r="D13" s="10"/>
      <c r="E13" s="10"/>
      <c r="F13" s="10"/>
      <c r="G13" s="10"/>
      <c r="H13" s="10"/>
      <c r="I13" s="10"/>
      <c r="J13" s="10"/>
      <c r="K13" s="10"/>
    </row>
    <row r="14" spans="1:11" ht="62.7" customHeight="1" thickBot="1" x14ac:dyDescent="0.35">
      <c r="A14" s="10"/>
      <c r="B14" s="110" t="s">
        <v>3</v>
      </c>
      <c r="C14" s="110"/>
      <c r="D14" s="110"/>
      <c r="E14" s="110"/>
      <c r="F14" s="110"/>
      <c r="G14" s="110"/>
      <c r="H14" s="110"/>
      <c r="I14" s="110"/>
      <c r="J14" s="110"/>
      <c r="K14" s="11"/>
    </row>
    <row r="15" spans="1:11" s="45" customFormat="1" ht="55.5" customHeight="1" thickBot="1" x14ac:dyDescent="0.35">
      <c r="A15" s="46"/>
      <c r="B15" s="111" t="s">
        <v>14</v>
      </c>
      <c r="C15" s="111"/>
      <c r="D15" s="111"/>
      <c r="E15" s="111"/>
      <c r="F15" s="111"/>
      <c r="G15" s="111"/>
      <c r="H15" s="111"/>
      <c r="I15" s="111"/>
      <c r="J15" s="111"/>
      <c r="K15" s="46"/>
    </row>
    <row r="16" spans="1:11" s="49" customFormat="1" ht="58.5" customHeight="1" thickBot="1" x14ac:dyDescent="0.35">
      <c r="A16" s="48"/>
      <c r="B16" s="30" t="s">
        <v>21</v>
      </c>
      <c r="C16" s="112" t="s">
        <v>0</v>
      </c>
      <c r="D16" s="113"/>
      <c r="E16" s="113"/>
      <c r="F16" s="113"/>
      <c r="G16" s="113"/>
      <c r="H16" s="114"/>
      <c r="I16" s="31" t="s">
        <v>11</v>
      </c>
      <c r="J16" s="31" t="s">
        <v>23</v>
      </c>
      <c r="K16" s="48"/>
    </row>
    <row r="17" spans="1:11" s="49" customFormat="1" ht="57" customHeight="1" thickBot="1" x14ac:dyDescent="0.35">
      <c r="A17" s="48"/>
      <c r="B17" s="21" t="s">
        <v>25</v>
      </c>
      <c r="C17" s="115" t="s">
        <v>39</v>
      </c>
      <c r="D17" s="116"/>
      <c r="E17" s="116"/>
      <c r="F17" s="116"/>
      <c r="G17" s="116"/>
      <c r="H17" s="117"/>
      <c r="I17" s="27">
        <v>0</v>
      </c>
      <c r="J17" s="27">
        <f>I17+(I17*I$23)</f>
        <v>0</v>
      </c>
      <c r="K17" s="48"/>
    </row>
    <row r="18" spans="1:11" s="49" customFormat="1" ht="57" customHeight="1" thickBot="1" x14ac:dyDescent="0.35">
      <c r="A18" s="48"/>
      <c r="B18" s="39" t="s">
        <v>20</v>
      </c>
      <c r="C18" s="115" t="s">
        <v>40</v>
      </c>
      <c r="D18" s="116"/>
      <c r="E18" s="116"/>
      <c r="F18" s="116"/>
      <c r="G18" s="116"/>
      <c r="H18" s="117"/>
      <c r="I18" s="27">
        <v>0</v>
      </c>
      <c r="J18" s="27">
        <f>I18+(I18*I$23)</f>
        <v>0</v>
      </c>
      <c r="K18" s="48"/>
    </row>
    <row r="19" spans="1:11" s="49" customFormat="1" ht="55.5" customHeight="1" thickBot="1" x14ac:dyDescent="0.35">
      <c r="A19" s="48"/>
      <c r="B19" s="30" t="s">
        <v>22</v>
      </c>
      <c r="C19" s="31" t="s">
        <v>0</v>
      </c>
      <c r="D19" s="31" t="s">
        <v>28</v>
      </c>
      <c r="E19" s="31" t="s">
        <v>29</v>
      </c>
      <c r="F19" s="31" t="s">
        <v>30</v>
      </c>
      <c r="G19" s="31" t="s">
        <v>31</v>
      </c>
      <c r="H19" s="31" t="s">
        <v>33</v>
      </c>
      <c r="I19" s="31" t="s">
        <v>32</v>
      </c>
      <c r="J19" s="60"/>
      <c r="K19" s="48"/>
    </row>
    <row r="20" spans="1:11" s="49" customFormat="1" ht="63.75" customHeight="1" thickBot="1" x14ac:dyDescent="0.35">
      <c r="A20" s="48"/>
      <c r="B20" s="39" t="s">
        <v>15</v>
      </c>
      <c r="C20" s="40" t="s">
        <v>26</v>
      </c>
      <c r="D20" s="27">
        <v>0</v>
      </c>
      <c r="E20" s="27">
        <v>0</v>
      </c>
      <c r="F20" s="27">
        <v>0</v>
      </c>
      <c r="G20" s="27">
        <f>F20+(F20*$I$23)</f>
        <v>0</v>
      </c>
      <c r="H20" s="27">
        <v>0</v>
      </c>
      <c r="I20" s="27">
        <v>0</v>
      </c>
      <c r="J20" s="61"/>
      <c r="K20" s="48"/>
    </row>
    <row r="21" spans="1:11" s="51" customFormat="1" ht="72.75" customHeight="1" thickBot="1" x14ac:dyDescent="0.35">
      <c r="A21" s="50"/>
      <c r="B21" s="39" t="s">
        <v>19</v>
      </c>
      <c r="C21" s="40" t="s">
        <v>27</v>
      </c>
      <c r="D21" s="27">
        <v>0</v>
      </c>
      <c r="E21" s="27">
        <v>0</v>
      </c>
      <c r="F21" s="27">
        <v>0</v>
      </c>
      <c r="G21" s="27">
        <v>0</v>
      </c>
      <c r="H21" s="27">
        <v>0</v>
      </c>
      <c r="I21" s="27">
        <v>0</v>
      </c>
      <c r="J21" s="61"/>
      <c r="K21" s="50"/>
    </row>
    <row r="22" spans="1:11" s="51" customFormat="1" ht="40.950000000000003" customHeight="1" thickBot="1" x14ac:dyDescent="0.35">
      <c r="A22" s="50"/>
      <c r="B22" s="56"/>
      <c r="C22" s="57"/>
      <c r="D22" s="58"/>
      <c r="E22" s="58"/>
      <c r="F22" s="58"/>
      <c r="G22" s="58"/>
      <c r="H22" s="58"/>
      <c r="I22" s="59"/>
      <c r="J22" s="58"/>
      <c r="K22" s="50"/>
    </row>
    <row r="23" spans="1:11" s="51" customFormat="1" ht="45.6" customHeight="1" thickBot="1" x14ac:dyDescent="0.35">
      <c r="A23" s="50"/>
      <c r="B23" s="99" t="s">
        <v>16</v>
      </c>
      <c r="C23" s="100"/>
      <c r="D23" s="52"/>
      <c r="E23" s="52"/>
      <c r="F23" s="52"/>
      <c r="G23" s="52"/>
      <c r="H23" s="52"/>
      <c r="I23" s="32">
        <v>0</v>
      </c>
      <c r="J23" s="50"/>
      <c r="K23" s="50"/>
    </row>
    <row r="24" spans="1:11" x14ac:dyDescent="0.3">
      <c r="A24" s="10"/>
      <c r="B24" s="10"/>
      <c r="C24" s="10"/>
      <c r="D24" s="10"/>
      <c r="E24" s="10"/>
      <c r="F24" s="10"/>
      <c r="G24" s="10"/>
      <c r="H24" s="10"/>
      <c r="I24" s="10"/>
      <c r="J24" s="10"/>
      <c r="K24" s="10"/>
    </row>
    <row r="25" spans="1:11" x14ac:dyDescent="0.3">
      <c r="A25" s="10"/>
      <c r="B25" s="10"/>
      <c r="C25" s="10"/>
      <c r="D25" s="10"/>
      <c r="E25" s="10"/>
      <c r="F25" s="10"/>
      <c r="G25" s="10"/>
      <c r="H25" s="10"/>
      <c r="I25" s="10"/>
      <c r="J25" s="10"/>
      <c r="K25" s="10"/>
    </row>
    <row r="26" spans="1:11" ht="15" thickBot="1" x14ac:dyDescent="0.35">
      <c r="A26" s="10"/>
      <c r="B26" s="10"/>
      <c r="C26" s="10"/>
      <c r="D26" s="10"/>
      <c r="E26" s="10"/>
      <c r="F26" s="10"/>
      <c r="G26" s="10"/>
      <c r="H26" s="10"/>
      <c r="I26" s="10"/>
      <c r="J26" s="10"/>
      <c r="K26" s="10"/>
    </row>
    <row r="27" spans="1:11" s="51" customFormat="1" ht="40.950000000000003" customHeight="1" thickBot="1" x14ac:dyDescent="0.35">
      <c r="A27" s="50"/>
      <c r="B27" s="101" t="s">
        <v>13</v>
      </c>
      <c r="C27" s="102"/>
      <c r="D27" s="102"/>
      <c r="E27" s="102"/>
      <c r="F27" s="102"/>
      <c r="G27" s="102"/>
      <c r="H27" s="102"/>
      <c r="I27" s="102"/>
      <c r="J27" s="103"/>
      <c r="K27" s="50"/>
    </row>
    <row r="28" spans="1:11" x14ac:dyDescent="0.3">
      <c r="B28" s="104"/>
      <c r="C28" s="104"/>
      <c r="D28" s="104"/>
      <c r="E28" s="104"/>
      <c r="F28" s="104"/>
      <c r="G28" s="104"/>
      <c r="H28" s="104"/>
      <c r="I28" s="104"/>
      <c r="J28" s="104"/>
    </row>
    <row r="29" spans="1:11" x14ac:dyDescent="0.3">
      <c r="B29" s="4"/>
    </row>
    <row r="30" spans="1:11" x14ac:dyDescent="0.3">
      <c r="B30" s="4"/>
      <c r="C30" s="10"/>
      <c r="D30" s="10"/>
      <c r="E30" s="10"/>
      <c r="F30" s="10"/>
      <c r="G30" s="10"/>
      <c r="H30" s="10"/>
      <c r="I30" s="53"/>
    </row>
    <row r="31" spans="1:11" x14ac:dyDescent="0.3">
      <c r="C31" s="10"/>
      <c r="D31" s="10"/>
      <c r="E31" s="10"/>
      <c r="F31" s="10"/>
      <c r="G31" s="10"/>
      <c r="H31" s="10"/>
      <c r="I31" s="53"/>
    </row>
    <row r="32" spans="1:11" x14ac:dyDescent="0.3">
      <c r="C32" s="10"/>
      <c r="D32" s="10"/>
      <c r="E32" s="10"/>
      <c r="F32" s="10"/>
      <c r="G32" s="10"/>
      <c r="H32" s="10"/>
      <c r="I32" s="53"/>
    </row>
    <row r="33" spans="3:9" x14ac:dyDescent="0.3">
      <c r="C33" s="10"/>
      <c r="D33" s="10"/>
      <c r="E33" s="10"/>
      <c r="F33" s="10"/>
      <c r="G33" s="10"/>
      <c r="H33" s="10"/>
      <c r="I33" s="53"/>
    </row>
    <row r="34" spans="3:9" x14ac:dyDescent="0.3">
      <c r="C34" s="10"/>
      <c r="D34" s="10"/>
      <c r="E34" s="10"/>
      <c r="F34" s="10"/>
      <c r="G34" s="10"/>
      <c r="H34" s="10"/>
      <c r="I34" s="53"/>
    </row>
    <row r="35" spans="3:9" x14ac:dyDescent="0.3">
      <c r="C35" s="10"/>
      <c r="D35" s="10"/>
      <c r="E35" s="10"/>
      <c r="F35" s="10"/>
      <c r="G35" s="10"/>
      <c r="H35" s="10"/>
      <c r="I35" s="53"/>
    </row>
    <row r="36" spans="3:9" x14ac:dyDescent="0.3">
      <c r="C36" s="10"/>
      <c r="D36" s="10"/>
      <c r="E36" s="10"/>
      <c r="F36" s="10"/>
      <c r="G36" s="10"/>
      <c r="H36" s="10"/>
      <c r="I36" s="53"/>
    </row>
    <row r="37" spans="3:9" x14ac:dyDescent="0.3">
      <c r="C37" s="10"/>
      <c r="D37" s="10"/>
      <c r="E37" s="10"/>
      <c r="F37" s="10"/>
      <c r="G37" s="10"/>
      <c r="H37" s="10"/>
      <c r="I37" s="53"/>
    </row>
    <row r="38" spans="3:9" x14ac:dyDescent="0.3">
      <c r="C38" s="54"/>
      <c r="D38" s="54"/>
      <c r="E38" s="54"/>
      <c r="F38" s="54"/>
      <c r="G38" s="54"/>
      <c r="H38" s="54"/>
      <c r="I38" s="53"/>
    </row>
    <row r="39" spans="3:9" x14ac:dyDescent="0.3">
      <c r="C39" s="10"/>
      <c r="D39" s="10"/>
      <c r="E39" s="10"/>
      <c r="F39" s="10"/>
      <c r="G39" s="10"/>
      <c r="H39" s="10"/>
      <c r="I39" s="53"/>
    </row>
    <row r="40" spans="3:9" x14ac:dyDescent="0.3">
      <c r="C40" s="10"/>
      <c r="D40" s="10"/>
      <c r="E40" s="10"/>
      <c r="F40" s="10"/>
      <c r="G40" s="10"/>
      <c r="H40" s="10"/>
      <c r="I40" s="53"/>
    </row>
    <row r="41" spans="3:9" x14ac:dyDescent="0.3">
      <c r="C41" s="10"/>
      <c r="D41" s="10"/>
      <c r="E41" s="10"/>
      <c r="F41" s="10"/>
      <c r="G41" s="10"/>
      <c r="H41" s="10"/>
      <c r="I41" s="53"/>
    </row>
    <row r="42" spans="3:9" x14ac:dyDescent="0.3">
      <c r="C42" s="10"/>
      <c r="D42" s="10"/>
      <c r="E42" s="10"/>
      <c r="F42" s="10"/>
      <c r="G42" s="10"/>
      <c r="H42" s="10"/>
      <c r="I42" s="53"/>
    </row>
    <row r="43" spans="3:9" x14ac:dyDescent="0.3">
      <c r="C43" s="10"/>
      <c r="D43" s="10"/>
      <c r="E43" s="10"/>
      <c r="F43" s="10"/>
      <c r="G43" s="10"/>
      <c r="H43" s="10"/>
      <c r="I43" s="53"/>
    </row>
    <row r="44" spans="3:9" x14ac:dyDescent="0.3">
      <c r="C44" s="10"/>
      <c r="D44" s="10"/>
      <c r="E44" s="10"/>
      <c r="F44" s="10"/>
      <c r="G44" s="10"/>
      <c r="H44" s="10"/>
      <c r="I44" s="53"/>
    </row>
    <row r="45" spans="3:9" x14ac:dyDescent="0.3">
      <c r="C45" s="10"/>
      <c r="D45" s="10"/>
      <c r="E45" s="10"/>
      <c r="F45" s="10"/>
      <c r="G45" s="10"/>
      <c r="H45" s="10"/>
      <c r="I45" s="53"/>
    </row>
    <row r="46" spans="3:9" x14ac:dyDescent="0.3">
      <c r="C46" s="10"/>
      <c r="D46" s="10"/>
      <c r="E46" s="10"/>
      <c r="F46" s="10"/>
      <c r="G46" s="10"/>
      <c r="H46" s="10"/>
      <c r="I46" s="53"/>
    </row>
    <row r="47" spans="3:9" x14ac:dyDescent="0.3">
      <c r="C47" s="10"/>
      <c r="D47" s="10"/>
      <c r="E47" s="10"/>
      <c r="F47" s="10"/>
      <c r="G47" s="10"/>
      <c r="H47" s="10"/>
      <c r="I47" s="53"/>
    </row>
  </sheetData>
  <sheetProtection algorithmName="SHA-512" hashValue="pa+pbOj6DQt2LdoWAPOpEtotDLxg60IHc17yj/9k3aV+2mTedIWNLkdgTHljYCCTj6/7tiYoeybG9Hdaq5Gygw==" saltValue="6lfXSEFqbKjQi4fmqhVNrw==" spinCount="100000" sheet="1" objects="1" scenarios="1"/>
  <mergeCells count="12">
    <mergeCell ref="B7:J7"/>
    <mergeCell ref="B23:C23"/>
    <mergeCell ref="B27:J27"/>
    <mergeCell ref="B28:J28"/>
    <mergeCell ref="B9:J9"/>
    <mergeCell ref="B10:J10"/>
    <mergeCell ref="B11:J11"/>
    <mergeCell ref="B14:J14"/>
    <mergeCell ref="B15:J15"/>
    <mergeCell ref="C16:H16"/>
    <mergeCell ref="C17:H17"/>
    <mergeCell ref="C18:H18"/>
  </mergeCells>
  <phoneticPr fontId="26" type="noConversion"/>
  <pageMargins left="0.7" right="0.7" top="0.75" bottom="0.75" header="0.3" footer="0.3"/>
  <pageSetup paperSize="9" scale="5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45"/>
  <sheetViews>
    <sheetView topLeftCell="A9" zoomScale="70" zoomScaleNormal="70" workbookViewId="0">
      <selection activeCell="C15" sqref="C15:G15"/>
    </sheetView>
  </sheetViews>
  <sheetFormatPr baseColWidth="10" defaultColWidth="11.5546875" defaultRowHeight="14.4" x14ac:dyDescent="0.3"/>
  <cols>
    <col min="1" max="1" width="5.6640625" style="17" customWidth="1"/>
    <col min="2" max="2" width="34.5546875" style="17" customWidth="1"/>
    <col min="3" max="3" width="100.6640625" style="17" customWidth="1"/>
    <col min="4" max="10" width="20.6640625" style="17" customWidth="1"/>
    <col min="11" max="11" width="5.6640625" style="17" customWidth="1"/>
    <col min="12" max="16384" width="11.5546875" style="17"/>
  </cols>
  <sheetData>
    <row r="1" spans="2:11" ht="21" x14ac:dyDescent="0.4">
      <c r="B1" s="67"/>
      <c r="C1" s="68"/>
      <c r="D1" s="68"/>
      <c r="E1" s="68"/>
      <c r="F1" s="68"/>
      <c r="G1" s="68"/>
      <c r="H1" s="68"/>
      <c r="I1" s="68"/>
      <c r="J1" s="68"/>
    </row>
    <row r="2" spans="2:11" ht="21" x14ac:dyDescent="0.4">
      <c r="B2" s="67"/>
      <c r="C2" s="68"/>
      <c r="D2" s="68"/>
      <c r="E2" s="68"/>
      <c r="F2" s="68"/>
      <c r="G2" s="68"/>
      <c r="H2" s="69"/>
      <c r="I2" s="69"/>
      <c r="J2" s="69"/>
    </row>
    <row r="3" spans="2:11" ht="21" x14ac:dyDescent="0.4">
      <c r="B3" s="67"/>
      <c r="C3" s="68"/>
      <c r="D3" s="68"/>
      <c r="E3" s="68"/>
      <c r="F3" s="68"/>
      <c r="G3" s="68"/>
      <c r="H3" s="68"/>
      <c r="I3" s="68"/>
      <c r="J3" s="68"/>
    </row>
    <row r="4" spans="2:11" ht="21" x14ac:dyDescent="0.4">
      <c r="B4" s="67"/>
      <c r="C4" s="68"/>
      <c r="D4" s="68"/>
      <c r="E4" s="68"/>
      <c r="F4" s="68"/>
      <c r="G4" s="68"/>
      <c r="H4" s="68"/>
      <c r="I4" s="68"/>
      <c r="J4" s="68"/>
    </row>
    <row r="5" spans="2:11" ht="21" x14ac:dyDescent="0.4">
      <c r="B5" s="67"/>
      <c r="C5" s="68"/>
      <c r="D5" s="68"/>
      <c r="E5" s="68"/>
      <c r="F5" s="68"/>
      <c r="G5" s="68"/>
      <c r="H5" s="68"/>
      <c r="I5" s="68"/>
      <c r="J5" s="68"/>
    </row>
    <row r="6" spans="2:11" ht="43.95" customHeight="1" thickBot="1" x14ac:dyDescent="0.35">
      <c r="B6" s="70"/>
      <c r="I6" s="130"/>
      <c r="J6" s="130"/>
    </row>
    <row r="7" spans="2:11" ht="43.95" customHeight="1" thickBot="1" x14ac:dyDescent="0.35">
      <c r="B7" s="134" t="s">
        <v>37</v>
      </c>
      <c r="C7" s="135"/>
      <c r="D7" s="135"/>
      <c r="E7" s="135"/>
      <c r="F7" s="135"/>
      <c r="G7" s="135"/>
      <c r="H7" s="135"/>
      <c r="I7" s="135"/>
      <c r="J7" s="136"/>
    </row>
    <row r="8" spans="2:11" s="5" customFormat="1" ht="37.950000000000003" customHeight="1" x14ac:dyDescent="0.6">
      <c r="B8" s="63"/>
      <c r="J8" s="22"/>
    </row>
    <row r="9" spans="2:11" ht="44.25" customHeight="1" thickBot="1" x14ac:dyDescent="0.35">
      <c r="B9" s="119" t="s">
        <v>18</v>
      </c>
      <c r="C9" s="119"/>
      <c r="D9" s="119"/>
      <c r="E9" s="119"/>
      <c r="F9" s="119"/>
      <c r="G9" s="119"/>
      <c r="H9" s="119"/>
      <c r="I9" s="119"/>
      <c r="J9" s="119"/>
      <c r="K9" s="7"/>
    </row>
    <row r="10" spans="2:11" ht="43.5" customHeight="1" thickBot="1" x14ac:dyDescent="0.35">
      <c r="B10" s="106" t="s">
        <v>35</v>
      </c>
      <c r="C10" s="107"/>
      <c r="D10" s="107"/>
      <c r="E10" s="107"/>
      <c r="F10" s="107"/>
      <c r="G10" s="107"/>
      <c r="H10" s="107"/>
      <c r="I10" s="107"/>
      <c r="J10" s="108"/>
      <c r="K10" s="7"/>
    </row>
    <row r="11" spans="2:11" ht="62.7" customHeight="1" thickBot="1" x14ac:dyDescent="0.35">
      <c r="B11" s="120" t="s">
        <v>10</v>
      </c>
      <c r="C11" s="120"/>
      <c r="D11" s="120"/>
      <c r="E11" s="120"/>
      <c r="F11" s="120"/>
      <c r="G11" s="120"/>
      <c r="H11" s="120"/>
      <c r="I11" s="120"/>
      <c r="J11" s="120"/>
      <c r="K11" s="11"/>
    </row>
    <row r="12" spans="2:11" s="5" customFormat="1" ht="55.5" customHeight="1" thickBot="1" x14ac:dyDescent="0.65">
      <c r="B12" s="131" t="s">
        <v>14</v>
      </c>
      <c r="C12" s="132"/>
      <c r="D12" s="132"/>
      <c r="E12" s="132"/>
      <c r="F12" s="132"/>
      <c r="G12" s="132"/>
      <c r="H12" s="132"/>
      <c r="I12" s="132"/>
      <c r="J12" s="133"/>
    </row>
    <row r="13" spans="2:11" s="8" customFormat="1" ht="60" customHeight="1" thickBot="1" x14ac:dyDescent="0.4">
      <c r="B13" s="30" t="s">
        <v>12</v>
      </c>
      <c r="C13" s="112" t="s">
        <v>0</v>
      </c>
      <c r="D13" s="113"/>
      <c r="E13" s="113"/>
      <c r="F13" s="113"/>
      <c r="G13" s="114"/>
      <c r="H13" s="112" t="s">
        <v>41</v>
      </c>
      <c r="I13" s="113"/>
      <c r="J13" s="114"/>
    </row>
    <row r="14" spans="2:11" s="8" customFormat="1" ht="49.5" customHeight="1" thickBot="1" x14ac:dyDescent="0.4">
      <c r="B14" s="21" t="str">
        <f>BP!B17</f>
        <v>Phase 1</v>
      </c>
      <c r="C14" s="138" t="str">
        <f>BP!C17</f>
        <v>Cadrage de l’analyse, définition de la méthode pour l’analyse des résultats de la consultation y compris réunions et livrables</v>
      </c>
      <c r="D14" s="139"/>
      <c r="E14" s="139"/>
      <c r="F14" s="139"/>
      <c r="G14" s="140"/>
      <c r="H14" s="144">
        <f>BP!I17</f>
        <v>0</v>
      </c>
      <c r="I14" s="145"/>
      <c r="J14" s="146"/>
    </row>
    <row r="15" spans="2:11" s="8" customFormat="1" ht="49.5" customHeight="1" thickBot="1" x14ac:dyDescent="0.4">
      <c r="B15" s="21" t="str">
        <f>BP!B18</f>
        <v>Phase 4</v>
      </c>
      <c r="C15" s="141" t="str">
        <f>BP!C18</f>
        <v>Finalisation et restitution des résultats des consultations des assemblées/partenaires institutionnels et du public pour les bassins Rhône-Méditerranée et de Corse  y compris réunions et livrables</v>
      </c>
      <c r="D15" s="142"/>
      <c r="E15" s="142"/>
      <c r="F15" s="142"/>
      <c r="G15" s="143"/>
      <c r="H15" s="144">
        <f>BP!I18</f>
        <v>0</v>
      </c>
      <c r="I15" s="145"/>
      <c r="J15" s="146"/>
    </row>
    <row r="16" spans="2:11" s="9" customFormat="1" ht="78" customHeight="1" thickBot="1" x14ac:dyDescent="0.35">
      <c r="B16" s="30" t="s">
        <v>17</v>
      </c>
      <c r="C16" s="31" t="s">
        <v>0</v>
      </c>
      <c r="D16" s="31" t="str">
        <f>BP!D19</f>
        <v>Entre 0 et 500 réponses 
€ HT</v>
      </c>
      <c r="E16" s="31" t="s">
        <v>5</v>
      </c>
      <c r="F16" s="31" t="str">
        <f>BP!H19</f>
        <v>Entre 1 001 et
1 500 réponses
€ HT</v>
      </c>
      <c r="G16" s="31" t="s">
        <v>5</v>
      </c>
      <c r="H16" s="31" t="str">
        <f>BP!H19</f>
        <v>Entre 1 001 et
1 500 réponses
€ HT</v>
      </c>
      <c r="I16" s="31" t="s">
        <v>5</v>
      </c>
      <c r="J16" s="38" t="s">
        <v>6</v>
      </c>
    </row>
    <row r="17" spans="2:10" s="9" customFormat="1" ht="78" customHeight="1" thickBot="1" x14ac:dyDescent="0.35">
      <c r="B17" s="23" t="str">
        <f>BP!B20</f>
        <v>Phase 2</v>
      </c>
      <c r="C17" s="24" t="str">
        <f>BP!C20</f>
        <v>Analyse des résultats de la consultation des assemblées et partenaires institutionnels sur la synthèse des questions importantes, pour les bassins Rhône-Méditerranée et de Corse, y compris réunions et livrables</v>
      </c>
      <c r="D17" s="25">
        <f>BP!D20</f>
        <v>0</v>
      </c>
      <c r="E17" s="66">
        <v>2</v>
      </c>
      <c r="F17" s="25">
        <f>BP!F20</f>
        <v>0</v>
      </c>
      <c r="G17" s="66">
        <v>3</v>
      </c>
      <c r="H17" s="25">
        <f>BP!H20</f>
        <v>0</v>
      </c>
      <c r="I17" s="71">
        <v>4</v>
      </c>
      <c r="J17" s="37">
        <f>D17*E17+F17*G17+H17*I17</f>
        <v>0</v>
      </c>
    </row>
    <row r="18" spans="2:10" s="9" customFormat="1" ht="57.75" customHeight="1" thickBot="1" x14ac:dyDescent="0.35">
      <c r="B18" s="20" t="str">
        <f>BP!B21</f>
        <v>Phase 3</v>
      </c>
      <c r="C18" s="26" t="str">
        <f>BP!C21</f>
        <v>Analyse des résultats de la consultation du public sur la synthèse des questions importantes, pour les bassins Rhône-Méditerranée et de Corse, y compris réunions et livrables</v>
      </c>
      <c r="D18" s="25">
        <f>BP!D21</f>
        <v>0</v>
      </c>
      <c r="E18" s="65">
        <v>2</v>
      </c>
      <c r="F18" s="25">
        <f>BP!F21</f>
        <v>0</v>
      </c>
      <c r="G18" s="65">
        <v>3</v>
      </c>
      <c r="H18" s="72">
        <f>BP!H21</f>
        <v>0</v>
      </c>
      <c r="I18" s="71">
        <v>4</v>
      </c>
      <c r="J18" s="37">
        <f>D18*E18+F18*G18+H18*I18</f>
        <v>0</v>
      </c>
    </row>
    <row r="19" spans="2:10" s="9" customFormat="1" ht="45" customHeight="1" x14ac:dyDescent="0.3">
      <c r="B19" s="121" t="s">
        <v>9</v>
      </c>
      <c r="C19" s="122"/>
      <c r="D19" s="122"/>
      <c r="E19" s="122"/>
      <c r="F19" s="122"/>
      <c r="G19" s="122"/>
      <c r="H19" s="122"/>
      <c r="I19" s="123"/>
      <c r="J19" s="34">
        <f>H14+H15+J17+J18</f>
        <v>0</v>
      </c>
    </row>
    <row r="20" spans="2:10" s="9" customFormat="1" ht="45" customHeight="1" x14ac:dyDescent="0.3">
      <c r="B20" s="124" t="s">
        <v>7</v>
      </c>
      <c r="C20" s="125"/>
      <c r="D20" s="125"/>
      <c r="E20" s="125"/>
      <c r="F20" s="125"/>
      <c r="G20" s="125"/>
      <c r="H20" s="125"/>
      <c r="I20" s="126"/>
      <c r="J20" s="35">
        <f>J19*BP!I23</f>
        <v>0</v>
      </c>
    </row>
    <row r="21" spans="2:10" s="9" customFormat="1" ht="45" customHeight="1" thickBot="1" x14ac:dyDescent="0.35">
      <c r="B21" s="127" t="s">
        <v>4</v>
      </c>
      <c r="C21" s="128"/>
      <c r="D21" s="128"/>
      <c r="E21" s="128"/>
      <c r="F21" s="128"/>
      <c r="G21" s="128"/>
      <c r="H21" s="128"/>
      <c r="I21" s="129"/>
      <c r="J21" s="36">
        <f>SUM(J19:J20)</f>
        <v>0</v>
      </c>
    </row>
    <row r="22" spans="2:10" x14ac:dyDescent="0.3">
      <c r="B22" s="28"/>
      <c r="C22" s="29"/>
      <c r="D22" s="29"/>
      <c r="E22" s="29"/>
      <c r="F22" s="29"/>
      <c r="G22" s="29"/>
      <c r="H22" s="29"/>
      <c r="I22" s="29"/>
      <c r="J22" s="29"/>
    </row>
    <row r="23" spans="2:10" x14ac:dyDescent="0.3">
      <c r="B23" s="28"/>
      <c r="C23" s="29"/>
      <c r="D23" s="29"/>
      <c r="E23" s="29"/>
      <c r="F23" s="29"/>
      <c r="G23" s="29"/>
      <c r="H23" s="29"/>
      <c r="I23" s="29"/>
      <c r="J23" s="29"/>
    </row>
    <row r="24" spans="2:10" x14ac:dyDescent="0.3">
      <c r="B24" s="28"/>
      <c r="C24" s="29"/>
      <c r="D24" s="29"/>
      <c r="E24" s="29"/>
      <c r="F24" s="29"/>
      <c r="G24" s="29"/>
      <c r="H24" s="29"/>
      <c r="I24" s="29"/>
      <c r="J24" s="29"/>
    </row>
    <row r="25" spans="2:10" s="9" customFormat="1" ht="40.950000000000003" customHeight="1" x14ac:dyDescent="0.3">
      <c r="B25" s="137"/>
      <c r="C25" s="137"/>
      <c r="D25" s="137"/>
      <c r="E25" s="137"/>
      <c r="F25" s="137"/>
      <c r="G25" s="137"/>
      <c r="H25" s="137"/>
      <c r="I25" s="137"/>
      <c r="J25" s="64"/>
    </row>
    <row r="26" spans="2:10" x14ac:dyDescent="0.3">
      <c r="B26" s="118"/>
      <c r="C26" s="118"/>
      <c r="D26" s="118"/>
      <c r="E26" s="118"/>
      <c r="F26" s="118"/>
      <c r="G26" s="118"/>
      <c r="H26" s="118"/>
      <c r="I26" s="73"/>
      <c r="J26" s="73"/>
    </row>
    <row r="27" spans="2:10" x14ac:dyDescent="0.3">
      <c r="B27" s="74"/>
    </row>
    <row r="28" spans="2:10" x14ac:dyDescent="0.3">
      <c r="B28" s="74"/>
      <c r="H28" s="12"/>
      <c r="I28" s="12"/>
      <c r="J28" s="12"/>
    </row>
    <row r="29" spans="2:10" x14ac:dyDescent="0.3">
      <c r="B29" s="10"/>
      <c r="H29" s="12"/>
      <c r="I29" s="12"/>
      <c r="J29" s="12"/>
    </row>
    <row r="30" spans="2:10" x14ac:dyDescent="0.3">
      <c r="H30" s="12"/>
      <c r="I30" s="12"/>
      <c r="J30" s="12"/>
    </row>
    <row r="31" spans="2:10" x14ac:dyDescent="0.3">
      <c r="H31" s="12"/>
      <c r="I31" s="12"/>
      <c r="J31" s="12"/>
    </row>
    <row r="32" spans="2:10" x14ac:dyDescent="0.3">
      <c r="H32" s="12"/>
      <c r="I32" s="12"/>
      <c r="J32" s="12"/>
    </row>
    <row r="33" spans="3:10" x14ac:dyDescent="0.3">
      <c r="H33" s="12"/>
      <c r="I33" s="12"/>
      <c r="J33" s="12"/>
    </row>
    <row r="34" spans="3:10" x14ac:dyDescent="0.3">
      <c r="H34" s="12"/>
      <c r="I34" s="12"/>
      <c r="J34" s="12"/>
    </row>
    <row r="35" spans="3:10" x14ac:dyDescent="0.3">
      <c r="H35" s="12"/>
      <c r="I35" s="12"/>
      <c r="J35" s="12"/>
    </row>
    <row r="36" spans="3:10" x14ac:dyDescent="0.3">
      <c r="C36" s="18"/>
      <c r="D36" s="18"/>
      <c r="E36" s="18"/>
      <c r="F36" s="18"/>
      <c r="G36" s="18"/>
      <c r="H36" s="12"/>
      <c r="I36" s="12"/>
      <c r="J36" s="12"/>
    </row>
    <row r="37" spans="3:10" x14ac:dyDescent="0.3">
      <c r="H37" s="12"/>
      <c r="I37" s="12"/>
      <c r="J37" s="12"/>
    </row>
    <row r="38" spans="3:10" x14ac:dyDescent="0.3">
      <c r="H38" s="12"/>
      <c r="I38" s="12"/>
      <c r="J38" s="12"/>
    </row>
    <row r="39" spans="3:10" x14ac:dyDescent="0.3">
      <c r="H39" s="12"/>
      <c r="I39" s="12"/>
      <c r="J39" s="12"/>
    </row>
    <row r="40" spans="3:10" x14ac:dyDescent="0.3">
      <c r="H40" s="12"/>
      <c r="I40" s="12"/>
      <c r="J40" s="12"/>
    </row>
    <row r="41" spans="3:10" x14ac:dyDescent="0.3">
      <c r="H41" s="12"/>
      <c r="I41" s="12"/>
      <c r="J41" s="12"/>
    </row>
    <row r="42" spans="3:10" x14ac:dyDescent="0.3">
      <c r="H42" s="12"/>
      <c r="I42" s="12"/>
      <c r="J42" s="12"/>
    </row>
    <row r="43" spans="3:10" x14ac:dyDescent="0.3">
      <c r="H43" s="12"/>
      <c r="I43" s="12"/>
      <c r="J43" s="12"/>
    </row>
    <row r="44" spans="3:10" x14ac:dyDescent="0.3">
      <c r="H44" s="12"/>
      <c r="I44" s="12"/>
      <c r="J44" s="12"/>
    </row>
    <row r="45" spans="3:10" x14ac:dyDescent="0.3">
      <c r="H45" s="12"/>
      <c r="I45" s="12"/>
      <c r="J45" s="12"/>
    </row>
  </sheetData>
  <sheetProtection algorithmName="SHA-512" hashValue="ZDnoQHnHy/O0bPb019fTlPX9uDbL+F8imvWXh6iZqWa87sp8HjHuD0lDgOCPcLtUjiASNqCwz0QvdXL/UXA0WQ==" saltValue="nv34qGat4VCjbQKKCxAxww==" spinCount="100000" sheet="1"/>
  <mergeCells count="17">
    <mergeCell ref="I6:J6"/>
    <mergeCell ref="B12:J12"/>
    <mergeCell ref="B7:J7"/>
    <mergeCell ref="B25:I25"/>
    <mergeCell ref="C13:G13"/>
    <mergeCell ref="C14:G14"/>
    <mergeCell ref="C15:G15"/>
    <mergeCell ref="H13:J13"/>
    <mergeCell ref="H14:J14"/>
    <mergeCell ref="H15:J15"/>
    <mergeCell ref="B26:H26"/>
    <mergeCell ref="B10:J10"/>
    <mergeCell ref="B9:J9"/>
    <mergeCell ref="B11:J11"/>
    <mergeCell ref="B19:I19"/>
    <mergeCell ref="B20:I20"/>
    <mergeCell ref="B21:I21"/>
  </mergeCells>
  <printOptions horizontalCentered="1"/>
  <pageMargins left="0.39370078740157483" right="0.39370078740157483" top="0" bottom="0.39370078740157483" header="0" footer="0.31496062992125984"/>
  <pageSetup paperSize="9" scale="43" orientation="portrait" r:id="rId1"/>
  <headerFooter>
    <oddFooter>&amp;C&amp;14 &amp;12 &amp;16 1 sur 1</oddFooter>
  </headerFooter>
  <ignoredErrors>
    <ignoredError sqref="H17:H18 D17:D1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PAGE DE GARDE</vt:lpstr>
      <vt:lpstr>NOTICE</vt:lpstr>
      <vt:lpstr>BP</vt:lpstr>
      <vt:lpstr>Estimation Financière</vt:lpstr>
      <vt:lpstr>'Estimation Financière'!Zone_d_impression</vt:lpstr>
      <vt:lpstr>NOTICE!Zone_d_impression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ROPARS Audrey</dc:creator>
  <cp:lastModifiedBy>DELCLAUX Laurence</cp:lastModifiedBy>
  <cp:lastPrinted>2022-01-20T10:57:26Z</cp:lastPrinted>
  <dcterms:created xsi:type="dcterms:W3CDTF">2018-04-12T07:50:22Z</dcterms:created>
  <dcterms:modified xsi:type="dcterms:W3CDTF">2024-12-04T08:00:39Z</dcterms:modified>
</cp:coreProperties>
</file>