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32.147.56.107\dossiers\CARMAUX\Services\AFFAIRES GENERALES\3-PATRIMOINE\1 ENTRETIEN DU PATRIMOINE\1 TRAVAUX MAITRISE D'OUVRAGE\FOLCHERAN\Marché MOE\CRT\"/>
    </mc:Choice>
  </mc:AlternateContent>
  <bookViews>
    <workbookView xWindow="-120" yWindow="-120" windowWidth="29040" windowHeight="15720"/>
  </bookViews>
  <sheets>
    <sheet name="Lot 1 MOE" sheetId="1" r:id="rId1"/>
    <sheet name="Lot 2 OPC" sheetId="2" r:id="rId2"/>
  </sheets>
  <definedNames>
    <definedName name="Provisoire" localSheetId="1">'Lot 2 OPC'!#REF!</definedName>
    <definedName name="Provisoire">'Lot 1 MOE'!$O$8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2" l="1"/>
  <c r="D16" i="2" s="1"/>
  <c r="H16" i="2"/>
  <c r="G15" i="2" s="1"/>
  <c r="G16" i="2" s="1"/>
  <c r="P25" i="1" l="1"/>
  <c r="O24" i="1" s="1"/>
  <c r="N25" i="1"/>
  <c r="M24" i="1" s="1"/>
  <c r="L25" i="1"/>
  <c r="K24" i="1" s="1"/>
  <c r="J25" i="1"/>
  <c r="H25" i="1"/>
  <c r="G24" i="1" s="1"/>
  <c r="F25" i="1"/>
  <c r="E24" i="1" s="1"/>
  <c r="D24" i="1"/>
  <c r="I24" i="1" l="1"/>
  <c r="I17" i="1"/>
  <c r="D20" i="1"/>
  <c r="F16" i="2" l="1"/>
  <c r="F8" i="2"/>
  <c r="D16" i="1"/>
  <c r="D17" i="1"/>
  <c r="D18" i="1"/>
  <c r="D19" i="1"/>
  <c r="D21" i="1"/>
  <c r="D22" i="1"/>
  <c r="D23" i="1"/>
  <c r="D15" i="1"/>
  <c r="D25" i="1" l="1"/>
  <c r="C24" i="1" s="1"/>
  <c r="E15" i="2"/>
  <c r="C15" i="2"/>
  <c r="C16" i="2" s="1"/>
  <c r="F8" i="1"/>
  <c r="C20" i="1" l="1"/>
  <c r="E16" i="2"/>
  <c r="M23" i="1"/>
  <c r="M17" i="1" l="1"/>
  <c r="M20" i="1"/>
  <c r="O23" i="1"/>
  <c r="O20" i="1"/>
  <c r="E20" i="1"/>
  <c r="K21" i="1"/>
  <c r="K20" i="1"/>
  <c r="M18" i="1"/>
  <c r="M19" i="1"/>
  <c r="I19" i="1"/>
  <c r="I20" i="1"/>
  <c r="M21" i="1"/>
  <c r="M22" i="1"/>
  <c r="G19" i="1"/>
  <c r="G20" i="1"/>
  <c r="O22" i="1"/>
  <c r="O21" i="1"/>
  <c r="O18" i="1"/>
  <c r="O17" i="1"/>
  <c r="M15" i="1"/>
  <c r="O19" i="1"/>
  <c r="O16" i="1"/>
  <c r="O15" i="1"/>
  <c r="M16" i="1"/>
  <c r="K18" i="1"/>
  <c r="K22" i="1"/>
  <c r="K17" i="1"/>
  <c r="K23" i="1"/>
  <c r="C15" i="1"/>
  <c r="G16" i="1"/>
  <c r="G22" i="1"/>
  <c r="G17" i="1"/>
  <c r="G18" i="1"/>
  <c r="G23" i="1"/>
  <c r="G21" i="1"/>
  <c r="G15" i="1"/>
  <c r="I16" i="1"/>
  <c r="I22" i="1"/>
  <c r="I21" i="1"/>
  <c r="I18" i="1"/>
  <c r="I23" i="1"/>
  <c r="I15" i="1"/>
  <c r="K15" i="1"/>
  <c r="K19" i="1"/>
  <c r="K16" i="1"/>
  <c r="E18" i="1"/>
  <c r="O25" i="1" l="1"/>
  <c r="M25" i="1"/>
  <c r="K25" i="1"/>
  <c r="I25" i="1"/>
  <c r="G25" i="1"/>
  <c r="E15" i="1"/>
  <c r="E16" i="1"/>
  <c r="E23" i="1"/>
  <c r="E21" i="1"/>
  <c r="E22" i="1"/>
  <c r="E19" i="1"/>
  <c r="E17" i="1"/>
  <c r="E25" i="1" l="1"/>
  <c r="C23" i="1"/>
  <c r="C17" i="1"/>
  <c r="C19" i="1"/>
  <c r="C16" i="1"/>
  <c r="C18" i="1"/>
  <c r="C21" i="1"/>
  <c r="C22" i="1"/>
  <c r="C25" i="1" l="1"/>
</calcChain>
</file>

<file path=xl/sharedStrings.xml><?xml version="1.0" encoding="utf-8"?>
<sst xmlns="http://schemas.openxmlformats.org/spreadsheetml/2006/main" count="59" uniqueCount="31">
  <si>
    <t>Taux de rémunération :</t>
  </si>
  <si>
    <t>Montant provisoire HT du forfait de rémunération :</t>
  </si>
  <si>
    <t>Missions</t>
  </si>
  <si>
    <t>DET</t>
  </si>
  <si>
    <t>AOR</t>
  </si>
  <si>
    <t>Mandataire (Indiquez le nom)</t>
  </si>
  <si>
    <t>Co-traitant 1 (Indiquez le nom)</t>
  </si>
  <si>
    <t>Co-traitant 2 (Indiquez le nom)</t>
  </si>
  <si>
    <t>APS</t>
  </si>
  <si>
    <t>APD</t>
  </si>
  <si>
    <t>PRO</t>
  </si>
  <si>
    <t>DIAG</t>
  </si>
  <si>
    <t>Co-traitant 3 (Indiquez le nom)</t>
  </si>
  <si>
    <t>AMT</t>
  </si>
  <si>
    <t>TOTAL</t>
  </si>
  <si>
    <t xml:space="preserve">Architecte mandataire </t>
  </si>
  <si>
    <t xml:space="preserve">Montant en % </t>
  </si>
  <si>
    <t>Montant HT mission</t>
  </si>
  <si>
    <t>Co-traitant 4 (Indiquez le nom)</t>
  </si>
  <si>
    <t>Co-traitant 5 (Indiquez le nom)</t>
  </si>
  <si>
    <t xml:space="preserve">Ne remplir ou modifier que les cases </t>
  </si>
  <si>
    <t>Lot 1 - Maîtrise d’œuvre pour la restructuration du CRR de Folcheran</t>
  </si>
  <si>
    <t>Lot 2 - OPC pour la restructuration du CRR de Folcheran</t>
  </si>
  <si>
    <t>OPC</t>
  </si>
  <si>
    <t>SYN</t>
  </si>
  <si>
    <t>CSSI</t>
  </si>
  <si>
    <t>Enveloppe financière HT :</t>
  </si>
  <si>
    <r>
      <t>L’offre de prix  est réputée établie sur la base des conditions économiques en vigueur au mois précédent celui de la date limite de remise des offres soit</t>
    </r>
    <r>
      <rPr>
        <b/>
        <i/>
        <sz val="11"/>
        <color theme="1"/>
        <rFont val="Calibri"/>
        <family val="2"/>
        <scheme val="minor"/>
      </rPr>
      <t xml:space="preserve"> décembre 2024</t>
    </r>
  </si>
  <si>
    <t>VISA</t>
  </si>
  <si>
    <t>Co-Traitant (Indiquez le nom)</t>
  </si>
  <si>
    <r>
      <t xml:space="preserve">DPGF - Annexe n° 1 à l'Acte d'Engagement - </t>
    </r>
    <r>
      <rPr>
        <b/>
        <sz val="14"/>
        <color rgb="FFFF0000"/>
        <rFont val="Calibri"/>
        <family val="2"/>
        <scheme val="minor"/>
      </rPr>
      <t>AO 24 SU 0011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</si>
</sst>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wrapText="1"/>
    </xf>
    <xf numFmtId="44" fontId="0" fillId="6" borderId="13" xfId="0" quotePrefix="1" applyNumberFormat="1" applyFill="1" applyBorder="1" applyAlignment="1" applyProtection="1">
      <alignment horizontal="right" vertical="center"/>
      <protection locked="0"/>
    </xf>
    <xf numFmtId="44" fontId="0" fillId="6" borderId="10" xfId="0" quotePrefix="1" applyNumberFormat="1" applyFill="1" applyBorder="1" applyAlignment="1" applyProtection="1">
      <alignment horizontal="right" vertical="center"/>
      <protection locked="0"/>
    </xf>
    <xf numFmtId="0" fontId="4" fillId="0" borderId="5" xfId="0" applyFont="1" applyFill="1" applyBorder="1" applyAlignment="1">
      <alignment horizontal="center" vertical="center" wrapText="1"/>
    </xf>
    <xf numFmtId="0" fontId="3" fillId="0" borderId="0" xfId="0" applyFont="1" applyAlignment="1" applyProtection="1">
      <alignment vertical="center"/>
      <protection locked="0"/>
    </xf>
    <xf numFmtId="10" fontId="0" fillId="6" borderId="0" xfId="0" applyNumberFormat="1" applyFill="1" applyBorder="1" applyAlignment="1" applyProtection="1">
      <alignment vertical="center"/>
      <protection locked="0"/>
    </xf>
    <xf numFmtId="44" fontId="0" fillId="0" borderId="7" xfId="0" quotePrefix="1" applyNumberFormat="1" applyBorder="1" applyAlignment="1" applyProtection="1">
      <protection locked="0"/>
    </xf>
    <xf numFmtId="44" fontId="0" fillId="0" borderId="4" xfId="0" applyNumberFormat="1" applyFill="1" applyBorder="1" applyAlignment="1" applyProtection="1">
      <alignment vertical="center"/>
      <protection locked="0"/>
    </xf>
    <xf numFmtId="10" fontId="0" fillId="0" borderId="4" xfId="0" applyNumberFormat="1" applyFill="1" applyBorder="1" applyAlignment="1" applyProtection="1">
      <alignment vertical="center"/>
      <protection locked="0"/>
    </xf>
    <xf numFmtId="44" fontId="0" fillId="0" borderId="4" xfId="0" quotePrefix="1" applyNumberFormat="1" applyFill="1" applyBorder="1" applyAlignment="1" applyProtection="1"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protection locked="0"/>
    </xf>
    <xf numFmtId="0" fontId="0" fillId="0" borderId="0" xfId="0" applyAlignment="1" applyProtection="1">
      <alignment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left"/>
      <protection locked="0"/>
    </xf>
    <xf numFmtId="0" fontId="1" fillId="6" borderId="19" xfId="0" applyFont="1" applyFill="1" applyBorder="1" applyProtection="1"/>
    <xf numFmtId="0" fontId="0" fillId="0" borderId="0" xfId="0" applyProtection="1"/>
    <xf numFmtId="0" fontId="2" fillId="4" borderId="1" xfId="0" applyFont="1" applyFill="1" applyBorder="1" applyAlignment="1" applyProtection="1">
      <alignment horizontal="center" vertical="center" wrapText="1"/>
    </xf>
    <xf numFmtId="0" fontId="2" fillId="4" borderId="11" xfId="0" applyFont="1" applyFill="1" applyBorder="1" applyAlignment="1" applyProtection="1">
      <alignment horizontal="center" vertical="center" wrapText="1"/>
    </xf>
    <xf numFmtId="0" fontId="2" fillId="4" borderId="12" xfId="0" applyFon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/>
    </xf>
    <xf numFmtId="10" fontId="1" fillId="0" borderId="16" xfId="0" applyNumberFormat="1" applyFont="1" applyBorder="1" applyAlignment="1" applyProtection="1">
      <alignment horizontal="center" vertical="center"/>
    </xf>
    <xf numFmtId="44" fontId="0" fillId="0" borderId="13" xfId="0" quotePrefix="1" applyNumberFormat="1" applyBorder="1" applyAlignment="1" applyProtection="1">
      <alignment horizontal="right" vertical="center"/>
    </xf>
    <xf numFmtId="10" fontId="1" fillId="0" borderId="9" xfId="0" applyNumberFormat="1" applyFont="1" applyBorder="1" applyAlignment="1" applyProtection="1">
      <alignment horizontal="center" vertical="center"/>
    </xf>
    <xf numFmtId="44" fontId="0" fillId="0" borderId="10" xfId="0" quotePrefix="1" applyNumberFormat="1" applyBorder="1" applyAlignment="1" applyProtection="1">
      <alignment horizontal="right" vertical="center"/>
    </xf>
    <xf numFmtId="0" fontId="1" fillId="3" borderId="15" xfId="0" applyFont="1" applyFill="1" applyBorder="1" applyAlignment="1" applyProtection="1">
      <alignment horizontal="center" vertical="center"/>
    </xf>
    <xf numFmtId="0" fontId="1" fillId="3" borderId="28" xfId="0" applyFont="1" applyFill="1" applyBorder="1" applyAlignment="1" applyProtection="1">
      <alignment horizontal="center" vertical="center"/>
    </xf>
    <xf numFmtId="0" fontId="2" fillId="5" borderId="6" xfId="0" applyFont="1" applyFill="1" applyBorder="1" applyAlignment="1" applyProtection="1">
      <alignment horizontal="center" vertical="center"/>
    </xf>
    <xf numFmtId="10" fontId="2" fillId="2" borderId="17" xfId="0" applyNumberFormat="1" applyFont="1" applyFill="1" applyBorder="1" applyAlignment="1" applyProtection="1">
      <alignment horizontal="center" vertical="center"/>
    </xf>
    <xf numFmtId="44" fontId="2" fillId="2" borderId="18" xfId="0" quotePrefix="1" applyNumberFormat="1" applyFont="1" applyFill="1" applyBorder="1" applyAlignment="1" applyProtection="1">
      <alignment horizontal="right" vertical="center"/>
    </xf>
    <xf numFmtId="44" fontId="0" fillId="0" borderId="2" xfId="0" applyNumberFormat="1" applyBorder="1" applyAlignment="1" applyProtection="1">
      <alignment vertical="center"/>
    </xf>
    <xf numFmtId="0" fontId="5" fillId="0" borderId="0" xfId="0" applyFont="1" applyAlignment="1" applyProtection="1">
      <alignment horizontal="left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1" fillId="6" borderId="24" xfId="0" applyFont="1" applyFill="1" applyBorder="1" applyAlignment="1" applyProtection="1">
      <alignment horizontal="center" vertical="center"/>
      <protection locked="0"/>
    </xf>
    <xf numFmtId="0" fontId="1" fillId="6" borderId="23" xfId="0" applyFont="1" applyFill="1" applyBorder="1" applyAlignment="1" applyProtection="1">
      <alignment horizontal="center" vertical="center"/>
      <protection locked="0"/>
    </xf>
    <xf numFmtId="0" fontId="0" fillId="2" borderId="26" xfId="0" applyFill="1" applyBorder="1" applyAlignment="1" applyProtection="1">
      <alignment horizontal="center"/>
      <protection locked="0"/>
    </xf>
    <xf numFmtId="0" fontId="0" fillId="2" borderId="22" xfId="0" applyFill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right"/>
    </xf>
    <xf numFmtId="0" fontId="0" fillId="2" borderId="20" xfId="0" applyFill="1" applyBorder="1" applyAlignment="1" applyProtection="1">
      <alignment horizontal="center"/>
      <protection locked="0"/>
    </xf>
    <xf numFmtId="0" fontId="1" fillId="6" borderId="21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right" vertical="center"/>
    </xf>
    <xf numFmtId="0" fontId="0" fillId="0" borderId="2" xfId="0" applyBorder="1" applyAlignment="1" applyProtection="1">
      <alignment horizontal="right" vertical="center"/>
    </xf>
    <xf numFmtId="0" fontId="0" fillId="0" borderId="4" xfId="0" applyBorder="1" applyAlignment="1" applyProtection="1">
      <alignment horizontal="right" vertical="center"/>
    </xf>
    <xf numFmtId="0" fontId="0" fillId="0" borderId="0" xfId="0" applyBorder="1" applyAlignment="1" applyProtection="1">
      <alignment horizontal="right" vertical="center"/>
    </xf>
    <xf numFmtId="0" fontId="0" fillId="0" borderId="6" xfId="0" applyBorder="1" applyAlignment="1" applyProtection="1">
      <alignment horizontal="right" vertical="center"/>
    </xf>
    <xf numFmtId="0" fontId="0" fillId="0" borderId="7" xfId="0" applyBorder="1" applyAlignment="1" applyProtection="1">
      <alignment horizontal="right" vertical="center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</xf>
    <xf numFmtId="44" fontId="0" fillId="0" borderId="7" xfId="0" quotePrefix="1" applyNumberFormat="1" applyBorder="1" applyAlignment="1" applyProtection="1">
      <alignment horizontal="right"/>
      <protection locked="0"/>
    </xf>
    <xf numFmtId="44" fontId="0" fillId="0" borderId="8" xfId="0" quotePrefix="1" applyNumberFormat="1" applyBorder="1" applyAlignment="1" applyProtection="1">
      <alignment horizontal="right"/>
      <protection locked="0"/>
    </xf>
    <xf numFmtId="10" fontId="0" fillId="6" borderId="0" xfId="0" applyNumberFormat="1" applyFill="1" applyBorder="1" applyAlignment="1" applyProtection="1">
      <alignment horizontal="right" vertical="center"/>
      <protection locked="0"/>
    </xf>
    <xf numFmtId="10" fontId="0" fillId="6" borderId="5" xfId="0" applyNumberFormat="1" applyFill="1" applyBorder="1" applyAlignment="1" applyProtection="1">
      <alignment horizontal="right" vertical="center"/>
      <protection locked="0"/>
    </xf>
    <xf numFmtId="44" fontId="0" fillId="0" borderId="2" xfId="0" applyNumberFormat="1" applyBorder="1" applyAlignment="1" applyProtection="1">
      <alignment horizontal="right" vertical="center"/>
      <protection locked="0"/>
    </xf>
    <xf numFmtId="44" fontId="0" fillId="0" borderId="3" xfId="0" applyNumberFormat="1" applyBorder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left" vertical="center" wrapText="1"/>
    </xf>
    <xf numFmtId="0" fontId="1" fillId="6" borderId="25" xfId="0" applyFont="1" applyFill="1" applyBorder="1" applyAlignment="1" applyProtection="1">
      <alignment horizontal="center" vertical="center"/>
      <protection locked="0"/>
    </xf>
    <xf numFmtId="0" fontId="0" fillId="2" borderId="26" xfId="0" applyFill="1" applyBorder="1" applyAlignment="1" applyProtection="1">
      <alignment horizontal="center"/>
    </xf>
    <xf numFmtId="0" fontId="0" fillId="2" borderId="27" xfId="0" applyFill="1" applyBorder="1" applyAlignment="1" applyProtection="1">
      <alignment horizontal="center"/>
    </xf>
    <xf numFmtId="0" fontId="8" fillId="0" borderId="5" xfId="0" applyFont="1" applyBorder="1" applyAlignment="1" applyProtection="1">
      <alignment horizontal="right"/>
    </xf>
    <xf numFmtId="0" fontId="0" fillId="2" borderId="26" xfId="0" applyFill="1" applyBorder="1" applyAlignment="1">
      <alignment horizontal="center"/>
    </xf>
    <xf numFmtId="0" fontId="0" fillId="2" borderId="27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120015</xdr:colOff>
      <xdr:row>0</xdr:row>
      <xdr:rowOff>0</xdr:rowOff>
    </xdr:from>
    <xdr:to>
      <xdr:col>2</xdr:col>
      <xdr:colOff>501015</xdr:colOff>
      <xdr:row>2</xdr:row>
      <xdr:rowOff>104775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5114" t="29577" r="10046" b="27465"/>
        <a:stretch/>
      </xdr:blipFill>
      <xdr:spPr>
        <a:xfrm>
          <a:off x="120015" y="0"/>
          <a:ext cx="1379220" cy="5619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158115</xdr:colOff>
      <xdr:row>0</xdr:row>
      <xdr:rowOff>0</xdr:rowOff>
    </xdr:from>
    <xdr:to>
      <xdr:col>2</xdr:col>
      <xdr:colOff>43815</xdr:colOff>
      <xdr:row>2</xdr:row>
      <xdr:rowOff>104775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5114" t="29577" r="10046" b="27465"/>
        <a:stretch/>
      </xdr:blipFill>
      <xdr:spPr>
        <a:xfrm>
          <a:off x="158115" y="0"/>
          <a:ext cx="1379220" cy="561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abSelected="1" zoomScaleNormal="100" workbookViewId="0">
      <selection activeCell="D2" sqref="D2:J2"/>
    </sheetView>
  </sheetViews>
  <sheetFormatPr baseColWidth="10" defaultRowHeight="14.4" x14ac:dyDescent="0.3"/>
  <cols>
    <col min="1" max="1" width="2.44140625" style="12" customWidth="1"/>
    <col min="2" max="2" width="12.109375" style="12" customWidth="1"/>
    <col min="3" max="3" width="9.33203125" style="12" customWidth="1"/>
    <col min="4" max="4" width="16.109375" style="12" customWidth="1"/>
    <col min="5" max="5" width="12.5546875" style="12" customWidth="1"/>
    <col min="6" max="6" width="14.6640625" style="12" customWidth="1"/>
    <col min="7" max="7" width="12.5546875" style="12" customWidth="1"/>
    <col min="8" max="8" width="14.6640625" style="12" customWidth="1"/>
    <col min="9" max="9" width="12.5546875" style="12" customWidth="1"/>
    <col min="10" max="10" width="14.6640625" style="12" customWidth="1"/>
    <col min="11" max="11" width="12.5546875" style="12" customWidth="1"/>
    <col min="12" max="12" width="14.6640625" style="12" customWidth="1"/>
    <col min="13" max="13" width="12.5546875" style="12" customWidth="1"/>
    <col min="14" max="14" width="14.6640625" style="12" customWidth="1"/>
    <col min="15" max="15" width="12.5546875" style="12" customWidth="1"/>
    <col min="16" max="16" width="14.6640625" style="12" customWidth="1"/>
    <col min="17" max="16384" width="11.5546875" style="12"/>
  </cols>
  <sheetData>
    <row r="1" spans="1:16" ht="18" x14ac:dyDescent="0.3">
      <c r="B1" s="5"/>
      <c r="C1" s="5"/>
      <c r="D1" s="49" t="s">
        <v>30</v>
      </c>
      <c r="E1" s="49"/>
      <c r="F1" s="49"/>
      <c r="G1" s="49"/>
      <c r="H1" s="49"/>
      <c r="I1" s="49"/>
      <c r="J1" s="49"/>
      <c r="K1" s="13"/>
      <c r="L1" s="13"/>
      <c r="M1" s="13"/>
      <c r="N1" s="13"/>
      <c r="O1" s="13"/>
      <c r="P1" s="13"/>
    </row>
    <row r="2" spans="1:16" ht="18" x14ac:dyDescent="0.3">
      <c r="B2" s="5"/>
      <c r="C2" s="5"/>
      <c r="D2" s="50" t="s">
        <v>21</v>
      </c>
      <c r="E2" s="50"/>
      <c r="F2" s="50"/>
      <c r="G2" s="50"/>
      <c r="H2" s="50"/>
      <c r="I2" s="50"/>
      <c r="J2" s="50"/>
      <c r="K2" s="13"/>
      <c r="L2" s="13"/>
      <c r="M2" s="13"/>
      <c r="N2" s="13"/>
      <c r="O2" s="13"/>
      <c r="P2" s="13"/>
    </row>
    <row r="5" spans="1:16" ht="15" thickBot="1" x14ac:dyDescent="0.35"/>
    <row r="6" spans="1:16" x14ac:dyDescent="0.3">
      <c r="B6" s="43" t="s">
        <v>26</v>
      </c>
      <c r="C6" s="44"/>
      <c r="D6" s="44"/>
      <c r="E6" s="44"/>
      <c r="F6" s="55">
        <v>6601299</v>
      </c>
      <c r="G6" s="56"/>
    </row>
    <row r="7" spans="1:16" x14ac:dyDescent="0.3">
      <c r="B7" s="45" t="s">
        <v>0</v>
      </c>
      <c r="C7" s="46"/>
      <c r="D7" s="46"/>
      <c r="E7" s="46"/>
      <c r="F7" s="53"/>
      <c r="G7" s="54"/>
    </row>
    <row r="8" spans="1:16" ht="15" thickBot="1" x14ac:dyDescent="0.35">
      <c r="B8" s="47" t="s">
        <v>1</v>
      </c>
      <c r="C8" s="48"/>
      <c r="D8" s="48"/>
      <c r="E8" s="48"/>
      <c r="F8" s="51">
        <f>F6*F7</f>
        <v>0</v>
      </c>
      <c r="G8" s="52"/>
    </row>
    <row r="9" spans="1:16" ht="15" thickBot="1" x14ac:dyDescent="0.35"/>
    <row r="10" spans="1:16" ht="15" thickBot="1" x14ac:dyDescent="0.35">
      <c r="B10" s="40" t="s">
        <v>20</v>
      </c>
      <c r="C10" s="40"/>
      <c r="D10" s="40"/>
      <c r="E10" s="18"/>
    </row>
    <row r="11" spans="1:16" ht="15" thickBot="1" x14ac:dyDescent="0.35"/>
    <row r="12" spans="1:16" x14ac:dyDescent="0.3">
      <c r="B12" s="19"/>
      <c r="C12" s="19"/>
      <c r="D12" s="19"/>
      <c r="E12" s="38" t="s">
        <v>15</v>
      </c>
      <c r="F12" s="39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ht="15" thickBot="1" x14ac:dyDescent="0.35">
      <c r="B13" s="19"/>
      <c r="C13" s="19"/>
      <c r="D13" s="19"/>
      <c r="E13" s="36" t="s">
        <v>5</v>
      </c>
      <c r="F13" s="37"/>
      <c r="G13" s="42" t="s">
        <v>6</v>
      </c>
      <c r="H13" s="42"/>
      <c r="I13" s="42" t="s">
        <v>7</v>
      </c>
      <c r="J13" s="42"/>
      <c r="K13" s="42" t="s">
        <v>12</v>
      </c>
      <c r="L13" s="42"/>
      <c r="M13" s="42" t="s">
        <v>18</v>
      </c>
      <c r="N13" s="42"/>
      <c r="O13" s="42" t="s">
        <v>19</v>
      </c>
      <c r="P13" s="42"/>
    </row>
    <row r="14" spans="1:16" s="14" customFormat="1" ht="31.8" thickBot="1" x14ac:dyDescent="0.35">
      <c r="B14" s="20" t="s">
        <v>2</v>
      </c>
      <c r="C14" s="21" t="s">
        <v>16</v>
      </c>
      <c r="D14" s="22" t="s">
        <v>17</v>
      </c>
      <c r="E14" s="21" t="s">
        <v>16</v>
      </c>
      <c r="F14" s="22" t="s">
        <v>17</v>
      </c>
      <c r="G14" s="21" t="s">
        <v>16</v>
      </c>
      <c r="H14" s="22" t="s">
        <v>17</v>
      </c>
      <c r="I14" s="21" t="s">
        <v>16</v>
      </c>
      <c r="J14" s="22" t="s">
        <v>17</v>
      </c>
      <c r="K14" s="21" t="s">
        <v>16</v>
      </c>
      <c r="L14" s="22" t="s">
        <v>17</v>
      </c>
      <c r="M14" s="21" t="s">
        <v>16</v>
      </c>
      <c r="N14" s="22" t="s">
        <v>17</v>
      </c>
      <c r="O14" s="21" t="s">
        <v>16</v>
      </c>
      <c r="P14" s="22" t="s">
        <v>17</v>
      </c>
    </row>
    <row r="15" spans="1:16" x14ac:dyDescent="0.3">
      <c r="A15" s="35"/>
      <c r="B15" s="23" t="s">
        <v>11</v>
      </c>
      <c r="C15" s="24">
        <f t="shared" ref="C15:C24" si="0">IF(D$25=0,0,D15/D$25)</f>
        <v>0</v>
      </c>
      <c r="D15" s="25">
        <f t="shared" ref="D15:D24" si="1">F15+H15+J15+L15++N15+P15</f>
        <v>0</v>
      </c>
      <c r="E15" s="24">
        <f t="shared" ref="E15:E20" si="2">IF(F$25=0,0,F15/F$25)</f>
        <v>0</v>
      </c>
      <c r="F15" s="2"/>
      <c r="G15" s="24">
        <f t="shared" ref="G15:G24" si="3">IF(H$25=0,0,H15/H$25)</f>
        <v>0</v>
      </c>
      <c r="H15" s="2"/>
      <c r="I15" s="24">
        <f t="shared" ref="I15:I24" si="4">IF(J$25=0,0,J15/J$25)</f>
        <v>0</v>
      </c>
      <c r="J15" s="2"/>
      <c r="K15" s="24">
        <f t="shared" ref="K15:K24" si="5">IF(L$25=0,0,L15/L$25)</f>
        <v>0</v>
      </c>
      <c r="L15" s="2"/>
      <c r="M15" s="24">
        <f t="shared" ref="M15:M24" si="6">IF(N$25=0,0,N15/N$25)</f>
        <v>0</v>
      </c>
      <c r="N15" s="2"/>
      <c r="O15" s="24">
        <f>IF(P$25=0,0,P15/P$25)</f>
        <v>0</v>
      </c>
      <c r="P15" s="2"/>
    </row>
    <row r="16" spans="1:16" ht="15" customHeight="1" x14ac:dyDescent="0.3">
      <c r="A16" s="35"/>
      <c r="B16" s="23" t="s">
        <v>8</v>
      </c>
      <c r="C16" s="26">
        <f t="shared" si="0"/>
        <v>0</v>
      </c>
      <c r="D16" s="27">
        <f t="shared" si="1"/>
        <v>0</v>
      </c>
      <c r="E16" s="26">
        <f t="shared" si="2"/>
        <v>0</v>
      </c>
      <c r="F16" s="3"/>
      <c r="G16" s="26">
        <f t="shared" si="3"/>
        <v>0</v>
      </c>
      <c r="H16" s="3"/>
      <c r="I16" s="26">
        <f t="shared" si="4"/>
        <v>0</v>
      </c>
      <c r="J16" s="3"/>
      <c r="K16" s="26">
        <f t="shared" si="5"/>
        <v>0</v>
      </c>
      <c r="L16" s="3"/>
      <c r="M16" s="26">
        <f t="shared" si="6"/>
        <v>0</v>
      </c>
      <c r="N16" s="3"/>
      <c r="O16" s="26">
        <f>IF(P$25=0,0,P16/P$25)</f>
        <v>0</v>
      </c>
      <c r="P16" s="3"/>
    </row>
    <row r="17" spans="1:16" x14ac:dyDescent="0.3">
      <c r="A17" s="35"/>
      <c r="B17" s="23" t="s">
        <v>9</v>
      </c>
      <c r="C17" s="26">
        <f t="shared" si="0"/>
        <v>0</v>
      </c>
      <c r="D17" s="27">
        <f t="shared" si="1"/>
        <v>0</v>
      </c>
      <c r="E17" s="26">
        <f t="shared" si="2"/>
        <v>0</v>
      </c>
      <c r="F17" s="3"/>
      <c r="G17" s="26">
        <f t="shared" si="3"/>
        <v>0</v>
      </c>
      <c r="H17" s="3"/>
      <c r="I17" s="26">
        <f t="shared" si="4"/>
        <v>0</v>
      </c>
      <c r="J17" s="3"/>
      <c r="K17" s="26">
        <f t="shared" si="5"/>
        <v>0</v>
      </c>
      <c r="L17" s="3"/>
      <c r="M17" s="26">
        <f t="shared" si="6"/>
        <v>0</v>
      </c>
      <c r="N17" s="3"/>
      <c r="O17" s="26">
        <f>IF(P$25=0,0,P17/P$25)</f>
        <v>0</v>
      </c>
      <c r="P17" s="3"/>
    </row>
    <row r="18" spans="1:16" x14ac:dyDescent="0.3">
      <c r="A18" s="35"/>
      <c r="B18" s="23" t="s">
        <v>10</v>
      </c>
      <c r="C18" s="26">
        <f t="shared" si="0"/>
        <v>0</v>
      </c>
      <c r="D18" s="27">
        <f t="shared" si="1"/>
        <v>0</v>
      </c>
      <c r="E18" s="26">
        <f t="shared" si="2"/>
        <v>0</v>
      </c>
      <c r="F18" s="3"/>
      <c r="G18" s="26">
        <f t="shared" si="3"/>
        <v>0</v>
      </c>
      <c r="H18" s="3"/>
      <c r="I18" s="26">
        <f t="shared" si="4"/>
        <v>0</v>
      </c>
      <c r="J18" s="3"/>
      <c r="K18" s="26">
        <f t="shared" si="5"/>
        <v>0</v>
      </c>
      <c r="L18" s="3"/>
      <c r="M18" s="26">
        <f t="shared" si="6"/>
        <v>0</v>
      </c>
      <c r="N18" s="3"/>
      <c r="O18" s="26">
        <f>IF(P$25=0,0,P18/P$25)</f>
        <v>0</v>
      </c>
      <c r="P18" s="3"/>
    </row>
    <row r="19" spans="1:16" x14ac:dyDescent="0.3">
      <c r="A19" s="35"/>
      <c r="B19" s="23" t="s">
        <v>28</v>
      </c>
      <c r="C19" s="26">
        <f t="shared" si="0"/>
        <v>0</v>
      </c>
      <c r="D19" s="27">
        <f t="shared" si="1"/>
        <v>0</v>
      </c>
      <c r="E19" s="26">
        <f t="shared" si="2"/>
        <v>0</v>
      </c>
      <c r="F19" s="3"/>
      <c r="G19" s="26">
        <f t="shared" si="3"/>
        <v>0</v>
      </c>
      <c r="H19" s="3"/>
      <c r="I19" s="26">
        <f t="shared" si="4"/>
        <v>0</v>
      </c>
      <c r="J19" s="3"/>
      <c r="K19" s="26">
        <f t="shared" si="5"/>
        <v>0</v>
      </c>
      <c r="L19" s="3"/>
      <c r="M19" s="26">
        <f t="shared" si="6"/>
        <v>0</v>
      </c>
      <c r="N19" s="3"/>
      <c r="O19" s="26">
        <f>IF(P$25=0,0,P19/P$25)</f>
        <v>0</v>
      </c>
      <c r="P19" s="3"/>
    </row>
    <row r="20" spans="1:16" x14ac:dyDescent="0.3">
      <c r="A20" s="15"/>
      <c r="B20" s="28" t="s">
        <v>24</v>
      </c>
      <c r="C20" s="26">
        <f t="shared" si="0"/>
        <v>0</v>
      </c>
      <c r="D20" s="27">
        <f t="shared" si="1"/>
        <v>0</v>
      </c>
      <c r="E20" s="26">
        <f t="shared" si="2"/>
        <v>0</v>
      </c>
      <c r="F20" s="3"/>
      <c r="G20" s="26">
        <f t="shared" si="3"/>
        <v>0</v>
      </c>
      <c r="H20" s="3"/>
      <c r="I20" s="26">
        <f t="shared" si="4"/>
        <v>0</v>
      </c>
      <c r="J20" s="3"/>
      <c r="K20" s="26">
        <f t="shared" si="5"/>
        <v>0</v>
      </c>
      <c r="L20" s="3"/>
      <c r="M20" s="26">
        <f t="shared" si="6"/>
        <v>0</v>
      </c>
      <c r="N20" s="3"/>
      <c r="O20" s="26">
        <f t="shared" ref="O20" si="7">IF(P$25=0,0,P20/P$25)</f>
        <v>0</v>
      </c>
      <c r="P20" s="3"/>
    </row>
    <row r="21" spans="1:16" x14ac:dyDescent="0.3">
      <c r="A21" s="35"/>
      <c r="B21" s="28" t="s">
        <v>13</v>
      </c>
      <c r="C21" s="26">
        <f t="shared" si="0"/>
        <v>0</v>
      </c>
      <c r="D21" s="27">
        <f t="shared" si="1"/>
        <v>0</v>
      </c>
      <c r="E21" s="26">
        <f t="shared" ref="E21" si="8">IF(F$25=0,0,F21/F$25)</f>
        <v>0</v>
      </c>
      <c r="F21" s="3"/>
      <c r="G21" s="26">
        <f t="shared" si="3"/>
        <v>0</v>
      </c>
      <c r="H21" s="3"/>
      <c r="I21" s="26">
        <f t="shared" si="4"/>
        <v>0</v>
      </c>
      <c r="J21" s="3"/>
      <c r="K21" s="26">
        <f t="shared" si="5"/>
        <v>0</v>
      </c>
      <c r="L21" s="3"/>
      <c r="M21" s="26">
        <f t="shared" si="6"/>
        <v>0</v>
      </c>
      <c r="N21" s="3"/>
      <c r="O21" s="26">
        <f>IF(P$25=0,0,P21/P$25)</f>
        <v>0</v>
      </c>
      <c r="P21" s="3"/>
    </row>
    <row r="22" spans="1:16" x14ac:dyDescent="0.3">
      <c r="A22" s="35"/>
      <c r="B22" s="23" t="s">
        <v>3</v>
      </c>
      <c r="C22" s="26">
        <f t="shared" si="0"/>
        <v>0</v>
      </c>
      <c r="D22" s="27">
        <f t="shared" si="1"/>
        <v>0</v>
      </c>
      <c r="E22" s="26">
        <f t="shared" ref="E22" si="9">IF(F$25=0,0,F22/F$25)</f>
        <v>0</v>
      </c>
      <c r="F22" s="3"/>
      <c r="G22" s="26">
        <f t="shared" si="3"/>
        <v>0</v>
      </c>
      <c r="H22" s="3"/>
      <c r="I22" s="26">
        <f t="shared" si="4"/>
        <v>0</v>
      </c>
      <c r="J22" s="3"/>
      <c r="K22" s="26">
        <f t="shared" si="5"/>
        <v>0</v>
      </c>
      <c r="L22" s="3"/>
      <c r="M22" s="26">
        <f t="shared" si="6"/>
        <v>0</v>
      </c>
      <c r="N22" s="3"/>
      <c r="O22" s="26">
        <f>IF(P$25=0,0,P22/P$25)</f>
        <v>0</v>
      </c>
      <c r="P22" s="3"/>
    </row>
    <row r="23" spans="1:16" x14ac:dyDescent="0.3">
      <c r="A23" s="35"/>
      <c r="B23" s="23" t="s">
        <v>4</v>
      </c>
      <c r="C23" s="26">
        <f t="shared" si="0"/>
        <v>0</v>
      </c>
      <c r="D23" s="27">
        <f t="shared" si="1"/>
        <v>0</v>
      </c>
      <c r="E23" s="26">
        <f t="shared" ref="E23" si="10">IF(F$25=0,0,F23/F$25)</f>
        <v>0</v>
      </c>
      <c r="F23" s="3"/>
      <c r="G23" s="26">
        <f t="shared" si="3"/>
        <v>0</v>
      </c>
      <c r="H23" s="3"/>
      <c r="I23" s="26">
        <f t="shared" si="4"/>
        <v>0</v>
      </c>
      <c r="J23" s="3"/>
      <c r="K23" s="26">
        <f t="shared" si="5"/>
        <v>0</v>
      </c>
      <c r="L23" s="3"/>
      <c r="M23" s="26">
        <f t="shared" si="6"/>
        <v>0</v>
      </c>
      <c r="N23" s="3"/>
      <c r="O23" s="26">
        <f>IF(P$25=0,0,P23/P$25)</f>
        <v>0</v>
      </c>
      <c r="P23" s="3"/>
    </row>
    <row r="24" spans="1:16" x14ac:dyDescent="0.3">
      <c r="A24" s="16"/>
      <c r="B24" s="29" t="s">
        <v>25</v>
      </c>
      <c r="C24" s="26">
        <f t="shared" si="0"/>
        <v>0</v>
      </c>
      <c r="D24" s="27">
        <f t="shared" si="1"/>
        <v>0</v>
      </c>
      <c r="E24" s="26">
        <f t="shared" ref="E24" si="11">IF(F$25=0,0,F24/F$25)</f>
        <v>0</v>
      </c>
      <c r="F24" s="3"/>
      <c r="G24" s="26">
        <f t="shared" si="3"/>
        <v>0</v>
      </c>
      <c r="H24" s="3"/>
      <c r="I24" s="26">
        <f t="shared" si="4"/>
        <v>0</v>
      </c>
      <c r="J24" s="3"/>
      <c r="K24" s="26">
        <f t="shared" si="5"/>
        <v>0</v>
      </c>
      <c r="L24" s="3"/>
      <c r="M24" s="26">
        <f t="shared" si="6"/>
        <v>0</v>
      </c>
      <c r="N24" s="3"/>
      <c r="O24" s="26">
        <f>IF(P$25=0,0,P24/P$25)</f>
        <v>0</v>
      </c>
      <c r="P24" s="3"/>
    </row>
    <row r="25" spans="1:16" ht="24.75" customHeight="1" thickBot="1" x14ac:dyDescent="0.35">
      <c r="B25" s="30" t="s">
        <v>14</v>
      </c>
      <c r="C25" s="31">
        <f>SUM(C15:C24)</f>
        <v>0</v>
      </c>
      <c r="D25" s="32">
        <f t="shared" ref="D25:P25" si="12">SUM(D15:D24)</f>
        <v>0</v>
      </c>
      <c r="E25" s="31">
        <f t="shared" si="12"/>
        <v>0</v>
      </c>
      <c r="F25" s="32">
        <f t="shared" si="12"/>
        <v>0</v>
      </c>
      <c r="G25" s="31">
        <f t="shared" si="12"/>
        <v>0</v>
      </c>
      <c r="H25" s="32">
        <f t="shared" si="12"/>
        <v>0</v>
      </c>
      <c r="I25" s="31">
        <f t="shared" si="12"/>
        <v>0</v>
      </c>
      <c r="J25" s="32">
        <f t="shared" si="12"/>
        <v>0</v>
      </c>
      <c r="K25" s="31">
        <f t="shared" si="12"/>
        <v>0</v>
      </c>
      <c r="L25" s="32">
        <f t="shared" si="12"/>
        <v>0</v>
      </c>
      <c r="M25" s="31">
        <f t="shared" si="12"/>
        <v>0</v>
      </c>
      <c r="N25" s="32">
        <f t="shared" si="12"/>
        <v>0</v>
      </c>
      <c r="O25" s="31">
        <f t="shared" si="12"/>
        <v>0</v>
      </c>
      <c r="P25" s="32">
        <f t="shared" si="12"/>
        <v>0</v>
      </c>
    </row>
    <row r="27" spans="1:16" x14ac:dyDescent="0.3">
      <c r="B27" s="34" t="s">
        <v>27</v>
      </c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17"/>
      <c r="N27" s="17"/>
      <c r="O27" s="17"/>
      <c r="P27" s="17"/>
    </row>
  </sheetData>
  <sheetProtection sheet="1" formatCells="0" formatColumns="0" formatRows="0" insertColumns="0" insertRows="0" deleteColumns="0" deleteRows="0" autoFilter="0" pivotTables="0"/>
  <mergeCells count="24">
    <mergeCell ref="B6:E6"/>
    <mergeCell ref="B7:E7"/>
    <mergeCell ref="B8:E8"/>
    <mergeCell ref="D1:J1"/>
    <mergeCell ref="D2:J2"/>
    <mergeCell ref="F8:G8"/>
    <mergeCell ref="F7:G7"/>
    <mergeCell ref="F6:G6"/>
    <mergeCell ref="B10:D10"/>
    <mergeCell ref="G12:H12"/>
    <mergeCell ref="O12:P12"/>
    <mergeCell ref="O13:P13"/>
    <mergeCell ref="M12:N12"/>
    <mergeCell ref="M13:N13"/>
    <mergeCell ref="K12:L12"/>
    <mergeCell ref="K13:L13"/>
    <mergeCell ref="G13:H13"/>
    <mergeCell ref="I13:J13"/>
    <mergeCell ref="I12:J12"/>
    <mergeCell ref="B27:L27"/>
    <mergeCell ref="A15:A19"/>
    <mergeCell ref="A21:A23"/>
    <mergeCell ref="E13:F13"/>
    <mergeCell ref="E12:F12"/>
  </mergeCells>
  <pageMargins left="0.7" right="0.7" top="0.75" bottom="0.75" header="0.3" footer="0.3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zoomScaleNormal="100" workbookViewId="0">
      <selection activeCell="C2" sqref="C2:G2"/>
    </sheetView>
  </sheetViews>
  <sheetFormatPr baseColWidth="10" defaultRowHeight="14.4" x14ac:dyDescent="0.3"/>
  <cols>
    <col min="1" max="1" width="2.44140625" customWidth="1"/>
    <col min="2" max="2" width="19.33203125" customWidth="1"/>
    <col min="3" max="3" width="11.109375" customWidth="1"/>
    <col min="4" max="4" width="19.44140625" customWidth="1"/>
    <col min="5" max="5" width="12.21875" customWidth="1"/>
    <col min="6" max="6" width="17.88671875" customWidth="1"/>
    <col min="7" max="7" width="12" customWidth="1"/>
    <col min="8" max="8" width="15.6640625" customWidth="1"/>
  </cols>
  <sheetData>
    <row r="1" spans="1:8" ht="18" x14ac:dyDescent="0.3">
      <c r="B1" s="5"/>
      <c r="C1" s="49" t="s">
        <v>30</v>
      </c>
      <c r="D1" s="49"/>
      <c r="E1" s="49"/>
      <c r="F1" s="49"/>
      <c r="G1" s="49"/>
      <c r="H1" s="5"/>
    </row>
    <row r="2" spans="1:8" ht="18" x14ac:dyDescent="0.3">
      <c r="B2" s="5"/>
      <c r="C2" s="50" t="s">
        <v>22</v>
      </c>
      <c r="D2" s="50"/>
      <c r="E2" s="50"/>
      <c r="F2" s="50"/>
      <c r="G2" s="50"/>
      <c r="H2" s="5"/>
    </row>
    <row r="5" spans="1:8" ht="15" thickBot="1" x14ac:dyDescent="0.35"/>
    <row r="6" spans="1:8" x14ac:dyDescent="0.3">
      <c r="B6" s="43" t="s">
        <v>26</v>
      </c>
      <c r="C6" s="44"/>
      <c r="D6" s="44"/>
      <c r="E6" s="44"/>
      <c r="F6" s="33">
        <v>6601299</v>
      </c>
      <c r="G6" s="8"/>
    </row>
    <row r="7" spans="1:8" x14ac:dyDescent="0.3">
      <c r="B7" s="45" t="s">
        <v>0</v>
      </c>
      <c r="C7" s="46"/>
      <c r="D7" s="46"/>
      <c r="E7" s="46"/>
      <c r="F7" s="6"/>
      <c r="G7" s="9"/>
    </row>
    <row r="8" spans="1:8" ht="15" thickBot="1" x14ac:dyDescent="0.35">
      <c r="B8" s="47" t="s">
        <v>1</v>
      </c>
      <c r="C8" s="48"/>
      <c r="D8" s="48"/>
      <c r="E8" s="48"/>
      <c r="F8" s="7">
        <f>F6*F7</f>
        <v>0</v>
      </c>
      <c r="G8" s="10"/>
    </row>
    <row r="9" spans="1:8" ht="15" thickBot="1" x14ac:dyDescent="0.35"/>
    <row r="10" spans="1:8" ht="15" thickBot="1" x14ac:dyDescent="0.35">
      <c r="B10" s="40" t="s">
        <v>20</v>
      </c>
      <c r="C10" s="40"/>
      <c r="D10" s="40"/>
      <c r="E10" s="61"/>
      <c r="F10" s="18"/>
    </row>
    <row r="11" spans="1:8" ht="15" thickBot="1" x14ac:dyDescent="0.35"/>
    <row r="12" spans="1:8" x14ac:dyDescent="0.3">
      <c r="E12" s="59" t="s">
        <v>23</v>
      </c>
      <c r="F12" s="60"/>
      <c r="G12" s="62"/>
      <c r="H12" s="63"/>
    </row>
    <row r="13" spans="1:8" ht="15" thickBot="1" x14ac:dyDescent="0.35">
      <c r="E13" s="36" t="s">
        <v>5</v>
      </c>
      <c r="F13" s="58"/>
      <c r="G13" s="36" t="s">
        <v>29</v>
      </c>
      <c r="H13" s="58"/>
    </row>
    <row r="14" spans="1:8" s="1" customFormat="1" ht="63" thickBot="1" x14ac:dyDescent="0.35">
      <c r="B14" s="20" t="s">
        <v>2</v>
      </c>
      <c r="C14" s="21" t="s">
        <v>16</v>
      </c>
      <c r="D14" s="22" t="s">
        <v>17</v>
      </c>
      <c r="E14" s="21" t="s">
        <v>16</v>
      </c>
      <c r="F14" s="22" t="s">
        <v>17</v>
      </c>
      <c r="G14" s="21" t="s">
        <v>16</v>
      </c>
      <c r="H14" s="22" t="s">
        <v>17</v>
      </c>
    </row>
    <row r="15" spans="1:8" x14ac:dyDescent="0.3">
      <c r="A15" s="4"/>
      <c r="B15" s="23" t="s">
        <v>23</v>
      </c>
      <c r="C15" s="24">
        <f>IF(D$16=0,0,D15/D$16)</f>
        <v>0</v>
      </c>
      <c r="D15" s="25">
        <f>F15+H15</f>
        <v>0</v>
      </c>
      <c r="E15" s="24">
        <f>IF(F$16=0,0,F15/F$16)</f>
        <v>0</v>
      </c>
      <c r="F15" s="2"/>
      <c r="G15" s="24">
        <f>IF(H$16=0,0,H15/H$16)</f>
        <v>0</v>
      </c>
      <c r="H15" s="2"/>
    </row>
    <row r="16" spans="1:8" ht="24.75" customHeight="1" thickBot="1" x14ac:dyDescent="0.35">
      <c r="B16" s="30" t="s">
        <v>14</v>
      </c>
      <c r="C16" s="31">
        <f t="shared" ref="C16" si="0">SUM(C15:C15)</f>
        <v>0</v>
      </c>
      <c r="D16" s="32">
        <f>SUM(D15:D15)</f>
        <v>0</v>
      </c>
      <c r="E16" s="31">
        <f>SUM(E15:E15)</f>
        <v>0</v>
      </c>
      <c r="F16" s="32">
        <f>SUM(F15:F15)</f>
        <v>0</v>
      </c>
      <c r="G16" s="31">
        <f>SUM(G15:G15)</f>
        <v>0</v>
      </c>
      <c r="H16" s="32">
        <f>SUM(H15:H15)</f>
        <v>0</v>
      </c>
    </row>
    <row r="18" spans="2:8" ht="31.2" customHeight="1" x14ac:dyDescent="0.3">
      <c r="B18" s="57" t="s">
        <v>27</v>
      </c>
      <c r="C18" s="57"/>
      <c r="D18" s="57"/>
      <c r="E18" s="57"/>
      <c r="F18" s="57"/>
      <c r="G18" s="57"/>
      <c r="H18" s="11"/>
    </row>
  </sheetData>
  <sheetProtection sheet="1" formatCells="0" formatColumns="0" formatRows="0" insertColumns="0" insertRows="0" deleteColumns="0" deleteRows="0" autoFilter="0" pivotTables="0"/>
  <mergeCells count="11">
    <mergeCell ref="C1:G1"/>
    <mergeCell ref="C2:G2"/>
    <mergeCell ref="B18:G18"/>
    <mergeCell ref="E13:F13"/>
    <mergeCell ref="B8:E8"/>
    <mergeCell ref="E12:F12"/>
    <mergeCell ref="B6:E6"/>
    <mergeCell ref="B7:E7"/>
    <mergeCell ref="B10:E10"/>
    <mergeCell ref="G12:H12"/>
    <mergeCell ref="G13:H13"/>
  </mergeCells>
  <pageMargins left="0.7" right="0.7" top="0.75" bottom="0.75" header="0.3" footer="0.3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Lot 1 MOE</vt:lpstr>
      <vt:lpstr>Lot 2 OPC</vt:lpstr>
      <vt:lpstr>Provisoire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 JAUBER.</dc:creator>
  <cp:lastModifiedBy>DESBIENS Tommy</cp:lastModifiedBy>
  <cp:lastPrinted>2018-06-27T07:56:36Z</cp:lastPrinted>
  <dcterms:created xsi:type="dcterms:W3CDTF">2016-09-21T07:47:51Z</dcterms:created>
  <dcterms:modified xsi:type="dcterms:W3CDTF">2024-11-15T08:29:46Z</dcterms:modified>
</cp:coreProperties>
</file>