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 - Commun\01 - Echanges SDPSA_BCJ_BCBF\FPGI\Abonnement presse\3 Version finale\"/>
    </mc:Choice>
  </mc:AlternateContent>
  <xr:revisionPtr revIDLastSave="0" documentId="14_{BA98C4E3-E924-4D68-9E2B-840E1060AB7C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CCAP_Annexe_Constitution_lots  " sheetId="18" r:id="rId1"/>
  </sheets>
  <definedNames>
    <definedName name="_xlnm.Print_Area" localSheetId="0">'CCAP_Annexe_Constitution_lots  '!$A$1:$E$10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9" i="18" l="1"/>
  <c r="C135" i="18"/>
  <c r="C98" i="18"/>
  <c r="C75" i="18"/>
  <c r="C39" i="18"/>
</calcChain>
</file>

<file path=xl/sharedStrings.xml><?xml version="1.0" encoding="utf-8"?>
<sst xmlns="http://schemas.openxmlformats.org/spreadsheetml/2006/main" count="536" uniqueCount="275">
  <si>
    <t xml:space="preserve">Entités bénéficiaires </t>
  </si>
  <si>
    <t>Lot 1</t>
  </si>
  <si>
    <t>Lot 2</t>
  </si>
  <si>
    <t>Lot 3</t>
  </si>
  <si>
    <t>Total</t>
  </si>
  <si>
    <t xml:space="preserve">Accord-cadre relatif à la souscription et la gestion
d'abonnements à des périodiques </t>
  </si>
  <si>
    <t>Constitution des lots</t>
  </si>
  <si>
    <t>Annexe 1 au CCAP</t>
  </si>
  <si>
    <t>Date indicative de la 1ère campagne d'abonnement</t>
  </si>
  <si>
    <t>AGENCE NATIONALE DES FREQUENCES</t>
  </si>
  <si>
    <t>AGENCE NATIONALE POUR LES CHEQUES-VACANCES</t>
  </si>
  <si>
    <t>INSTITUT NATIONAL DE LA PROPRIETE INDUSTRIELLE</t>
  </si>
  <si>
    <t>INSTITUT REGIONAL D'ADMINISTRATION DE METZ</t>
  </si>
  <si>
    <t>AGENCE DU SERVICE CIVIQUE</t>
  </si>
  <si>
    <t>informations indicatives non contractuelles</t>
  </si>
  <si>
    <t>Services du Premier ministre</t>
  </si>
  <si>
    <t xml:space="preserve">Ministère de l’Intérieur </t>
  </si>
  <si>
    <t>CENTRE NATIONAL D'ENSEIGNEMENT A DISTANCE</t>
  </si>
  <si>
    <t>INSTITUT NATIONAL D'ETUDES DEMOGRAPHIQUES</t>
  </si>
  <si>
    <t>OBSERVATOIRE DE LA COTE D'AZUR</t>
  </si>
  <si>
    <t>UNIVERSITE SORBONNE PARIS NORD</t>
  </si>
  <si>
    <t>AGENCE DE L'EAU ARTOIS-PICARDIE</t>
  </si>
  <si>
    <t>AGENCE DE L'EAU LOIRE BRETAGNE</t>
  </si>
  <si>
    <t>AGENCE DE L'EAU RHONE MEDITERRANEE CORSE</t>
  </si>
  <si>
    <t>AGENCE DE L'EAU RHIN MEUSE</t>
  </si>
  <si>
    <t>AGENCE DE L'EAU SEINE-NORMANDIE</t>
  </si>
  <si>
    <t>AGENCE NATIONALE POUR l'AMELIORATION DE L'HABITAT</t>
  </si>
  <si>
    <t>CENTRE SCIENTIFIQUE ET TECHNIQUE DU BATIMENT</t>
  </si>
  <si>
    <t>GRAND PORT MARITIME DE DUNKERQUE</t>
  </si>
  <si>
    <t>INSTITUT NATIONAL DE L'ENVIRONNEMENT INDUSTRIEL ET DES RISQUES</t>
  </si>
  <si>
    <t>OFFICE FRANCAIS DE LA BIODIVERSITE</t>
  </si>
  <si>
    <t>VOIES NAVIGABLES DE FRANCE</t>
  </si>
  <si>
    <t>CENTRE NATIONAL DE LA PROPRIETE FORESTIERE</t>
  </si>
  <si>
    <t>ETABLISSEMENT DE COMMUNICATION ET DE PRODUCTION AUDIOVISUELLE DE LA DEFENSE</t>
  </si>
  <si>
    <t>INSTITUT D'ENSEIGNEMENT SUPERIEUR ET DE RECHERCHE EN ALIMENTATION, SANTE ANIMALE, SCIENCES AGRONOMIQUES ET DE L'ENVIRONNEMENT LYON</t>
  </si>
  <si>
    <t>INSTITUT NATIONAL D'ENSEIGNEMENT SUPÉRIEUR POUR L'AGRICULTURE, L'ALIMENTATION ET L'ENVIRONNEMENT</t>
  </si>
  <si>
    <t>OFFICE NATIONAL DES FORETS</t>
  </si>
  <si>
    <t>MUSEE DE L'AIR ET DE L'ESPACE</t>
  </si>
  <si>
    <t>SERVICE HYDROGRAPHIQUE ET OCEANOGRAPHIQUE DE LA MARINE</t>
  </si>
  <si>
    <t>AGENCE NATIONALE DES TITRES SECURISES</t>
  </si>
  <si>
    <t>ECOLE NATIONALE SUPERIEURE DES OFFICIERS DE SAPEURS POMPIERS</t>
  </si>
  <si>
    <t>OFFICE FRANCAIS DE L'IMMIGRATION ET DE L'INTEGRATION</t>
  </si>
  <si>
    <t>CHAMBRE REGIONALE DE METIERS ET DE L ARTISANAT DU CENTRE VAL DE LOIRE</t>
  </si>
  <si>
    <t>INSTITUT REGIONAL D'ADMINISTRATION DE LYON</t>
  </si>
  <si>
    <t>INSTITUT NATIONAL DE RECHERCHE POUR L AGRICULTURE L ALIMENTATION ET L ENVIRONNEMENT</t>
  </si>
  <si>
    <t>Conseil Etat</t>
  </si>
  <si>
    <t>Cour des comptes (CC) et chambres régionales des comptes (CRC)</t>
  </si>
  <si>
    <t>Conseil Economique Social et Environnemental</t>
  </si>
  <si>
    <t>ECOLE NATIONALE SUPERIEURE MARITIME</t>
  </si>
  <si>
    <t>AGENCE DE SERVICES ET DE PAIEMENT</t>
  </si>
  <si>
    <t>Sigle</t>
  </si>
  <si>
    <t>ASP</t>
  </si>
  <si>
    <t>CNPF</t>
  </si>
  <si>
    <t>ECOLE NATIONALE SUPERIEURE DE PAYSAGE DE VERSAILLES</t>
  </si>
  <si>
    <t>ENSPV</t>
  </si>
  <si>
    <t>ETABLISSEMENT NATIONAL DES PRODUITS DE L'AGRICULTURE ET DE LA MER - FRANCEAGRIMER</t>
  </si>
  <si>
    <t>FRANCEAGRIMER</t>
  </si>
  <si>
    <t>INSTITUT AGRO</t>
  </si>
  <si>
    <t>VETAGRO SUP</t>
  </si>
  <si>
    <t>MUSEE DE LA MARINE</t>
  </si>
  <si>
    <t>SHOM</t>
  </si>
  <si>
    <t>AGENCE DE L'ENVIRONNEMENT ET DE LA MAITRISE DE L'ENERGIE</t>
  </si>
  <si>
    <t>ADEME</t>
  </si>
  <si>
    <t>AGENCE DE L'EAU ADOUR-GARONNE</t>
  </si>
  <si>
    <t>AE AG</t>
  </si>
  <si>
    <t>AE AP</t>
  </si>
  <si>
    <t>AE RM</t>
  </si>
  <si>
    <t>AE RMC</t>
  </si>
  <si>
    <t>ANAH</t>
  </si>
  <si>
    <t>CSTB</t>
  </si>
  <si>
    <t>ETABLISSEMENT PUBLIC FONCIER PROVENCE ALPES COTE D'AZUR</t>
  </si>
  <si>
    <t>EPF PACA</t>
  </si>
  <si>
    <t>GMPD</t>
  </si>
  <si>
    <t>INERIS</t>
  </si>
  <si>
    <t>INSTITUT NATIONAL DE L'INFORMATION GEOGRAPHIQUE ET FORESTIERE</t>
  </si>
  <si>
    <t>IGN</t>
  </si>
  <si>
    <t>OFB</t>
  </si>
  <si>
    <t>VNF</t>
  </si>
  <si>
    <t>AUTORITÉ DE RÉGULATION DE LA COMMUNICATION AUDIOVISUELLE ET NUMÉRIQUE</t>
  </si>
  <si>
    <t>ANFR</t>
  </si>
  <si>
    <t>INSTITUT NATIONAL DE LA CONSOMMATION</t>
  </si>
  <si>
    <t>INC</t>
  </si>
  <si>
    <t>INSTITUT REGIONAL D'ADMINISTRATION DE LILLE</t>
  </si>
  <si>
    <t>IRA LILLE</t>
  </si>
  <si>
    <t>IRA METZ</t>
  </si>
  <si>
    <t>AGENCE ERASMUS+FRANCE EDUCATION FORMATION</t>
  </si>
  <si>
    <t>CNED</t>
  </si>
  <si>
    <t>FRANCE EDUCATION INTERNATIONAL</t>
  </si>
  <si>
    <t>FEI</t>
  </si>
  <si>
    <t>FONDATION MAISON DES SCIENCES DE L'HOMME</t>
  </si>
  <si>
    <t>FMSH</t>
  </si>
  <si>
    <t>OCA</t>
  </si>
  <si>
    <t>Septembre/octobre 2025</t>
  </si>
  <si>
    <t>Date indicative de la conclusion du marché ou d'entrée souhaitée dans le futur accord-cadre</t>
  </si>
  <si>
    <t>AFLD</t>
  </si>
  <si>
    <t>Autorité de contrôle des nuisances aéroportuaires  (AAI)</t>
  </si>
  <si>
    <t xml:space="preserve">ACNUSA </t>
  </si>
  <si>
    <t>CNDP</t>
  </si>
  <si>
    <t>CRE</t>
  </si>
  <si>
    <t>Ministère de "l’Agriculture, de la Souveraineté alimentaire et de la Forêt"</t>
  </si>
  <si>
    <t>ANCV</t>
  </si>
  <si>
    <t>CMA CVL</t>
  </si>
  <si>
    <t>CENTRE REGIONAL DES OEUVRES UNIVERSITAIRES ET SCOLAIRES BORDEAUX</t>
  </si>
  <si>
    <t>CROUS BORDEAUX</t>
  </si>
  <si>
    <t>INRAE</t>
  </si>
  <si>
    <t>AGENCE FRANCAISE DE LUTTE CONTRE LE DOPAGE (AAI)</t>
  </si>
  <si>
    <t>INSTITUT POLAIRE FRANCAIS PAUL EMILE VICTOR</t>
  </si>
  <si>
    <t>IPEV</t>
  </si>
  <si>
    <t>USPN</t>
  </si>
  <si>
    <t>AUTORITE DE REGULATION DES TRANSPORTS</t>
  </si>
  <si>
    <t>ART</t>
  </si>
  <si>
    <t>ENSM</t>
  </si>
  <si>
    <t>OFII</t>
  </si>
  <si>
    <t>ENSOSP</t>
  </si>
  <si>
    <t>CONSEIL NATIONAL DES ACTIVITES PRIVEES DE SECURITE</t>
  </si>
  <si>
    <t>CNAPS</t>
  </si>
  <si>
    <t>CAISSE NATIONALE MILITAIRE DE LA SECURITE SOCIALE</t>
  </si>
  <si>
    <t>CNMSS</t>
  </si>
  <si>
    <t>ECOLE DE L'AIR ET DE L'ESPACE</t>
  </si>
  <si>
    <t>EAE</t>
  </si>
  <si>
    <t>MUSEE AE</t>
  </si>
  <si>
    <t>OFFICE NATIONAL DES ANCIENS COMBATTANTS ET VICTIMES DE GUERRE</t>
  </si>
  <si>
    <t>ONACVG</t>
  </si>
  <si>
    <t>ONF</t>
  </si>
  <si>
    <t>PRESIDENCE DE LA REPUBLIQUE</t>
  </si>
  <si>
    <t>PR</t>
  </si>
  <si>
    <t>PREFECTURE DE POLICE DE PARIS, PRISE EN SA QUALITE DE POUVOIR ADJUDICATEUR « VILLE DE PARIS »</t>
  </si>
  <si>
    <t>PP (Ville)</t>
  </si>
  <si>
    <t>ARCEP</t>
  </si>
  <si>
    <t>Autorité de régulation des communications électroniques, des postes et de la distribution de la presse (AAI)</t>
  </si>
  <si>
    <t>Autorité de la concurrence</t>
  </si>
  <si>
    <t>AC</t>
  </si>
  <si>
    <t>CNIL</t>
  </si>
  <si>
    <t xml:space="preserve">CNCTR </t>
  </si>
  <si>
    <t xml:space="preserve">CSDN </t>
  </si>
  <si>
    <t xml:space="preserve">DDD </t>
  </si>
  <si>
    <t xml:space="preserve">HATVP </t>
  </si>
  <si>
    <t>CE</t>
  </si>
  <si>
    <t>CESE</t>
  </si>
  <si>
    <t>CC</t>
  </si>
  <si>
    <t>Commission nationale de l'informatique et des libertés</t>
  </si>
  <si>
    <t>Commission nationale de contrôle des techniques de renseignement</t>
  </si>
  <si>
    <t>Défenseur des droits</t>
  </si>
  <si>
    <t>Haute autorité pour la transparence de la vie publique</t>
  </si>
  <si>
    <t>Commission du secret de la défense nationale</t>
  </si>
  <si>
    <t>INSTITUT DES HAUTES ETUDES DE LA DEFENSE NATIONALE</t>
  </si>
  <si>
    <t>ARCOM</t>
  </si>
  <si>
    <t>IHEDN</t>
  </si>
  <si>
    <t>BANQUE DE FRANCE</t>
  </si>
  <si>
    <t>CHAMBRE DE METIERS ET DE L'ARTISANAT DE NORMANDIE</t>
  </si>
  <si>
    <t>CMA NORMANDIE</t>
  </si>
  <si>
    <t>INPI</t>
  </si>
  <si>
    <t>IRA LYON</t>
  </si>
  <si>
    <t>*</t>
  </si>
  <si>
    <t>INED</t>
  </si>
  <si>
    <t>AE LB</t>
  </si>
  <si>
    <t>AE SN</t>
  </si>
  <si>
    <t>ANTS</t>
  </si>
  <si>
    <t>AGENCE DE L'OUTRE-MER POUR LA MOBILITE</t>
  </si>
  <si>
    <t>LADOM</t>
  </si>
  <si>
    <t>ECPAD</t>
  </si>
  <si>
    <t>Commission de régulation de l'énergie (AAI)</t>
  </si>
  <si>
    <t>Commission nationale du débat public (AAI)</t>
  </si>
  <si>
    <t>ETABLISSEMENT PUBLIC DE SECURITE FERROVIAIRE</t>
  </si>
  <si>
    <t>EPSF</t>
  </si>
  <si>
    <t>AUTORITE DES MARCHES FINANCIERS</t>
  </si>
  <si>
    <t>AMF</t>
  </si>
  <si>
    <t>ETABLISSEMENT PUBLIC D'AMENAGEMENT DE LA VILLE NOUVELLE DE MELUN SENART</t>
  </si>
  <si>
    <t>EPA SENART</t>
  </si>
  <si>
    <t>EPF OCCITANIE</t>
  </si>
  <si>
    <t>ETABLISSEMENT PUBLIC FONCIER D'OCCITANIE</t>
  </si>
  <si>
    <t>ASC</t>
  </si>
  <si>
    <t>ECOLE DES HAUTES ETUDES EN SCIENCES SOCIALES</t>
  </si>
  <si>
    <t>EHESS</t>
  </si>
  <si>
    <t>A la date de notification</t>
  </si>
  <si>
    <t>GRANDE CHANCELLERIE DE LA LEGION D'HONNEUR</t>
  </si>
  <si>
    <t>GCLH</t>
  </si>
  <si>
    <t>ANSC</t>
  </si>
  <si>
    <t>AGENCE DU NUMERIQUE DE LA SECURITE CIVILE</t>
  </si>
  <si>
    <t>Commission nationale consultative des droits de l’Homme</t>
  </si>
  <si>
    <t>CNCDH</t>
  </si>
  <si>
    <t>Ministères économiques et financiers                                                                                                                                                Ministère de la Fonction publique, de la Simplification et de la Transformation de l'action publique</t>
  </si>
  <si>
    <t>Ministère de l'Education nationale, de l'enseignement supérieur et de la recherche 
Ministère des sports, de la jeunesse et de la vie associative</t>
  </si>
  <si>
    <t>Ministère de la Justice</t>
  </si>
  <si>
    <t>AGENCE PUBLIQUE POUR L'IMMOBILIER DE LA JUSTICE</t>
  </si>
  <si>
    <t>APIJ</t>
  </si>
  <si>
    <t>ECOLE NATIONALE D'ADMINISTRATION PENITENTIAIRE</t>
  </si>
  <si>
    <t>ENAP</t>
  </si>
  <si>
    <t>ECOLE NATIONALE DE LA MAGISTRATURE</t>
  </si>
  <si>
    <t>ENM</t>
  </si>
  <si>
    <t xml:space="preserve">HAUTE AUTORITE DE L AUDIT </t>
  </si>
  <si>
    <t>H2A</t>
  </si>
  <si>
    <t>Ministères de a Santé et de l’Accès aux soins – du Travail et de l'Emploi </t>
  </si>
  <si>
    <t>AGENCE DE SANTE DE GUADELOUPE, SAINT MARTIN, SAINT BARTHELEMY</t>
  </si>
  <si>
    <t>ARS GUADELOUPE</t>
  </si>
  <si>
    <t>AGENCE NATIONALE POUR L'AMELIORATION DES CONDITIONS DE TRAVAIL</t>
  </si>
  <si>
    <t>ANACT</t>
  </si>
  <si>
    <t>AGENCE REGIONALE DE SANTE AUVERGNE RHONE-ALPES</t>
  </si>
  <si>
    <t>ARS ARA</t>
  </si>
  <si>
    <t>AGENCE REGIONALE DE SANTE BRETAGNE</t>
  </si>
  <si>
    <t>ARS BRETAGNE</t>
  </si>
  <si>
    <t>AGENCE REGIONALE DE SANTE CENTRE VAL DE LOIRE</t>
  </si>
  <si>
    <t>ARS CVL</t>
  </si>
  <si>
    <t>AGENCE REGIONALE DE SANTE CORSE</t>
  </si>
  <si>
    <t>ARS CORSE</t>
  </si>
  <si>
    <t>AGENCE REGIONALE DE SANTE DE LA REUNION</t>
  </si>
  <si>
    <t>ARS LA REUNION</t>
  </si>
  <si>
    <t>AGENCE REGIONALE DE SANTE ILE DE FRANCE</t>
  </si>
  <si>
    <t>ARS IDF</t>
  </si>
  <si>
    <t>AGENCE REGIONALE DE SANTE NORMANDIE</t>
  </si>
  <si>
    <t>ARS NORMANDIE</t>
  </si>
  <si>
    <t>AGENCE REGIONALE DE SANTE NOUVELLE AQUITAINE</t>
  </si>
  <si>
    <t>ARS NA</t>
  </si>
  <si>
    <t>AGENCE REGIONALE DE SANTE OCCITANIE</t>
  </si>
  <si>
    <t>ARS OCCITANIE</t>
  </si>
  <si>
    <t>CAISSE NATIONALE DES ALLOCATIONS FAMILIALES</t>
  </si>
  <si>
    <t>CNAF</t>
  </si>
  <si>
    <t>CAISSE NATIONALE D'ASSURANCE VIEILLESSE</t>
  </si>
  <si>
    <t>CNAV</t>
  </si>
  <si>
    <t>CENTRE NATIONAL DE GESTION DES PRATICIENS HOSPITALIERS ET DES PERSONNELS DE DIRECTION DE LA FONCTION PUBLIQUE HOSPITALIERE</t>
  </si>
  <si>
    <t>CNG</t>
  </si>
  <si>
    <t>INSTITUT NATIONAL DES JEUNES SOURDS DE PARIS</t>
  </si>
  <si>
    <t>INJS PARIS</t>
  </si>
  <si>
    <t>INSTITUT NATIONAL DU TRAVAIL DE L'EMPLOI ET DE LA FORMATION PROFESSIONNELLE</t>
  </si>
  <si>
    <t>INTEFP</t>
  </si>
  <si>
    <t>Lot 4</t>
  </si>
  <si>
    <t>Lot 5</t>
  </si>
  <si>
    <t>Ministère de la culture</t>
  </si>
  <si>
    <t>CENTRE DES MONUMENTS NATIONAUX</t>
  </si>
  <si>
    <t>CMN</t>
  </si>
  <si>
    <t>CENTRE NATIONAL D'ART ET DE CULTURE GEORGES-POMPIDOU</t>
  </si>
  <si>
    <t>CNAC POMPIDOU</t>
  </si>
  <si>
    <t>CENTRE NATIONAL DE LA DANSE</t>
  </si>
  <si>
    <t>CND</t>
  </si>
  <si>
    <t>CENTRE NATIONAL DE LA MUSIQUE</t>
  </si>
  <si>
    <t>CNM</t>
  </si>
  <si>
    <t>CENTRE NATIONAL DES ARTS PLASTIQUES</t>
  </si>
  <si>
    <t>CNAP</t>
  </si>
  <si>
    <t>CENTRE NATIONAL DU LIVRE</t>
  </si>
  <si>
    <t>CNL</t>
  </si>
  <si>
    <t>2ème semestre 2025</t>
  </si>
  <si>
    <t>ECOLE NATIONALE SUPERIEURE D'ARCHITECTURE DE NANCY</t>
  </si>
  <si>
    <t>ENSA NANCY</t>
  </si>
  <si>
    <t>ECOLE NATIONALE SUPERIEURE D'ARCHITECTURE DE NANTES (NANTES UNIVERSITÉ)</t>
  </si>
  <si>
    <t>ENSA NANTES</t>
  </si>
  <si>
    <t>ECOLE NATIONALE SUPERIEURE D'ARCHITECTURE ET DE PAYSAGE DE BORDEAUX</t>
  </si>
  <si>
    <t>ENSAP BORDEAUX</t>
  </si>
  <si>
    <t>ETABLISSEMENT PUBLIC DU MUSEE DU LOUVRE</t>
  </si>
  <si>
    <t>LOUVRE</t>
  </si>
  <si>
    <t>ETABLISSEMENT PUBLIC DU PALAIS DE LA DECOUVERTE ET DE LA CITE DES SCIENCES ET DE L'INDUSTRIE - UNIVERSCIENCE</t>
  </si>
  <si>
    <t>UNIVERSCIENCE</t>
  </si>
  <si>
    <t>ETABLISSEMENT PUBLIC MUSEE D'ORSAY ET DE L'ORANGERIE</t>
  </si>
  <si>
    <t>EPMO-VGE</t>
  </si>
  <si>
    <t>ETABLISSEMENT PUBLIC MUSEE DU QUAI BRANLY JACQUES CHIRAC</t>
  </si>
  <si>
    <t>MUSEE BRANLY</t>
  </si>
  <si>
    <t>INSTITUT NATIONAL DU PATRIMOINE</t>
  </si>
  <si>
    <t>INP</t>
  </si>
  <si>
    <t>MOBILIER NATIONAL-MANUFACTURES NATIONALES GOBELINS, BEAUVAIS ET SAVONNERIE-ATELIERS-CONSERVATOIRES ALENCON PUY-EN-VELAY</t>
  </si>
  <si>
    <t>MOBILIER NATIONAL</t>
  </si>
  <si>
    <t>OPERA NATIONAL DE PARIS</t>
  </si>
  <si>
    <t>OPERA</t>
  </si>
  <si>
    <t>THEATRE NATIONAL DE STRASBOURG</t>
  </si>
  <si>
    <t>TNS</t>
  </si>
  <si>
    <t>Ministère des de l'Europe et des  Affaires étrangères</t>
  </si>
  <si>
    <t>AGENCE FRANCAISE D'EXPERTISE TECHNIQUE INTERNATIONALE - EXPERTISE FRANCE</t>
  </si>
  <si>
    <t>AFETI</t>
  </si>
  <si>
    <t>Montants annuels indicatifs en € HT</t>
  </si>
  <si>
    <t>Ministère de la Transition écologique, de la Biodiversité, de la Forêt, de la Mer et de la Pêche                                                                                                                                        Ministère de  l’Aménagement du territoire et de la Décentralisation</t>
  </si>
  <si>
    <t>Septembre/octobre 2026</t>
  </si>
  <si>
    <t>Etablissements sous tutelle du Ministère des Armées</t>
  </si>
  <si>
    <t>Novembre 2025</t>
  </si>
  <si>
    <t>Octobre 2025</t>
  </si>
  <si>
    <t>Décembre 2025</t>
  </si>
  <si>
    <r>
      <rPr>
        <sz val="9"/>
        <rFont val="Marianne"/>
      </rPr>
      <t>A la date de notification</t>
    </r>
    <r>
      <rPr>
        <sz val="9"/>
        <color rgb="FFFF0000"/>
        <rFont val="Marianne"/>
      </rPr>
      <t xml:space="preserve"> </t>
    </r>
  </si>
  <si>
    <t>Montants annuels indicatifs en € euros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</si>
</sst>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C]mmm\-yy;@"/>
    <numFmt numFmtId="165" formatCode="dd/mm/yy;@"/>
    <numFmt numFmtId="166" formatCode="[$-40C]d\ mmmm\ yyyy;@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Marianne"/>
    </font>
    <font>
      <sz val="9"/>
      <color theme="1"/>
      <name val="Marianne"/>
    </font>
    <font>
      <b/>
      <i/>
      <sz val="9"/>
      <color theme="1"/>
      <name val="Marianne"/>
    </font>
    <font>
      <strike/>
      <sz val="9"/>
      <color theme="1"/>
      <name val="Marianne"/>
    </font>
    <font>
      <sz val="9"/>
      <name val="Marianne"/>
    </font>
    <font>
      <b/>
      <sz val="9"/>
      <name val="Marianne"/>
    </font>
    <font>
      <sz val="9"/>
      <color rgb="FF7030A0"/>
      <name val="Marianne"/>
    </font>
    <font>
      <sz val="9"/>
      <color rgb="FFFF0000"/>
      <name val="Marianne"/>
    </font>
    <font>
      <b/>
      <sz val="16"/>
      <color theme="1"/>
      <name val="Marianne"/>
    </font>
    <font>
      <b/>
      <sz val="9"/>
      <color rgb="FF002060"/>
      <name val="Marianne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/>
    <xf numFmtId="164" fontId="2" fillId="0" borderId="0" xfId="0" applyNumberFormat="1" applyFont="1" applyFill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64" fontId="5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4" fontId="1" fillId="0" borderId="20" xfId="0" applyNumberFormat="1" applyFont="1" applyBorder="1" applyAlignment="1">
      <alignment horizontal="center" vertical="center" wrapText="1"/>
    </xf>
    <xf numFmtId="165" fontId="6" fillId="0" borderId="20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0" xfId="0" applyFont="1" applyBorder="1"/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/>
    </xf>
    <xf numFmtId="0" fontId="5" fillId="4" borderId="13" xfId="0" applyFont="1" applyFill="1" applyBorder="1" applyAlignment="1">
      <alignment horizontal="center" vertical="center" wrapText="1"/>
    </xf>
    <xf numFmtId="4" fontId="2" fillId="4" borderId="17" xfId="0" applyNumberFormat="1" applyFont="1" applyFill="1" applyBorder="1" applyAlignment="1">
      <alignment horizontal="center" vertical="center" wrapText="1"/>
    </xf>
    <xf numFmtId="165" fontId="5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14" fontId="6" fillId="0" borderId="21" xfId="0" applyNumberFormat="1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14" fontId="5" fillId="0" borderId="7" xfId="0" applyNumberFormat="1" applyFont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4" fontId="5" fillId="4" borderId="2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14" fontId="5" fillId="0" borderId="18" xfId="0" applyNumberFormat="1" applyFont="1" applyBorder="1" applyAlignment="1">
      <alignment horizontal="center" vertical="center" wrapText="1"/>
    </xf>
    <xf numFmtId="4" fontId="5" fillId="4" borderId="23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/>
    <xf numFmtId="0" fontId="7" fillId="3" borderId="6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 wrapText="1"/>
    </xf>
    <xf numFmtId="0" fontId="5" fillId="4" borderId="8" xfId="0" applyFont="1" applyFill="1" applyBorder="1" applyAlignment="1">
      <alignment horizontal="left" vertical="center" wrapText="1"/>
    </xf>
    <xf numFmtId="4" fontId="5" fillId="4" borderId="12" xfId="0" applyNumberFormat="1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4" borderId="9" xfId="0" applyFont="1" applyFill="1" applyBorder="1" applyAlignment="1">
      <alignment vertical="center" wrapText="1"/>
    </xf>
    <xf numFmtId="0" fontId="5" fillId="4" borderId="6" xfId="0" applyFont="1" applyFill="1" applyBorder="1" applyAlignment="1">
      <alignment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164" fontId="5" fillId="0" borderId="38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4" fontId="2" fillId="4" borderId="12" xfId="0" applyNumberFormat="1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vertical="center" wrapText="1"/>
    </xf>
    <xf numFmtId="4" fontId="5" fillId="4" borderId="13" xfId="0" applyNumberFormat="1" applyFont="1" applyFill="1" applyBorder="1" applyAlignment="1">
      <alignment horizontal="center" vertical="center" wrapText="1"/>
    </xf>
    <xf numFmtId="4" fontId="6" fillId="3" borderId="20" xfId="0" applyNumberFormat="1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/>
    </xf>
    <xf numFmtId="3" fontId="1" fillId="5" borderId="26" xfId="0" applyNumberFormat="1" applyFont="1" applyFill="1" applyBorder="1" applyAlignment="1">
      <alignment horizontal="center" vertical="center" wrapText="1"/>
    </xf>
    <xf numFmtId="3" fontId="1" fillId="5" borderId="28" xfId="0" applyNumberFormat="1" applyFont="1" applyFill="1" applyBorder="1" applyAlignment="1">
      <alignment horizontal="center" vertical="center" wrapText="1"/>
    </xf>
    <xf numFmtId="3" fontId="1" fillId="5" borderId="40" xfId="0" applyNumberFormat="1" applyFont="1" applyFill="1" applyBorder="1" applyAlignment="1">
      <alignment horizontal="center"/>
    </xf>
    <xf numFmtId="3" fontId="1" fillId="5" borderId="4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/>
    </xf>
    <xf numFmtId="166" fontId="5" fillId="0" borderId="1" xfId="0" applyNumberFormat="1" applyFont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/>
    </xf>
    <xf numFmtId="165" fontId="5" fillId="5" borderId="40" xfId="0" applyNumberFormat="1" applyFont="1" applyFill="1" applyBorder="1" applyAlignment="1">
      <alignment vertical="center"/>
    </xf>
    <xf numFmtId="49" fontId="5" fillId="0" borderId="7" xfId="0" applyNumberFormat="1" applyFont="1" applyBorder="1" applyAlignment="1">
      <alignment horizontal="center" vertical="center"/>
    </xf>
    <xf numFmtId="4" fontId="1" fillId="0" borderId="44" xfId="0" applyNumberFormat="1" applyFont="1" applyBorder="1" applyAlignment="1">
      <alignment horizontal="center" vertical="center" wrapText="1"/>
    </xf>
    <xf numFmtId="165" fontId="5" fillId="0" borderId="44" xfId="0" applyNumberFormat="1" applyFont="1" applyBorder="1" applyAlignment="1">
      <alignment horizontal="center" vertical="center"/>
    </xf>
    <xf numFmtId="14" fontId="5" fillId="0" borderId="45" xfId="0" applyNumberFormat="1" applyFont="1" applyBorder="1" applyAlignment="1">
      <alignment horizontal="center" vertical="center" wrapText="1"/>
    </xf>
    <xf numFmtId="165" fontId="6" fillId="0" borderId="38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5" fillId="4" borderId="10" xfId="0" applyFont="1" applyFill="1" applyBorder="1" applyAlignment="1">
      <alignment vertical="center" wrapText="1"/>
    </xf>
    <xf numFmtId="0" fontId="2" fillId="0" borderId="42" xfId="0" applyFont="1" applyBorder="1" applyAlignment="1">
      <alignment horizontal="center"/>
    </xf>
    <xf numFmtId="0" fontId="1" fillId="5" borderId="29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164" fontId="1" fillId="5" borderId="41" xfId="0" applyNumberFormat="1" applyFont="1" applyFill="1" applyBorder="1" applyAlignment="1">
      <alignment horizontal="center"/>
    </xf>
    <xf numFmtId="164" fontId="1" fillId="5" borderId="27" xfId="0" applyNumberFormat="1" applyFont="1" applyFill="1" applyBorder="1" applyAlignment="1">
      <alignment horizontal="center"/>
    </xf>
    <xf numFmtId="0" fontId="9" fillId="3" borderId="3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/>
    </xf>
    <xf numFmtId="0" fontId="9" fillId="3" borderId="3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4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164" fontId="1" fillId="5" borderId="30" xfId="0" applyNumberFormat="1" applyFont="1" applyFill="1" applyBorder="1" applyAlignment="1">
      <alignment horizontal="center"/>
    </xf>
    <xf numFmtId="164" fontId="1" fillId="5" borderId="31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9" fillId="3" borderId="5" xfId="0" applyFont="1" applyFill="1" applyBorder="1" applyAlignment="1">
      <alignment horizontal="center"/>
    </xf>
    <xf numFmtId="0" fontId="1" fillId="5" borderId="25" xfId="0" applyFont="1" applyFill="1" applyBorder="1" applyAlignment="1">
      <alignment horizontal="center" vertical="center" wrapText="1"/>
    </xf>
    <xf numFmtId="164" fontId="2" fillId="5" borderId="26" xfId="0" applyNumberFormat="1" applyFont="1" applyFill="1" applyBorder="1" applyAlignment="1">
      <alignment horizontal="center"/>
    </xf>
    <xf numFmtId="164" fontId="2" fillId="5" borderId="27" xfId="0" applyNumberFormat="1" applyFont="1" applyFill="1" applyBorder="1" applyAlignment="1">
      <alignment horizontal="center"/>
    </xf>
    <xf numFmtId="164" fontId="2" fillId="5" borderId="28" xfId="0" applyNumberFormat="1" applyFont="1" applyFill="1" applyBorder="1" applyAlignment="1">
      <alignment horizontal="center"/>
    </xf>
    <xf numFmtId="164" fontId="2" fillId="5" borderId="3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DDFE55-A2EF-4ED0-AFCF-54950550C970}">
  <dimension ref="A1:G159"/>
  <sheetViews>
    <sheetView tabSelected="1" topLeftCell="A22" zoomScale="75" zoomScaleNormal="75" workbookViewId="0">
      <selection activeCell="E42" sqref="E42"/>
    </sheetView>
  </sheetViews>
  <sheetFormatPr baseColWidth="10" defaultColWidth="14.7109375" defaultRowHeight="15" x14ac:dyDescent="0.3"/>
  <cols>
    <col min="1" max="1" width="73.5703125" style="46" customWidth="1"/>
    <col min="2" max="2" width="22.42578125" style="1" customWidth="1"/>
    <col min="3" max="3" width="25.140625" style="6" customWidth="1"/>
    <col min="4" max="4" width="34.7109375" style="47" customWidth="1"/>
    <col min="5" max="5" width="25.5703125" style="86" customWidth="1"/>
    <col min="6" max="16384" width="14.7109375" style="1"/>
  </cols>
  <sheetData>
    <row r="1" spans="1:6" x14ac:dyDescent="0.3">
      <c r="A1" s="117" t="s">
        <v>5</v>
      </c>
      <c r="B1" s="117"/>
      <c r="C1" s="117"/>
      <c r="D1" s="117"/>
      <c r="E1" s="117"/>
    </row>
    <row r="2" spans="1:6" x14ac:dyDescent="0.3">
      <c r="A2" s="2"/>
      <c r="B2" s="3"/>
      <c r="C2" s="4"/>
      <c r="D2" s="4"/>
      <c r="E2" s="84"/>
    </row>
    <row r="3" spans="1:6" x14ac:dyDescent="0.3">
      <c r="A3" s="5"/>
      <c r="B3" s="6"/>
      <c r="D3" s="7"/>
      <c r="E3" s="84"/>
    </row>
    <row r="4" spans="1:6" x14ac:dyDescent="0.3">
      <c r="A4" s="118" t="s">
        <v>7</v>
      </c>
      <c r="B4" s="118"/>
      <c r="C4" s="118"/>
      <c r="D4" s="118"/>
      <c r="E4" s="118"/>
      <c r="F4" s="6"/>
    </row>
    <row r="5" spans="1:6" x14ac:dyDescent="0.3">
      <c r="A5" s="118" t="s">
        <v>6</v>
      </c>
      <c r="B5" s="118"/>
      <c r="C5" s="118"/>
      <c r="D5" s="118"/>
      <c r="E5" s="118"/>
      <c r="F5" s="6"/>
    </row>
    <row r="6" spans="1:6" x14ac:dyDescent="0.3">
      <c r="A6" s="2"/>
      <c r="B6" s="8"/>
      <c r="C6" s="67"/>
      <c r="D6" s="9"/>
      <c r="E6" s="84"/>
    </row>
    <row r="7" spans="1:6" x14ac:dyDescent="0.3">
      <c r="A7" s="5"/>
      <c r="B7" s="6"/>
      <c r="D7" s="10"/>
      <c r="E7" s="85" t="s">
        <v>14</v>
      </c>
    </row>
    <row r="8" spans="1:6" ht="15.75" thickBot="1" x14ac:dyDescent="0.35">
      <c r="A8" s="5"/>
      <c r="B8" s="6"/>
      <c r="C8" s="11"/>
      <c r="D8" s="10"/>
      <c r="E8" s="85"/>
    </row>
    <row r="9" spans="1:6" ht="24.75" x14ac:dyDescent="0.45">
      <c r="A9" s="119" t="s">
        <v>1</v>
      </c>
      <c r="B9" s="120"/>
      <c r="C9" s="120"/>
      <c r="D9" s="120"/>
      <c r="E9" s="121"/>
    </row>
    <row r="10" spans="1:6" ht="45.75" thickBot="1" x14ac:dyDescent="0.35">
      <c r="A10" s="12" t="s">
        <v>0</v>
      </c>
      <c r="B10" s="13" t="s">
        <v>50</v>
      </c>
      <c r="C10" s="14" t="s">
        <v>274</v>
      </c>
      <c r="D10" s="15" t="s">
        <v>93</v>
      </c>
      <c r="E10" s="16" t="s">
        <v>8</v>
      </c>
    </row>
    <row r="11" spans="1:6" x14ac:dyDescent="0.3">
      <c r="A11" s="127" t="s">
        <v>15</v>
      </c>
      <c r="B11" s="128"/>
      <c r="C11" s="17">
        <v>941283.57</v>
      </c>
      <c r="D11" s="18" t="s">
        <v>174</v>
      </c>
      <c r="E11" s="19" t="s">
        <v>92</v>
      </c>
    </row>
    <row r="12" spans="1:6" x14ac:dyDescent="0.3">
      <c r="A12" s="60" t="s">
        <v>45</v>
      </c>
      <c r="B12" s="21" t="s">
        <v>137</v>
      </c>
      <c r="C12" s="22">
        <v>203721.84</v>
      </c>
      <c r="D12" s="23" t="s">
        <v>174</v>
      </c>
      <c r="E12" s="24" t="s">
        <v>92</v>
      </c>
    </row>
    <row r="13" spans="1:6" x14ac:dyDescent="0.3">
      <c r="A13" s="60" t="s">
        <v>46</v>
      </c>
      <c r="B13" s="21" t="s">
        <v>139</v>
      </c>
      <c r="C13" s="22">
        <v>288932.42</v>
      </c>
      <c r="D13" s="23" t="s">
        <v>174</v>
      </c>
      <c r="E13" s="24" t="s">
        <v>92</v>
      </c>
    </row>
    <row r="14" spans="1:6" x14ac:dyDescent="0.3">
      <c r="A14" s="60" t="s">
        <v>47</v>
      </c>
      <c r="B14" s="21" t="s">
        <v>138</v>
      </c>
      <c r="C14" s="22">
        <v>97943.19</v>
      </c>
      <c r="D14" s="23" t="s">
        <v>174</v>
      </c>
      <c r="E14" s="24" t="s">
        <v>92</v>
      </c>
    </row>
    <row r="15" spans="1:6" x14ac:dyDescent="0.3">
      <c r="A15" s="60" t="s">
        <v>140</v>
      </c>
      <c r="B15" s="21" t="s">
        <v>132</v>
      </c>
      <c r="C15" s="22">
        <v>17828.560000000001</v>
      </c>
      <c r="D15" s="23" t="s">
        <v>174</v>
      </c>
      <c r="E15" s="24" t="s">
        <v>92</v>
      </c>
    </row>
    <row r="16" spans="1:6" x14ac:dyDescent="0.3">
      <c r="A16" s="60" t="s">
        <v>141</v>
      </c>
      <c r="B16" s="21" t="s">
        <v>133</v>
      </c>
      <c r="C16" s="22">
        <v>1434.24</v>
      </c>
      <c r="D16" s="23" t="s">
        <v>174</v>
      </c>
      <c r="E16" s="24" t="s">
        <v>92</v>
      </c>
    </row>
    <row r="17" spans="1:7" x14ac:dyDescent="0.3">
      <c r="A17" s="60" t="s">
        <v>179</v>
      </c>
      <c r="B17" s="21" t="s">
        <v>180</v>
      </c>
      <c r="C17" s="22">
        <v>286.81</v>
      </c>
      <c r="D17" s="23" t="s">
        <v>174</v>
      </c>
      <c r="E17" s="24" t="s">
        <v>92</v>
      </c>
    </row>
    <row r="18" spans="1:7" x14ac:dyDescent="0.3">
      <c r="A18" s="60" t="s">
        <v>144</v>
      </c>
      <c r="B18" s="21" t="s">
        <v>134</v>
      </c>
      <c r="C18" s="22">
        <v>769.74</v>
      </c>
      <c r="D18" s="23" t="s">
        <v>174</v>
      </c>
      <c r="E18" s="24" t="s">
        <v>92</v>
      </c>
    </row>
    <row r="19" spans="1:7" x14ac:dyDescent="0.3">
      <c r="A19" s="60" t="s">
        <v>142</v>
      </c>
      <c r="B19" s="21" t="s">
        <v>135</v>
      </c>
      <c r="C19" s="22">
        <v>32271.03</v>
      </c>
      <c r="D19" s="23" t="s">
        <v>174</v>
      </c>
      <c r="E19" s="24" t="s">
        <v>92</v>
      </c>
      <c r="G19" s="25"/>
    </row>
    <row r="20" spans="1:7" x14ac:dyDescent="0.3">
      <c r="A20" s="60" t="s">
        <v>143</v>
      </c>
      <c r="B20" s="21" t="s">
        <v>136</v>
      </c>
      <c r="C20" s="22">
        <v>299.70999999999998</v>
      </c>
      <c r="D20" s="23" t="s">
        <v>174</v>
      </c>
      <c r="E20" s="24" t="s">
        <v>92</v>
      </c>
    </row>
    <row r="21" spans="1:7" x14ac:dyDescent="0.3">
      <c r="A21" s="61" t="s">
        <v>124</v>
      </c>
      <c r="B21" s="26" t="s">
        <v>125</v>
      </c>
      <c r="C21" s="27">
        <v>149853.09</v>
      </c>
      <c r="D21" s="88">
        <v>45970</v>
      </c>
      <c r="E21" s="91" t="s">
        <v>270</v>
      </c>
    </row>
    <row r="22" spans="1:7" ht="30" x14ac:dyDescent="0.3">
      <c r="A22" s="62" t="s">
        <v>78</v>
      </c>
      <c r="B22" s="29" t="s">
        <v>146</v>
      </c>
      <c r="C22" s="30">
        <v>114346.3</v>
      </c>
      <c r="D22" s="23" t="s">
        <v>174</v>
      </c>
      <c r="E22" s="24" t="s">
        <v>92</v>
      </c>
    </row>
    <row r="23" spans="1:7" x14ac:dyDescent="0.3">
      <c r="A23" s="62" t="s">
        <v>175</v>
      </c>
      <c r="B23" s="29" t="s">
        <v>176</v>
      </c>
      <c r="C23" s="30">
        <v>24485.8</v>
      </c>
      <c r="D23" s="23" t="s">
        <v>174</v>
      </c>
      <c r="E23" s="24" t="s">
        <v>92</v>
      </c>
    </row>
    <row r="24" spans="1:7" ht="15.75" thickBot="1" x14ac:dyDescent="0.35">
      <c r="A24" s="63" t="s">
        <v>145</v>
      </c>
      <c r="B24" s="31" t="s">
        <v>147</v>
      </c>
      <c r="C24" s="32">
        <v>8890.2099999999991</v>
      </c>
      <c r="D24" s="33" t="s">
        <v>174</v>
      </c>
      <c r="E24" s="34" t="s">
        <v>92</v>
      </c>
    </row>
    <row r="25" spans="1:7" x14ac:dyDescent="0.3">
      <c r="A25" s="109" t="s">
        <v>181</v>
      </c>
      <c r="B25" s="110"/>
      <c r="C25" s="35">
        <v>725853.04</v>
      </c>
      <c r="D25" s="36" t="s">
        <v>174</v>
      </c>
      <c r="E25" s="37" t="s">
        <v>92</v>
      </c>
    </row>
    <row r="26" spans="1:7" x14ac:dyDescent="0.3">
      <c r="A26" s="60" t="s">
        <v>130</v>
      </c>
      <c r="B26" s="38" t="s">
        <v>131</v>
      </c>
      <c r="C26" s="39">
        <v>199678.75</v>
      </c>
      <c r="D26" s="23" t="s">
        <v>174</v>
      </c>
      <c r="E26" s="24" t="s">
        <v>92</v>
      </c>
    </row>
    <row r="27" spans="1:7" ht="30" x14ac:dyDescent="0.3">
      <c r="A27" s="60" t="s">
        <v>129</v>
      </c>
      <c r="B27" s="38" t="s">
        <v>128</v>
      </c>
      <c r="C27" s="39">
        <v>15557.3</v>
      </c>
      <c r="D27" s="23" t="s">
        <v>174</v>
      </c>
      <c r="E27" s="91" t="s">
        <v>92</v>
      </c>
    </row>
    <row r="28" spans="1:7" x14ac:dyDescent="0.3">
      <c r="A28" s="62" t="s">
        <v>9</v>
      </c>
      <c r="B28" s="29" t="s">
        <v>79</v>
      </c>
      <c r="C28" s="30">
        <v>23303.38</v>
      </c>
      <c r="D28" s="88" t="s">
        <v>174</v>
      </c>
      <c r="E28" s="91" t="s">
        <v>92</v>
      </c>
    </row>
    <row r="29" spans="1:7" x14ac:dyDescent="0.3">
      <c r="A29" s="62" t="s">
        <v>10</v>
      </c>
      <c r="B29" s="29" t="s">
        <v>100</v>
      </c>
      <c r="C29" s="30">
        <v>19734.39</v>
      </c>
      <c r="D29" s="23" t="s">
        <v>174</v>
      </c>
      <c r="E29" s="24" t="s">
        <v>92</v>
      </c>
    </row>
    <row r="30" spans="1:7" x14ac:dyDescent="0.3">
      <c r="A30" s="62" t="s">
        <v>165</v>
      </c>
      <c r="B30" s="29" t="s">
        <v>166</v>
      </c>
      <c r="C30" s="30">
        <v>190989.23</v>
      </c>
      <c r="D30" s="23" t="s">
        <v>174</v>
      </c>
      <c r="E30" s="24" t="s">
        <v>92</v>
      </c>
    </row>
    <row r="31" spans="1:7" x14ac:dyDescent="0.3">
      <c r="A31" s="62" t="s">
        <v>148</v>
      </c>
      <c r="B31" s="29" t="s">
        <v>153</v>
      </c>
      <c r="C31" s="30">
        <v>450538.69</v>
      </c>
      <c r="D31" s="23" t="s">
        <v>174</v>
      </c>
      <c r="E31" s="24" t="s">
        <v>92</v>
      </c>
    </row>
    <row r="32" spans="1:7" x14ac:dyDescent="0.3">
      <c r="A32" s="62" t="s">
        <v>42</v>
      </c>
      <c r="B32" s="29" t="s">
        <v>101</v>
      </c>
      <c r="C32" s="30">
        <v>10741.46</v>
      </c>
      <c r="D32" s="23" t="s">
        <v>174</v>
      </c>
      <c r="E32" s="24" t="s">
        <v>92</v>
      </c>
    </row>
    <row r="33" spans="1:5" x14ac:dyDescent="0.3">
      <c r="A33" s="62" t="s">
        <v>149</v>
      </c>
      <c r="B33" s="29" t="s">
        <v>150</v>
      </c>
      <c r="C33" s="30">
        <v>5357.49</v>
      </c>
      <c r="D33" s="23" t="s">
        <v>174</v>
      </c>
      <c r="E33" s="24" t="s">
        <v>92</v>
      </c>
    </row>
    <row r="34" spans="1:5" x14ac:dyDescent="0.3">
      <c r="A34" s="62" t="s">
        <v>80</v>
      </c>
      <c r="B34" s="29" t="s">
        <v>81</v>
      </c>
      <c r="C34" s="40">
        <v>2938.3</v>
      </c>
      <c r="D34" s="41" t="s">
        <v>273</v>
      </c>
      <c r="E34" s="24" t="s">
        <v>92</v>
      </c>
    </row>
    <row r="35" spans="1:5" x14ac:dyDescent="0.3">
      <c r="A35" s="62" t="s">
        <v>11</v>
      </c>
      <c r="B35" s="29" t="s">
        <v>151</v>
      </c>
      <c r="C35" s="40">
        <v>88148.87</v>
      </c>
      <c r="D35" s="23" t="s">
        <v>174</v>
      </c>
      <c r="E35" s="24" t="s">
        <v>92</v>
      </c>
    </row>
    <row r="36" spans="1:5" x14ac:dyDescent="0.3">
      <c r="A36" s="62" t="s">
        <v>82</v>
      </c>
      <c r="B36" s="29" t="s">
        <v>83</v>
      </c>
      <c r="C36" s="40">
        <v>5605.29</v>
      </c>
      <c r="D36" s="89">
        <v>46023</v>
      </c>
      <c r="E36" s="91" t="s">
        <v>270</v>
      </c>
    </row>
    <row r="37" spans="1:5" x14ac:dyDescent="0.3">
      <c r="A37" s="62" t="s">
        <v>43</v>
      </c>
      <c r="B37" s="29" t="s">
        <v>152</v>
      </c>
      <c r="C37" s="40">
        <v>16157.65</v>
      </c>
      <c r="D37" s="23" t="s">
        <v>174</v>
      </c>
      <c r="E37" s="24" t="s">
        <v>92</v>
      </c>
    </row>
    <row r="38" spans="1:5" ht="15.75" thickBot="1" x14ac:dyDescent="0.35">
      <c r="A38" s="64" t="s">
        <v>12</v>
      </c>
      <c r="B38" s="42" t="s">
        <v>84</v>
      </c>
      <c r="C38" s="43">
        <v>10912.54</v>
      </c>
      <c r="D38" s="44" t="s">
        <v>174</v>
      </c>
      <c r="E38" s="45" t="s">
        <v>92</v>
      </c>
    </row>
    <row r="39" spans="1:5" ht="15.75" thickBot="1" x14ac:dyDescent="0.35">
      <c r="A39" s="102" t="s">
        <v>4</v>
      </c>
      <c r="B39" s="122"/>
      <c r="C39" s="80">
        <f>SUM(C11:C38)</f>
        <v>3647862.8899999997</v>
      </c>
      <c r="D39" s="123"/>
      <c r="E39" s="124"/>
    </row>
    <row r="40" spans="1:5" ht="15.75" thickBot="1" x14ac:dyDescent="0.35"/>
    <row r="41" spans="1:5" ht="24.75" x14ac:dyDescent="0.45">
      <c r="A41" s="119" t="s">
        <v>2</v>
      </c>
      <c r="B41" s="120"/>
      <c r="C41" s="120"/>
      <c r="D41" s="120"/>
      <c r="E41" s="121"/>
    </row>
    <row r="42" spans="1:5" ht="45.75" thickBot="1" x14ac:dyDescent="0.35">
      <c r="A42" s="12" t="s">
        <v>0</v>
      </c>
      <c r="B42" s="13" t="s">
        <v>50</v>
      </c>
      <c r="C42" s="14" t="s">
        <v>266</v>
      </c>
      <c r="D42" s="15" t="s">
        <v>93</v>
      </c>
      <c r="E42" s="16" t="s">
        <v>8</v>
      </c>
    </row>
    <row r="43" spans="1:5" x14ac:dyDescent="0.3">
      <c r="A43" s="109" t="s">
        <v>16</v>
      </c>
      <c r="B43" s="110"/>
      <c r="C43" s="57">
        <v>2009794.32</v>
      </c>
      <c r="D43" s="18" t="s">
        <v>174</v>
      </c>
      <c r="E43" s="48" t="s">
        <v>92</v>
      </c>
    </row>
    <row r="44" spans="1:5" ht="30" x14ac:dyDescent="0.3">
      <c r="A44" s="60" t="s">
        <v>126</v>
      </c>
      <c r="B44" s="38" t="s">
        <v>127</v>
      </c>
      <c r="C44" s="49">
        <v>77008.639999999999</v>
      </c>
      <c r="D44" s="23" t="s">
        <v>174</v>
      </c>
      <c r="E44" s="50" t="s">
        <v>92</v>
      </c>
    </row>
    <row r="45" spans="1:5" x14ac:dyDescent="0.3">
      <c r="A45" s="62" t="s">
        <v>158</v>
      </c>
      <c r="B45" s="29" t="s">
        <v>159</v>
      </c>
      <c r="C45" s="30">
        <v>6150.83</v>
      </c>
      <c r="D45" s="23" t="s">
        <v>174</v>
      </c>
      <c r="E45" s="50" t="s">
        <v>92</v>
      </c>
    </row>
    <row r="46" spans="1:5" x14ac:dyDescent="0.3">
      <c r="A46" s="62" t="s">
        <v>178</v>
      </c>
      <c r="B46" s="29" t="s">
        <v>177</v>
      </c>
      <c r="C46" s="30">
        <v>489.72</v>
      </c>
      <c r="D46" s="23" t="s">
        <v>174</v>
      </c>
      <c r="E46" s="50" t="s">
        <v>92</v>
      </c>
    </row>
    <row r="47" spans="1:5" x14ac:dyDescent="0.3">
      <c r="A47" s="62" t="s">
        <v>39</v>
      </c>
      <c r="B47" s="29" t="s">
        <v>157</v>
      </c>
      <c r="C47" s="30">
        <v>8500.49</v>
      </c>
      <c r="D47" s="23" t="s">
        <v>174</v>
      </c>
      <c r="E47" s="50" t="s">
        <v>92</v>
      </c>
    </row>
    <row r="48" spans="1:5" x14ac:dyDescent="0.3">
      <c r="A48" s="62" t="s">
        <v>114</v>
      </c>
      <c r="B48" s="29" t="s">
        <v>115</v>
      </c>
      <c r="C48" s="30">
        <v>3436</v>
      </c>
      <c r="D48" s="23" t="s">
        <v>174</v>
      </c>
      <c r="E48" s="50" t="s">
        <v>92</v>
      </c>
    </row>
    <row r="49" spans="1:5" x14ac:dyDescent="0.3">
      <c r="A49" s="62" t="s">
        <v>40</v>
      </c>
      <c r="B49" s="29" t="s">
        <v>113</v>
      </c>
      <c r="C49" s="30">
        <v>12551.42</v>
      </c>
      <c r="D49" s="23" t="s">
        <v>174</v>
      </c>
      <c r="E49" s="50" t="s">
        <v>92</v>
      </c>
    </row>
    <row r="50" spans="1:5" ht="15.75" thickBot="1" x14ac:dyDescent="0.35">
      <c r="A50" s="64" t="s">
        <v>41</v>
      </c>
      <c r="B50" s="42" t="s">
        <v>112</v>
      </c>
      <c r="C50" s="56">
        <v>6384.48</v>
      </c>
      <c r="D50" s="88" t="s">
        <v>174</v>
      </c>
      <c r="E50" s="55" t="s">
        <v>92</v>
      </c>
    </row>
    <row r="51" spans="1:5" ht="36.6" customHeight="1" x14ac:dyDescent="0.3">
      <c r="A51" s="109" t="s">
        <v>267</v>
      </c>
      <c r="B51" s="110"/>
      <c r="C51" s="17">
        <v>594338.39</v>
      </c>
      <c r="D51" s="18" t="s">
        <v>174</v>
      </c>
      <c r="E51" s="19" t="s">
        <v>92</v>
      </c>
    </row>
    <row r="52" spans="1:5" x14ac:dyDescent="0.3">
      <c r="A52" s="60" t="s">
        <v>95</v>
      </c>
      <c r="B52" s="20" t="s">
        <v>96</v>
      </c>
      <c r="C52" s="49">
        <v>0</v>
      </c>
      <c r="D52" s="23" t="s">
        <v>174</v>
      </c>
      <c r="E52" s="23" t="s">
        <v>92</v>
      </c>
    </row>
    <row r="53" spans="1:5" x14ac:dyDescent="0.3">
      <c r="A53" s="60" t="s">
        <v>162</v>
      </c>
      <c r="B53" s="20" t="s">
        <v>97</v>
      </c>
      <c r="C53" s="49">
        <v>0</v>
      </c>
      <c r="D53" s="23" t="s">
        <v>174</v>
      </c>
      <c r="E53" s="23" t="s">
        <v>92</v>
      </c>
    </row>
    <row r="54" spans="1:5" x14ac:dyDescent="0.3">
      <c r="A54" s="60" t="s">
        <v>161</v>
      </c>
      <c r="B54" s="20" t="s">
        <v>98</v>
      </c>
      <c r="C54" s="49">
        <v>32121.32</v>
      </c>
      <c r="D54" s="23" t="s">
        <v>174</v>
      </c>
      <c r="E54" s="23" t="s">
        <v>92</v>
      </c>
    </row>
    <row r="55" spans="1:5" x14ac:dyDescent="0.3">
      <c r="A55" s="62" t="s">
        <v>63</v>
      </c>
      <c r="B55" s="28" t="s">
        <v>64</v>
      </c>
      <c r="C55" s="30">
        <v>17629.77</v>
      </c>
      <c r="D55" s="23" t="s">
        <v>174</v>
      </c>
      <c r="E55" s="24" t="s">
        <v>92</v>
      </c>
    </row>
    <row r="56" spans="1:5" x14ac:dyDescent="0.3">
      <c r="A56" s="62" t="s">
        <v>21</v>
      </c>
      <c r="B56" s="29" t="s">
        <v>65</v>
      </c>
      <c r="C56" s="30">
        <v>7345.74</v>
      </c>
      <c r="D56" s="23" t="s">
        <v>174</v>
      </c>
      <c r="E56" s="24" t="s">
        <v>92</v>
      </c>
    </row>
    <row r="57" spans="1:5" x14ac:dyDescent="0.3">
      <c r="A57" s="62" t="s">
        <v>22</v>
      </c>
      <c r="B57" s="29" t="s">
        <v>155</v>
      </c>
      <c r="C57" s="30">
        <v>16085.59</v>
      </c>
      <c r="D57" s="23" t="s">
        <v>174</v>
      </c>
      <c r="E57" s="24" t="s">
        <v>92</v>
      </c>
    </row>
    <row r="58" spans="1:5" x14ac:dyDescent="0.3">
      <c r="A58" s="62" t="s">
        <v>24</v>
      </c>
      <c r="B58" s="29" t="s">
        <v>66</v>
      </c>
      <c r="C58" s="30">
        <v>4897.16</v>
      </c>
      <c r="D58" s="23" t="s">
        <v>174</v>
      </c>
      <c r="E58" s="24" t="s">
        <v>92</v>
      </c>
    </row>
    <row r="59" spans="1:5" x14ac:dyDescent="0.3">
      <c r="A59" s="62" t="s">
        <v>23</v>
      </c>
      <c r="B59" s="29" t="s">
        <v>67</v>
      </c>
      <c r="C59" s="30">
        <v>44074.44</v>
      </c>
      <c r="D59" s="23" t="s">
        <v>174</v>
      </c>
      <c r="E59" s="24" t="s">
        <v>92</v>
      </c>
    </row>
    <row r="60" spans="1:5" x14ac:dyDescent="0.3">
      <c r="A60" s="62" t="s">
        <v>25</v>
      </c>
      <c r="B60" s="29" t="s">
        <v>156</v>
      </c>
      <c r="C60" s="30">
        <v>45053.87</v>
      </c>
      <c r="D60" s="23" t="s">
        <v>174</v>
      </c>
      <c r="E60" s="24" t="s">
        <v>92</v>
      </c>
    </row>
    <row r="61" spans="1:5" x14ac:dyDescent="0.3">
      <c r="A61" s="62" t="s">
        <v>61</v>
      </c>
      <c r="B61" s="28" t="s">
        <v>62</v>
      </c>
      <c r="C61" s="30">
        <v>235063.66</v>
      </c>
      <c r="D61" s="23" t="s">
        <v>174</v>
      </c>
      <c r="E61" s="24" t="s">
        <v>268</v>
      </c>
    </row>
    <row r="62" spans="1:5" x14ac:dyDescent="0.3">
      <c r="A62" s="62" t="s">
        <v>26</v>
      </c>
      <c r="B62" s="29" t="s">
        <v>68</v>
      </c>
      <c r="C62" s="30">
        <v>68299.11</v>
      </c>
      <c r="D62" s="23" t="s">
        <v>174</v>
      </c>
      <c r="E62" s="24" t="s">
        <v>92</v>
      </c>
    </row>
    <row r="63" spans="1:5" x14ac:dyDescent="0.3">
      <c r="A63" s="62" t="s">
        <v>109</v>
      </c>
      <c r="B63" s="28" t="s">
        <v>110</v>
      </c>
      <c r="C63" s="30">
        <v>4897.16</v>
      </c>
      <c r="D63" s="23" t="s">
        <v>174</v>
      </c>
      <c r="E63" s="24" t="s">
        <v>92</v>
      </c>
    </row>
    <row r="64" spans="1:5" x14ac:dyDescent="0.3">
      <c r="A64" s="62" t="s">
        <v>27</v>
      </c>
      <c r="B64" s="29" t="s">
        <v>69</v>
      </c>
      <c r="C64" s="30">
        <v>58765.919999999998</v>
      </c>
      <c r="D64" s="23" t="s">
        <v>174</v>
      </c>
      <c r="E64" s="24" t="s">
        <v>92</v>
      </c>
    </row>
    <row r="65" spans="1:5" x14ac:dyDescent="0.3">
      <c r="A65" s="62" t="s">
        <v>48</v>
      </c>
      <c r="B65" s="29" t="s">
        <v>111</v>
      </c>
      <c r="C65" s="53">
        <v>35504.410000000003</v>
      </c>
      <c r="D65" s="23" t="s">
        <v>174</v>
      </c>
      <c r="E65" s="24" t="s">
        <v>92</v>
      </c>
    </row>
    <row r="66" spans="1:5" ht="30" x14ac:dyDescent="0.3">
      <c r="A66" s="62" t="s">
        <v>167</v>
      </c>
      <c r="B66" s="29" t="s">
        <v>168</v>
      </c>
      <c r="C66" s="30">
        <v>9794.32</v>
      </c>
      <c r="D66" s="88">
        <v>45901</v>
      </c>
      <c r="E66" s="24" t="s">
        <v>92</v>
      </c>
    </row>
    <row r="67" spans="1:5" x14ac:dyDescent="0.3">
      <c r="A67" s="62" t="s">
        <v>163</v>
      </c>
      <c r="B67" s="29" t="s">
        <v>164</v>
      </c>
      <c r="C67" s="30">
        <v>22577.8</v>
      </c>
      <c r="D67" s="88">
        <v>45901</v>
      </c>
      <c r="E67" s="24" t="s">
        <v>92</v>
      </c>
    </row>
    <row r="68" spans="1:5" x14ac:dyDescent="0.3">
      <c r="A68" s="62" t="s">
        <v>170</v>
      </c>
      <c r="B68" s="29" t="s">
        <v>169</v>
      </c>
      <c r="C68" s="30">
        <v>12346.72</v>
      </c>
      <c r="D68" s="88">
        <v>45901</v>
      </c>
      <c r="E68" s="24" t="s">
        <v>92</v>
      </c>
    </row>
    <row r="69" spans="1:5" x14ac:dyDescent="0.3">
      <c r="A69" s="62" t="s">
        <v>70</v>
      </c>
      <c r="B69" s="29" t="s">
        <v>71</v>
      </c>
      <c r="C69" s="30">
        <v>11851.32</v>
      </c>
      <c r="D69" s="23" t="s">
        <v>174</v>
      </c>
      <c r="E69" s="24" t="s">
        <v>92</v>
      </c>
    </row>
    <row r="70" spans="1:5" x14ac:dyDescent="0.3">
      <c r="A70" s="62" t="s">
        <v>28</v>
      </c>
      <c r="B70" s="29" t="s">
        <v>72</v>
      </c>
      <c r="C70" s="30">
        <v>39454.79</v>
      </c>
      <c r="D70" s="23" t="s">
        <v>174</v>
      </c>
      <c r="E70" s="24" t="s">
        <v>92</v>
      </c>
    </row>
    <row r="71" spans="1:5" x14ac:dyDescent="0.3">
      <c r="A71" s="62" t="s">
        <v>29</v>
      </c>
      <c r="B71" s="29" t="s">
        <v>73</v>
      </c>
      <c r="C71" s="30">
        <v>9592.15</v>
      </c>
      <c r="D71" s="23" t="s">
        <v>174</v>
      </c>
      <c r="E71" s="24" t="s">
        <v>92</v>
      </c>
    </row>
    <row r="72" spans="1:5" x14ac:dyDescent="0.3">
      <c r="A72" s="62" t="s">
        <v>74</v>
      </c>
      <c r="B72" s="29" t="s">
        <v>75</v>
      </c>
      <c r="C72" s="30">
        <v>39177.279999999999</v>
      </c>
      <c r="D72" s="23" t="s">
        <v>174</v>
      </c>
      <c r="E72" s="24" t="s">
        <v>92</v>
      </c>
    </row>
    <row r="73" spans="1:5" x14ac:dyDescent="0.3">
      <c r="A73" s="62" t="s">
        <v>30</v>
      </c>
      <c r="B73" s="29" t="s">
        <v>76</v>
      </c>
      <c r="C73" s="30">
        <v>60033.58</v>
      </c>
      <c r="D73" s="23" t="s">
        <v>174</v>
      </c>
      <c r="E73" s="24" t="s">
        <v>92</v>
      </c>
    </row>
    <row r="74" spans="1:5" x14ac:dyDescent="0.3">
      <c r="A74" s="64" t="s">
        <v>31</v>
      </c>
      <c r="B74" s="42" t="s">
        <v>77</v>
      </c>
      <c r="C74" s="54">
        <v>78354.55</v>
      </c>
      <c r="D74" s="44" t="s">
        <v>174</v>
      </c>
      <c r="E74" s="24" t="s">
        <v>92</v>
      </c>
    </row>
    <row r="75" spans="1:5" ht="15.75" thickBot="1" x14ac:dyDescent="0.35">
      <c r="A75" s="58" t="s">
        <v>4</v>
      </c>
      <c r="B75" s="59"/>
      <c r="C75" s="81">
        <f>SUM(C43:C74)</f>
        <v>3571574.9499999997</v>
      </c>
      <c r="D75" s="125"/>
      <c r="E75" s="126"/>
    </row>
    <row r="76" spans="1:5" ht="15.75" thickBot="1" x14ac:dyDescent="0.35"/>
    <row r="77" spans="1:5" ht="25.5" thickBot="1" x14ac:dyDescent="0.5">
      <c r="A77" s="106" t="s">
        <v>3</v>
      </c>
      <c r="B77" s="107"/>
      <c r="C77" s="107"/>
      <c r="D77" s="107"/>
      <c r="E77" s="108"/>
    </row>
    <row r="78" spans="1:5" ht="45.75" thickBot="1" x14ac:dyDescent="0.35">
      <c r="A78" s="70" t="s">
        <v>0</v>
      </c>
      <c r="B78" s="71" t="s">
        <v>50</v>
      </c>
      <c r="C78" s="72" t="s">
        <v>266</v>
      </c>
      <c r="D78" s="73" t="s">
        <v>93</v>
      </c>
      <c r="E78" s="74" t="s">
        <v>8</v>
      </c>
    </row>
    <row r="79" spans="1:5" x14ac:dyDescent="0.3">
      <c r="A79" s="109" t="s">
        <v>182</v>
      </c>
      <c r="B79" s="110"/>
      <c r="C79" s="57">
        <v>1259570.03</v>
      </c>
      <c r="D79" s="18" t="s">
        <v>174</v>
      </c>
      <c r="E79" s="19" t="s">
        <v>92</v>
      </c>
    </row>
    <row r="80" spans="1:5" x14ac:dyDescent="0.3">
      <c r="A80" s="60" t="s">
        <v>105</v>
      </c>
      <c r="B80" s="38" t="s">
        <v>94</v>
      </c>
      <c r="C80" s="49">
        <v>6252.6</v>
      </c>
      <c r="D80" s="23" t="s">
        <v>174</v>
      </c>
      <c r="E80" s="24" t="s">
        <v>92</v>
      </c>
    </row>
    <row r="81" spans="1:5" x14ac:dyDescent="0.3">
      <c r="A81" s="62" t="s">
        <v>13</v>
      </c>
      <c r="B81" s="29" t="s">
        <v>171</v>
      </c>
      <c r="C81" s="30">
        <v>979.43</v>
      </c>
      <c r="D81" s="23" t="s">
        <v>174</v>
      </c>
      <c r="E81" s="24" t="s">
        <v>92</v>
      </c>
    </row>
    <row r="82" spans="1:5" ht="60" x14ac:dyDescent="0.3">
      <c r="A82" s="62" t="s">
        <v>85</v>
      </c>
      <c r="B82" s="28" t="s">
        <v>85</v>
      </c>
      <c r="C82" s="65">
        <v>16626.259999999998</v>
      </c>
      <c r="D82" s="23" t="s">
        <v>174</v>
      </c>
      <c r="E82" s="24" t="s">
        <v>92</v>
      </c>
    </row>
    <row r="83" spans="1:5" x14ac:dyDescent="0.3">
      <c r="A83" s="62" t="s">
        <v>17</v>
      </c>
      <c r="B83" s="29" t="s">
        <v>86</v>
      </c>
      <c r="C83" s="65">
        <v>54226.25</v>
      </c>
      <c r="D83" s="23" t="s">
        <v>174</v>
      </c>
      <c r="E83" s="24" t="s">
        <v>92</v>
      </c>
    </row>
    <row r="84" spans="1:5" x14ac:dyDescent="0.3">
      <c r="A84" s="62" t="s">
        <v>102</v>
      </c>
      <c r="B84" s="29" t="s">
        <v>103</v>
      </c>
      <c r="C84" s="65">
        <v>10302.93</v>
      </c>
      <c r="D84" s="23" t="s">
        <v>174</v>
      </c>
      <c r="E84" s="24" t="s">
        <v>92</v>
      </c>
    </row>
    <row r="85" spans="1:5" x14ac:dyDescent="0.3">
      <c r="A85" s="62" t="s">
        <v>172</v>
      </c>
      <c r="B85" s="29" t="s">
        <v>173</v>
      </c>
      <c r="C85" s="65">
        <v>17385.900000000001</v>
      </c>
      <c r="D85" s="88">
        <v>45901</v>
      </c>
      <c r="E85" s="24" t="s">
        <v>92</v>
      </c>
    </row>
    <row r="86" spans="1:5" x14ac:dyDescent="0.3">
      <c r="A86" s="62" t="s">
        <v>89</v>
      </c>
      <c r="B86" s="29" t="s">
        <v>90</v>
      </c>
      <c r="C86" s="30">
        <v>9794.32</v>
      </c>
      <c r="D86" s="23" t="s">
        <v>174</v>
      </c>
      <c r="E86" s="24" t="s">
        <v>92</v>
      </c>
    </row>
    <row r="87" spans="1:5" x14ac:dyDescent="0.3">
      <c r="A87" s="62" t="s">
        <v>87</v>
      </c>
      <c r="B87" s="29" t="s">
        <v>88</v>
      </c>
      <c r="C87" s="30">
        <v>20263.47</v>
      </c>
      <c r="D87" s="88">
        <v>45996</v>
      </c>
      <c r="E87" s="91" t="s">
        <v>272</v>
      </c>
    </row>
    <row r="88" spans="1:5" ht="30" x14ac:dyDescent="0.3">
      <c r="A88" s="62" t="s">
        <v>44</v>
      </c>
      <c r="B88" s="29" t="s">
        <v>104</v>
      </c>
      <c r="C88" s="30">
        <v>68560.240000000005</v>
      </c>
      <c r="D88" s="88" t="s">
        <v>174</v>
      </c>
      <c r="E88" s="24" t="s">
        <v>92</v>
      </c>
    </row>
    <row r="89" spans="1:5" x14ac:dyDescent="0.3">
      <c r="A89" s="62" t="s">
        <v>18</v>
      </c>
      <c r="B89" s="29" t="s">
        <v>154</v>
      </c>
      <c r="C89" s="30">
        <v>21253.67</v>
      </c>
      <c r="D89" s="23" t="s">
        <v>174</v>
      </c>
      <c r="E89" s="24" t="s">
        <v>92</v>
      </c>
    </row>
    <row r="90" spans="1:5" x14ac:dyDescent="0.3">
      <c r="A90" s="62" t="s">
        <v>106</v>
      </c>
      <c r="B90" s="28" t="s">
        <v>107</v>
      </c>
      <c r="C90" s="30">
        <v>3917.73</v>
      </c>
      <c r="D90" s="23" t="s">
        <v>174</v>
      </c>
      <c r="E90" s="24" t="s">
        <v>92</v>
      </c>
    </row>
    <row r="91" spans="1:5" x14ac:dyDescent="0.3">
      <c r="A91" s="62" t="s">
        <v>19</v>
      </c>
      <c r="B91" s="29" t="s">
        <v>91</v>
      </c>
      <c r="C91" s="30">
        <v>25452.959999999999</v>
      </c>
      <c r="D91" s="23" t="s">
        <v>174</v>
      </c>
      <c r="E91" s="24" t="s">
        <v>92</v>
      </c>
    </row>
    <row r="92" spans="1:5" ht="15.75" thickBot="1" x14ac:dyDescent="0.35">
      <c r="A92" s="63" t="s">
        <v>20</v>
      </c>
      <c r="B92" s="31" t="s">
        <v>108</v>
      </c>
      <c r="C92" s="32">
        <v>164371.85</v>
      </c>
      <c r="D92" s="33" t="s">
        <v>174</v>
      </c>
      <c r="E92" s="34" t="s">
        <v>92</v>
      </c>
    </row>
    <row r="93" spans="1:5" x14ac:dyDescent="0.3">
      <c r="A93" s="109" t="s">
        <v>183</v>
      </c>
      <c r="B93" s="110"/>
      <c r="C93" s="35">
        <v>1485556.16</v>
      </c>
      <c r="D93" s="23" t="s">
        <v>174</v>
      </c>
      <c r="E93" s="50" t="s">
        <v>92</v>
      </c>
    </row>
    <row r="94" spans="1:5" x14ac:dyDescent="0.3">
      <c r="A94" s="62" t="s">
        <v>184</v>
      </c>
      <c r="B94" s="29" t="s">
        <v>185</v>
      </c>
      <c r="C94" s="30">
        <v>19738.009999999998</v>
      </c>
      <c r="D94" s="88">
        <v>45901</v>
      </c>
      <c r="E94" s="50" t="s">
        <v>92</v>
      </c>
    </row>
    <row r="95" spans="1:5" x14ac:dyDescent="0.3">
      <c r="A95" s="62" t="s">
        <v>186</v>
      </c>
      <c r="B95" s="29" t="s">
        <v>187</v>
      </c>
      <c r="C95" s="30">
        <v>22672.87</v>
      </c>
      <c r="D95" s="23" t="s">
        <v>174</v>
      </c>
      <c r="E95" s="50" t="s">
        <v>92</v>
      </c>
    </row>
    <row r="96" spans="1:5" x14ac:dyDescent="0.3">
      <c r="A96" s="62" t="s">
        <v>188</v>
      </c>
      <c r="B96" s="29" t="s">
        <v>189</v>
      </c>
      <c r="C96" s="30">
        <v>10513.22</v>
      </c>
      <c r="D96" s="23" t="s">
        <v>174</v>
      </c>
      <c r="E96" s="50" t="s">
        <v>92</v>
      </c>
    </row>
    <row r="97" spans="1:5" x14ac:dyDescent="0.3">
      <c r="A97" s="62" t="s">
        <v>190</v>
      </c>
      <c r="B97" s="29" t="s">
        <v>191</v>
      </c>
      <c r="C97" s="30">
        <v>4152.79</v>
      </c>
      <c r="D97" s="88">
        <v>45979</v>
      </c>
      <c r="E97" s="91" t="s">
        <v>270</v>
      </c>
    </row>
    <row r="98" spans="1:5" ht="15.75" thickBot="1" x14ac:dyDescent="0.35">
      <c r="A98" s="100" t="s">
        <v>4</v>
      </c>
      <c r="B98" s="101"/>
      <c r="C98" s="82">
        <f>SUM(C79:C97)</f>
        <v>3221590.69</v>
      </c>
      <c r="D98" s="113"/>
      <c r="E98" s="114"/>
    </row>
    <row r="99" spans="1:5" ht="15.75" thickBot="1" x14ac:dyDescent="0.35"/>
    <row r="100" spans="1:5" ht="25.5" thickBot="1" x14ac:dyDescent="0.5">
      <c r="A100" s="106" t="s">
        <v>225</v>
      </c>
      <c r="B100" s="107"/>
      <c r="C100" s="107"/>
      <c r="D100" s="107"/>
      <c r="E100" s="108"/>
    </row>
    <row r="101" spans="1:5" ht="45" x14ac:dyDescent="0.3">
      <c r="A101" s="70" t="s">
        <v>0</v>
      </c>
      <c r="B101" s="71" t="s">
        <v>50</v>
      </c>
      <c r="C101" s="72" t="s">
        <v>266</v>
      </c>
      <c r="D101" s="73" t="s">
        <v>93</v>
      </c>
      <c r="E101" s="74" t="s">
        <v>8</v>
      </c>
    </row>
    <row r="102" spans="1:5" x14ac:dyDescent="0.3">
      <c r="A102" s="115" t="s">
        <v>192</v>
      </c>
      <c r="B102" s="116"/>
      <c r="C102" s="35">
        <v>526846.25</v>
      </c>
      <c r="D102" s="36" t="s">
        <v>174</v>
      </c>
      <c r="E102" s="37" t="s">
        <v>92</v>
      </c>
    </row>
    <row r="103" spans="1:5" x14ac:dyDescent="0.3">
      <c r="A103" s="62" t="s">
        <v>193</v>
      </c>
      <c r="B103" s="29" t="s">
        <v>194</v>
      </c>
      <c r="C103" s="75">
        <v>11070.09</v>
      </c>
      <c r="D103" s="23" t="s">
        <v>174</v>
      </c>
      <c r="E103" s="24" t="s">
        <v>92</v>
      </c>
    </row>
    <row r="104" spans="1:5" x14ac:dyDescent="0.3">
      <c r="A104" s="62" t="s">
        <v>195</v>
      </c>
      <c r="B104" s="29" t="s">
        <v>196</v>
      </c>
      <c r="C104" s="75">
        <v>47228.81</v>
      </c>
      <c r="D104" s="23" t="s">
        <v>174</v>
      </c>
      <c r="E104" s="24" t="s">
        <v>92</v>
      </c>
    </row>
    <row r="105" spans="1:5" x14ac:dyDescent="0.3">
      <c r="A105" s="62" t="s">
        <v>197</v>
      </c>
      <c r="B105" s="29" t="s">
        <v>198</v>
      </c>
      <c r="C105" s="75">
        <v>3784.52</v>
      </c>
      <c r="D105" s="23" t="s">
        <v>174</v>
      </c>
      <c r="E105" s="24" t="s">
        <v>92</v>
      </c>
    </row>
    <row r="106" spans="1:5" x14ac:dyDescent="0.3">
      <c r="A106" s="62" t="s">
        <v>199</v>
      </c>
      <c r="B106" s="29" t="s">
        <v>200</v>
      </c>
      <c r="C106" s="75">
        <v>774.73</v>
      </c>
      <c r="D106" s="23" t="s">
        <v>174</v>
      </c>
      <c r="E106" s="24" t="s">
        <v>92</v>
      </c>
    </row>
    <row r="107" spans="1:5" x14ac:dyDescent="0.3">
      <c r="A107" s="62" t="s">
        <v>201</v>
      </c>
      <c r="B107" s="29" t="s">
        <v>202</v>
      </c>
      <c r="C107" s="30">
        <v>27424.09</v>
      </c>
      <c r="D107" s="23" t="s">
        <v>174</v>
      </c>
      <c r="E107" s="24" t="s">
        <v>92</v>
      </c>
    </row>
    <row r="108" spans="1:5" x14ac:dyDescent="0.3">
      <c r="A108" s="62" t="s">
        <v>203</v>
      </c>
      <c r="B108" s="29" t="s">
        <v>204</v>
      </c>
      <c r="C108" s="30">
        <v>8898.76</v>
      </c>
      <c r="D108" s="88">
        <v>45901</v>
      </c>
      <c r="E108" s="24" t="s">
        <v>92</v>
      </c>
    </row>
    <row r="109" spans="1:5" x14ac:dyDescent="0.3">
      <c r="A109" s="62" t="s">
        <v>205</v>
      </c>
      <c r="B109" s="29" t="s">
        <v>206</v>
      </c>
      <c r="C109" s="30">
        <v>26982.639999999999</v>
      </c>
      <c r="D109" s="88">
        <v>45960</v>
      </c>
      <c r="E109" s="91" t="s">
        <v>271</v>
      </c>
    </row>
    <row r="110" spans="1:5" x14ac:dyDescent="0.3">
      <c r="A110" s="62" t="s">
        <v>207</v>
      </c>
      <c r="B110" s="28" t="s">
        <v>208</v>
      </c>
      <c r="C110" s="30">
        <v>20078.349999999999</v>
      </c>
      <c r="D110" s="23" t="s">
        <v>174</v>
      </c>
      <c r="E110" s="24" t="s">
        <v>92</v>
      </c>
    </row>
    <row r="111" spans="1:5" x14ac:dyDescent="0.3">
      <c r="A111" s="62" t="s">
        <v>209</v>
      </c>
      <c r="B111" s="29" t="s">
        <v>210</v>
      </c>
      <c r="C111" s="30">
        <v>12732.62</v>
      </c>
      <c r="D111" s="88">
        <v>45901</v>
      </c>
      <c r="E111" s="24" t="s">
        <v>92</v>
      </c>
    </row>
    <row r="112" spans="1:5" x14ac:dyDescent="0.3">
      <c r="A112" s="62" t="s">
        <v>211</v>
      </c>
      <c r="B112" s="29" t="s">
        <v>212</v>
      </c>
      <c r="C112" s="30">
        <v>47008.81</v>
      </c>
      <c r="D112" s="88" t="s">
        <v>174</v>
      </c>
      <c r="E112" s="24" t="s">
        <v>92</v>
      </c>
    </row>
    <row r="113" spans="1:5" x14ac:dyDescent="0.3">
      <c r="A113" s="62" t="s">
        <v>213</v>
      </c>
      <c r="B113" s="29" t="s">
        <v>214</v>
      </c>
      <c r="C113" s="30">
        <v>13205.06</v>
      </c>
      <c r="D113" s="23" t="s">
        <v>174</v>
      </c>
      <c r="E113" s="24" t="s">
        <v>92</v>
      </c>
    </row>
    <row r="114" spans="1:5" x14ac:dyDescent="0.3">
      <c r="A114" s="62" t="s">
        <v>215</v>
      </c>
      <c r="B114" s="29" t="s">
        <v>216</v>
      </c>
      <c r="C114" s="30">
        <v>101860.92</v>
      </c>
      <c r="D114" s="23" t="s">
        <v>174</v>
      </c>
      <c r="E114" s="24" t="s">
        <v>92</v>
      </c>
    </row>
    <row r="115" spans="1:5" x14ac:dyDescent="0.3">
      <c r="A115" s="62" t="s">
        <v>217</v>
      </c>
      <c r="B115" s="29" t="s">
        <v>218</v>
      </c>
      <c r="C115" s="30">
        <v>37110.68</v>
      </c>
      <c r="D115" s="89">
        <v>46143</v>
      </c>
      <c r="E115" s="24">
        <v>2026</v>
      </c>
    </row>
    <row r="116" spans="1:5" ht="30" x14ac:dyDescent="0.3">
      <c r="A116" s="62" t="s">
        <v>219</v>
      </c>
      <c r="B116" s="29" t="s">
        <v>220</v>
      </c>
      <c r="C116" s="30">
        <v>26444.66</v>
      </c>
      <c r="D116" s="88" t="s">
        <v>174</v>
      </c>
      <c r="E116" s="24" t="s">
        <v>92</v>
      </c>
    </row>
    <row r="117" spans="1:5" x14ac:dyDescent="0.3">
      <c r="A117" s="62" t="s">
        <v>221</v>
      </c>
      <c r="B117" s="29" t="s">
        <v>222</v>
      </c>
      <c r="C117" s="30">
        <v>6651.58</v>
      </c>
      <c r="D117" s="23" t="s">
        <v>174</v>
      </c>
      <c r="E117" s="24" t="s">
        <v>92</v>
      </c>
    </row>
    <row r="118" spans="1:5" ht="30.75" thickBot="1" x14ac:dyDescent="0.35">
      <c r="A118" s="63" t="s">
        <v>223</v>
      </c>
      <c r="B118" s="31" t="s">
        <v>224</v>
      </c>
      <c r="C118" s="32">
        <v>26444.66</v>
      </c>
      <c r="D118" s="33" t="s">
        <v>174</v>
      </c>
      <c r="E118" s="34" t="s">
        <v>92</v>
      </c>
    </row>
    <row r="119" spans="1:5" x14ac:dyDescent="0.3">
      <c r="A119" s="109" t="s">
        <v>99</v>
      </c>
      <c r="B119" s="110"/>
      <c r="C119" s="57">
        <v>117939.28</v>
      </c>
      <c r="D119" s="95" t="s">
        <v>174</v>
      </c>
      <c r="E119" s="96" t="s">
        <v>92</v>
      </c>
    </row>
    <row r="120" spans="1:5" x14ac:dyDescent="0.3">
      <c r="A120" s="68" t="s">
        <v>49</v>
      </c>
      <c r="B120" s="51" t="s">
        <v>51</v>
      </c>
      <c r="C120" s="52">
        <v>51384.46</v>
      </c>
      <c r="D120" s="23" t="s">
        <v>174</v>
      </c>
      <c r="E120" s="97" t="s">
        <v>92</v>
      </c>
    </row>
    <row r="121" spans="1:5" x14ac:dyDescent="0.3">
      <c r="A121" s="69" t="s">
        <v>32</v>
      </c>
      <c r="B121" s="29" t="s">
        <v>52</v>
      </c>
      <c r="C121" s="52">
        <v>3180.22</v>
      </c>
      <c r="D121" s="88">
        <v>45962</v>
      </c>
      <c r="E121" s="97" t="s">
        <v>92</v>
      </c>
    </row>
    <row r="122" spans="1:5" x14ac:dyDescent="0.3">
      <c r="A122" s="69" t="s">
        <v>53</v>
      </c>
      <c r="B122" s="29" t="s">
        <v>54</v>
      </c>
      <c r="C122" s="52">
        <v>6562.19</v>
      </c>
      <c r="D122" s="89">
        <v>46023</v>
      </c>
      <c r="E122" s="97" t="s">
        <v>92</v>
      </c>
    </row>
    <row r="123" spans="1:5" ht="30" x14ac:dyDescent="0.3">
      <c r="A123" s="69" t="s">
        <v>55</v>
      </c>
      <c r="B123" s="29" t="s">
        <v>56</v>
      </c>
      <c r="C123" s="52">
        <v>195886.39</v>
      </c>
      <c r="D123" s="88">
        <v>45986</v>
      </c>
      <c r="E123" s="91" t="s">
        <v>270</v>
      </c>
    </row>
    <row r="124" spans="1:5" ht="30" x14ac:dyDescent="0.3">
      <c r="A124" s="69" t="s">
        <v>35</v>
      </c>
      <c r="B124" s="29" t="s">
        <v>57</v>
      </c>
      <c r="C124" s="52">
        <v>86092.07</v>
      </c>
      <c r="D124" s="88" t="s">
        <v>174</v>
      </c>
      <c r="E124" s="91" t="s">
        <v>92</v>
      </c>
    </row>
    <row r="125" spans="1:5" ht="30" x14ac:dyDescent="0.3">
      <c r="A125" s="69" t="s">
        <v>34</v>
      </c>
      <c r="B125" s="29" t="s">
        <v>58</v>
      </c>
      <c r="C125" s="52">
        <v>19588.64</v>
      </c>
      <c r="D125" s="23" t="s">
        <v>174</v>
      </c>
      <c r="E125" s="87" t="s">
        <v>92</v>
      </c>
    </row>
    <row r="126" spans="1:5" ht="15.75" thickBot="1" x14ac:dyDescent="0.35">
      <c r="A126" s="98" t="s">
        <v>36</v>
      </c>
      <c r="B126" s="31" t="s">
        <v>123</v>
      </c>
      <c r="C126" s="32">
        <v>40156.71</v>
      </c>
      <c r="D126" s="33" t="s">
        <v>174</v>
      </c>
      <c r="E126" s="99" t="s">
        <v>92</v>
      </c>
    </row>
    <row r="127" spans="1:5" x14ac:dyDescent="0.3">
      <c r="A127" s="111" t="s">
        <v>269</v>
      </c>
      <c r="B127" s="112"/>
      <c r="C127" s="92">
        <v>0</v>
      </c>
      <c r="D127" s="93" t="s">
        <v>153</v>
      </c>
      <c r="E127" s="94" t="s">
        <v>153</v>
      </c>
    </row>
    <row r="128" spans="1:5" x14ac:dyDescent="0.3">
      <c r="A128" s="69" t="s">
        <v>116</v>
      </c>
      <c r="B128" s="29" t="s">
        <v>117</v>
      </c>
      <c r="C128" s="30">
        <v>25857</v>
      </c>
      <c r="D128" s="23" t="s">
        <v>174</v>
      </c>
      <c r="E128" s="50" t="s">
        <v>92</v>
      </c>
    </row>
    <row r="129" spans="1:5" x14ac:dyDescent="0.3">
      <c r="A129" s="69" t="s">
        <v>118</v>
      </c>
      <c r="B129" s="29" t="s">
        <v>119</v>
      </c>
      <c r="C129" s="30">
        <v>16750.849999999999</v>
      </c>
      <c r="D129" s="23" t="s">
        <v>174</v>
      </c>
      <c r="E129" s="50" t="s">
        <v>92</v>
      </c>
    </row>
    <row r="130" spans="1:5" ht="30" x14ac:dyDescent="0.3">
      <c r="A130" s="69" t="s">
        <v>33</v>
      </c>
      <c r="B130" s="29" t="s">
        <v>160</v>
      </c>
      <c r="C130" s="30">
        <v>2537.4</v>
      </c>
      <c r="D130" s="23" t="s">
        <v>174</v>
      </c>
      <c r="E130" s="66" t="s">
        <v>92</v>
      </c>
    </row>
    <row r="131" spans="1:5" x14ac:dyDescent="0.3">
      <c r="A131" s="69" t="s">
        <v>37</v>
      </c>
      <c r="B131" s="29" t="s">
        <v>120</v>
      </c>
      <c r="C131" s="30">
        <v>6581.78</v>
      </c>
      <c r="D131" s="23" t="s">
        <v>174</v>
      </c>
      <c r="E131" s="66" t="s">
        <v>92</v>
      </c>
    </row>
    <row r="132" spans="1:5" x14ac:dyDescent="0.3">
      <c r="A132" s="69" t="s">
        <v>59</v>
      </c>
      <c r="B132" s="29" t="s">
        <v>59</v>
      </c>
      <c r="C132" s="30">
        <v>19588.64</v>
      </c>
      <c r="D132" s="89">
        <v>46023</v>
      </c>
      <c r="E132" s="91" t="s">
        <v>270</v>
      </c>
    </row>
    <row r="133" spans="1:5" x14ac:dyDescent="0.3">
      <c r="A133" s="69" t="s">
        <v>121</v>
      </c>
      <c r="B133" s="29" t="s">
        <v>122</v>
      </c>
      <c r="C133" s="30">
        <v>48356.32</v>
      </c>
      <c r="D133" s="23" t="s">
        <v>174</v>
      </c>
      <c r="E133" s="66" t="s">
        <v>92</v>
      </c>
    </row>
    <row r="134" spans="1:5" ht="15.75" thickBot="1" x14ac:dyDescent="0.35">
      <c r="A134" s="76" t="s">
        <v>38</v>
      </c>
      <c r="B134" s="42" t="s">
        <v>60</v>
      </c>
      <c r="C134" s="77">
        <v>33986.29</v>
      </c>
      <c r="D134" s="44" t="s">
        <v>174</v>
      </c>
      <c r="E134" s="55" t="s">
        <v>92</v>
      </c>
    </row>
    <row r="135" spans="1:5" ht="15.75" thickBot="1" x14ac:dyDescent="0.35">
      <c r="A135" s="102" t="s">
        <v>4</v>
      </c>
      <c r="B135" s="103"/>
      <c r="C135" s="83">
        <f>SUM(C102:C134)</f>
        <v>1618995.47</v>
      </c>
      <c r="D135" s="104"/>
      <c r="E135" s="105"/>
    </row>
    <row r="136" spans="1:5" ht="15.75" thickBot="1" x14ac:dyDescent="0.35"/>
    <row r="137" spans="1:5" ht="25.5" thickBot="1" x14ac:dyDescent="0.5">
      <c r="A137" s="106" t="s">
        <v>226</v>
      </c>
      <c r="B137" s="107"/>
      <c r="C137" s="107"/>
      <c r="D137" s="107"/>
      <c r="E137" s="108"/>
    </row>
    <row r="138" spans="1:5" ht="45.75" thickBot="1" x14ac:dyDescent="0.35">
      <c r="A138" s="70" t="s">
        <v>0</v>
      </c>
      <c r="B138" s="71" t="s">
        <v>50</v>
      </c>
      <c r="C138" s="72" t="s">
        <v>266</v>
      </c>
      <c r="D138" s="73" t="s">
        <v>93</v>
      </c>
      <c r="E138" s="74" t="s">
        <v>8</v>
      </c>
    </row>
    <row r="139" spans="1:5" x14ac:dyDescent="0.3">
      <c r="A139" s="109" t="s">
        <v>227</v>
      </c>
      <c r="B139" s="110"/>
      <c r="C139" s="17">
        <v>477820.75</v>
      </c>
      <c r="D139" s="18" t="s">
        <v>174</v>
      </c>
      <c r="E139" s="19" t="s">
        <v>92</v>
      </c>
    </row>
    <row r="140" spans="1:5" x14ac:dyDescent="0.3">
      <c r="A140" s="62" t="s">
        <v>228</v>
      </c>
      <c r="B140" s="29" t="s">
        <v>229</v>
      </c>
      <c r="C140" s="30">
        <v>13026.44</v>
      </c>
      <c r="D140" s="23" t="s">
        <v>174</v>
      </c>
      <c r="E140" s="24" t="s">
        <v>92</v>
      </c>
    </row>
    <row r="141" spans="1:5" x14ac:dyDescent="0.3">
      <c r="A141" s="62" t="s">
        <v>230</v>
      </c>
      <c r="B141" s="29" t="s">
        <v>231</v>
      </c>
      <c r="C141" s="30">
        <v>32676.26</v>
      </c>
      <c r="D141" s="23" t="s">
        <v>174</v>
      </c>
      <c r="E141" s="24" t="s">
        <v>92</v>
      </c>
    </row>
    <row r="142" spans="1:5" x14ac:dyDescent="0.3">
      <c r="A142" s="62" t="s">
        <v>232</v>
      </c>
      <c r="B142" s="29" t="s">
        <v>233</v>
      </c>
      <c r="C142" s="30">
        <v>32528.46</v>
      </c>
      <c r="D142" s="23" t="s">
        <v>174</v>
      </c>
      <c r="E142" s="24" t="s">
        <v>92</v>
      </c>
    </row>
    <row r="143" spans="1:5" x14ac:dyDescent="0.3">
      <c r="A143" s="62" t="s">
        <v>234</v>
      </c>
      <c r="B143" s="29" t="s">
        <v>235</v>
      </c>
      <c r="C143" s="30">
        <v>70519.100000000006</v>
      </c>
      <c r="D143" s="23" t="s">
        <v>174</v>
      </c>
      <c r="E143" s="24" t="s">
        <v>92</v>
      </c>
    </row>
    <row r="144" spans="1:5" x14ac:dyDescent="0.3">
      <c r="A144" s="62" t="s">
        <v>236</v>
      </c>
      <c r="B144" s="29" t="s">
        <v>237</v>
      </c>
      <c r="C144" s="30">
        <v>4407.4399999999996</v>
      </c>
      <c r="D144" s="23" t="s">
        <v>174</v>
      </c>
      <c r="E144" s="24" t="s">
        <v>92</v>
      </c>
    </row>
    <row r="145" spans="1:5" x14ac:dyDescent="0.3">
      <c r="A145" s="62" t="s">
        <v>238</v>
      </c>
      <c r="B145" s="29" t="s">
        <v>239</v>
      </c>
      <c r="C145" s="30">
        <v>7364.35</v>
      </c>
      <c r="D145" s="23" t="s">
        <v>240</v>
      </c>
      <c r="E145" s="24" t="s">
        <v>92</v>
      </c>
    </row>
    <row r="146" spans="1:5" x14ac:dyDescent="0.3">
      <c r="A146" s="62" t="s">
        <v>241</v>
      </c>
      <c r="B146" s="29" t="s">
        <v>242</v>
      </c>
      <c r="C146" s="30">
        <v>13693.16</v>
      </c>
      <c r="D146" s="89">
        <v>46023</v>
      </c>
      <c r="E146" s="91" t="s">
        <v>270</v>
      </c>
    </row>
    <row r="147" spans="1:5" ht="27.95" customHeight="1" x14ac:dyDescent="0.3">
      <c r="A147" s="62" t="s">
        <v>243</v>
      </c>
      <c r="B147" s="29" t="s">
        <v>244</v>
      </c>
      <c r="C147" s="30">
        <v>455.92</v>
      </c>
      <c r="D147" s="89">
        <v>46023</v>
      </c>
      <c r="E147" s="91" t="s">
        <v>270</v>
      </c>
    </row>
    <row r="148" spans="1:5" x14ac:dyDescent="0.3">
      <c r="A148" s="62" t="s">
        <v>245</v>
      </c>
      <c r="B148" s="29" t="s">
        <v>246</v>
      </c>
      <c r="C148" s="30">
        <v>4445.6400000000003</v>
      </c>
      <c r="D148" s="23" t="s">
        <v>174</v>
      </c>
      <c r="E148" s="24" t="s">
        <v>92</v>
      </c>
    </row>
    <row r="149" spans="1:5" x14ac:dyDescent="0.3">
      <c r="A149" s="62" t="s">
        <v>247</v>
      </c>
      <c r="B149" s="29" t="s">
        <v>248</v>
      </c>
      <c r="C149" s="30">
        <v>72256.850000000006</v>
      </c>
      <c r="D149" s="23" t="s">
        <v>174</v>
      </c>
      <c r="E149" s="24" t="s">
        <v>92</v>
      </c>
    </row>
    <row r="150" spans="1:5" ht="30" x14ac:dyDescent="0.3">
      <c r="A150" s="62" t="s">
        <v>249</v>
      </c>
      <c r="B150" s="29" t="s">
        <v>250</v>
      </c>
      <c r="C150" s="30">
        <v>63284.62</v>
      </c>
      <c r="D150" s="23" t="s">
        <v>174</v>
      </c>
      <c r="E150" s="24" t="s">
        <v>92</v>
      </c>
    </row>
    <row r="151" spans="1:5" x14ac:dyDescent="0.3">
      <c r="A151" s="62" t="s">
        <v>251</v>
      </c>
      <c r="B151" s="29" t="s">
        <v>252</v>
      </c>
      <c r="C151" s="30">
        <v>37292.720000000001</v>
      </c>
      <c r="D151" s="23" t="s">
        <v>174</v>
      </c>
      <c r="E151" s="24" t="s">
        <v>92</v>
      </c>
    </row>
    <row r="152" spans="1:5" x14ac:dyDescent="0.3">
      <c r="A152" s="62" t="s">
        <v>253</v>
      </c>
      <c r="B152" s="29" t="s">
        <v>254</v>
      </c>
      <c r="C152" s="30">
        <v>25465.23</v>
      </c>
      <c r="D152" s="23" t="s">
        <v>174</v>
      </c>
      <c r="E152" s="24" t="s">
        <v>92</v>
      </c>
    </row>
    <row r="153" spans="1:5" x14ac:dyDescent="0.3">
      <c r="A153" s="62" t="s">
        <v>255</v>
      </c>
      <c r="B153" s="29" t="s">
        <v>256</v>
      </c>
      <c r="C153" s="30">
        <v>17629.77</v>
      </c>
      <c r="D153" s="23" t="s">
        <v>174</v>
      </c>
      <c r="E153" s="24" t="s">
        <v>92</v>
      </c>
    </row>
    <row r="154" spans="1:5" ht="30" x14ac:dyDescent="0.3">
      <c r="A154" s="62" t="s">
        <v>257</v>
      </c>
      <c r="B154" s="29" t="s">
        <v>258</v>
      </c>
      <c r="C154" s="30">
        <v>5386.88</v>
      </c>
      <c r="D154" s="23" t="s">
        <v>174</v>
      </c>
      <c r="E154" s="24" t="s">
        <v>92</v>
      </c>
    </row>
    <row r="155" spans="1:5" x14ac:dyDescent="0.3">
      <c r="A155" s="62" t="s">
        <v>259</v>
      </c>
      <c r="B155" s="29" t="s">
        <v>260</v>
      </c>
      <c r="C155" s="30">
        <v>8004.9</v>
      </c>
      <c r="D155" s="23" t="s">
        <v>174</v>
      </c>
      <c r="E155" s="24" t="s">
        <v>92</v>
      </c>
    </row>
    <row r="156" spans="1:5" ht="15.75" thickBot="1" x14ac:dyDescent="0.35">
      <c r="A156" s="63" t="s">
        <v>261</v>
      </c>
      <c r="B156" s="31" t="s">
        <v>262</v>
      </c>
      <c r="C156" s="32">
        <v>7027.32</v>
      </c>
      <c r="D156" s="33" t="s">
        <v>174</v>
      </c>
      <c r="E156" s="34" t="s">
        <v>92</v>
      </c>
    </row>
    <row r="157" spans="1:5" x14ac:dyDescent="0.3">
      <c r="A157" s="109" t="s">
        <v>263</v>
      </c>
      <c r="B157" s="110"/>
      <c r="C157" s="78">
        <v>677435.96</v>
      </c>
      <c r="D157" s="18" t="s">
        <v>174</v>
      </c>
      <c r="E157" s="48" t="s">
        <v>92</v>
      </c>
    </row>
    <row r="158" spans="1:5" ht="30" x14ac:dyDescent="0.3">
      <c r="A158" s="28" t="s">
        <v>264</v>
      </c>
      <c r="B158" s="29" t="s">
        <v>265</v>
      </c>
      <c r="C158" s="30">
        <v>5627.76</v>
      </c>
      <c r="D158" s="23" t="s">
        <v>174</v>
      </c>
      <c r="E158" s="50" t="s">
        <v>92</v>
      </c>
    </row>
    <row r="159" spans="1:5" ht="15.75" thickBot="1" x14ac:dyDescent="0.35">
      <c r="A159" s="100" t="s">
        <v>4</v>
      </c>
      <c r="B159" s="101"/>
      <c r="C159" s="82">
        <f>SUM(C139:C158)</f>
        <v>1576349.53</v>
      </c>
      <c r="D159" s="90"/>
      <c r="E159" s="79"/>
    </row>
  </sheetData>
  <mergeCells count="27">
    <mergeCell ref="A77:E77"/>
    <mergeCell ref="A79:B79"/>
    <mergeCell ref="A1:E1"/>
    <mergeCell ref="A4:E4"/>
    <mergeCell ref="A5:E5"/>
    <mergeCell ref="A9:E9"/>
    <mergeCell ref="A39:B39"/>
    <mergeCell ref="D39:E39"/>
    <mergeCell ref="A41:E41"/>
    <mergeCell ref="D75:E75"/>
    <mergeCell ref="A25:B25"/>
    <mergeCell ref="A11:B11"/>
    <mergeCell ref="A43:B43"/>
    <mergeCell ref="A51:B51"/>
    <mergeCell ref="A119:B119"/>
    <mergeCell ref="A127:B127"/>
    <mergeCell ref="A93:B93"/>
    <mergeCell ref="A98:B98"/>
    <mergeCell ref="D98:E98"/>
    <mergeCell ref="A100:E100"/>
    <mergeCell ref="A102:B102"/>
    <mergeCell ref="A159:B159"/>
    <mergeCell ref="A135:B135"/>
    <mergeCell ref="D135:E135"/>
    <mergeCell ref="A137:E137"/>
    <mergeCell ref="A139:B139"/>
    <mergeCell ref="A157:B157"/>
  </mergeCells>
  <phoneticPr fontId="11" type="noConversion"/>
  <pageMargins left="0.70866141732283472" right="0.70866141732283472" top="1.1811023622047245" bottom="0" header="0.31496062992125984" footer="0.31496062992125984"/>
  <pageSetup paperSize="8" scale="80" fitToHeight="2" orientation="portrait" r:id="rId1"/>
  <headerFooter>
    <oddHeader xml:space="preserve">&amp;C
</oddHeader>
    <oddFooter>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CCAP_Annexe_Constitution_lots  </vt:lpstr>
      <vt:lpstr>'CCAP_Annexe_Constitution_lots  '!Zone_d_impression</vt:lpstr>
    </vt:vector>
  </TitlesOfParts>
  <Company>DAE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REBOURS Sabine</dc:creator>
  <cp:lastModifiedBy>LE HENAFF Claire</cp:lastModifiedBy>
  <cp:lastPrinted>2021-01-21T15:11:39Z</cp:lastPrinted>
  <dcterms:created xsi:type="dcterms:W3CDTF">2016-04-14T14:33:17Z</dcterms:created>
  <dcterms:modified xsi:type="dcterms:W3CDTF">2025-03-19T15:02:34Z</dcterms:modified>
</cp:coreProperties>
</file>