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SAILMI\SDASEM\04 - BAIP\02 - Section IMMO\03 MARCHES en cours PASSATION\2024 -DGGN - CAP SATORY DESAMIANTAGE - DEPLOMBAGE\"/>
    </mc:Choice>
  </mc:AlternateContent>
  <bookViews>
    <workbookView xWindow="360" yWindow="15" windowWidth="20955" windowHeight="9720"/>
  </bookViews>
  <sheets>
    <sheet name="DPGF diagnostics" sheetId="4" r:id="rId1"/>
  </sheets>
  <definedNames>
    <definedName name="_Toc87270014" localSheetId="0">'DPGF diagnostics'!$B$6</definedName>
    <definedName name="_Toc87270015" localSheetId="0">'DPGF diagnostics'!$B$7</definedName>
    <definedName name="_Toc87270016" localSheetId="0">'DPGF diagnostics'!$B$11</definedName>
    <definedName name="_Toc87270017" localSheetId="0">'DPGF diagnostics'!$B$19</definedName>
    <definedName name="_Toc87270019" localSheetId="0">'DPGF diagnostics'!#REF!</definedName>
    <definedName name="_Toc87270020" localSheetId="0">'DPGF diagnostics'!#REF!</definedName>
    <definedName name="_xlnm.Print_Area" localSheetId="0">'DPGF diagnostics'!$A$1:$F$39</definedName>
  </definedNames>
  <calcPr calcId="162913"/>
</workbook>
</file>

<file path=xl/calcChain.xml><?xml version="1.0" encoding="utf-8"?>
<calcChain xmlns="http://schemas.openxmlformats.org/spreadsheetml/2006/main">
  <c r="F23" i="4" l="1"/>
  <c r="F22" i="4"/>
  <c r="F21" i="4"/>
  <c r="F20" i="4"/>
  <c r="F19" i="4"/>
  <c r="F18" i="4"/>
  <c r="F17" i="4"/>
  <c r="F16" i="4"/>
  <c r="F15" i="4"/>
  <c r="F14" i="4"/>
  <c r="F13" i="4"/>
  <c r="F12" i="4"/>
  <c r="F11" i="4"/>
  <c r="F10" i="4"/>
  <c r="F9" i="4"/>
  <c r="F8" i="4"/>
  <c r="E24" i="4" s="1"/>
  <c r="E27" i="4" s="1"/>
  <c r="E28" i="4" s="1"/>
  <c r="E29" i="4" s="1"/>
  <c r="F6" i="4"/>
  <c r="F5" i="4"/>
</calcChain>
</file>

<file path=xl/sharedStrings.xml><?xml version="1.0" encoding="utf-8"?>
<sst xmlns="http://schemas.openxmlformats.org/spreadsheetml/2006/main" count="53" uniqueCount="36">
  <si>
    <t>Quartier Drouot, Moncey, Pasquier, Pichard, Guichard, Cerf-Volants, Delpal, Tilleuls et Koufra</t>
  </si>
  <si>
    <t>Réf</t>
  </si>
  <si>
    <t>Désignation des Prestations</t>
  </si>
  <si>
    <t>Q</t>
  </si>
  <si>
    <t>U</t>
  </si>
  <si>
    <t>PU</t>
  </si>
  <si>
    <t>TOTAL</t>
  </si>
  <si>
    <t>F</t>
  </si>
  <si>
    <t>SOUS-TOTAL  HT</t>
  </si>
  <si>
    <t>TOTAL HT</t>
  </si>
  <si>
    <t>TVA</t>
  </si>
  <si>
    <t>TOTAL TTC</t>
  </si>
  <si>
    <t>Date</t>
  </si>
  <si>
    <t>Signature</t>
  </si>
  <si>
    <t>Repérage amiante et plomb avant démolition et avant travaux</t>
  </si>
  <si>
    <t>Organisation de la mission selon planning général et intervention 
Fourniture tous les 15 jours de tableau de suivi de l'avancement
Intervention selon phasage (prévoyant tous les coûts inhérents à la bonne réalisation de la mission, dont les frais de déplacement, d'hébergement, etc.)</t>
  </si>
  <si>
    <r>
      <rPr>
        <b/>
        <sz val="11"/>
        <rFont val="Montserrat"/>
        <scheme val="minor"/>
      </rPr>
      <t>Préparation de la mission</t>
    </r>
    <r>
      <rPr>
        <sz val="11"/>
        <rFont val="Montserrat"/>
        <scheme val="minor"/>
      </rPr>
      <t xml:space="preserve">
Analyse documentaire  exhaustive et synthèse / intégration des informations amiante existantes
Visite de Reconnaissance et réunion de lancement sur site</t>
    </r>
  </si>
  <si>
    <t>Repérage amiante avant travaux sur site
Échanges et diffusion d'éléments d'avancement tous les 15 jours
Inspection visuelle et validation / ajustement des ZPSO 
Sondages et prélèvements
Nettoyage, mise en sécurité et gestion des déchets
Interprétation des résultats
Validation des ZPSO
Estimation des quantités des MPCA</t>
  </si>
  <si>
    <t>PM</t>
  </si>
  <si>
    <t>Réalisation des investigations au bâtiment salle des fêtes</t>
  </si>
  <si>
    <t>Réalisation des investigations au bâtiment jardinerie</t>
  </si>
  <si>
    <t>Réalisation des investigations au bâtiment Sous-station Guichard-Pichard</t>
  </si>
  <si>
    <t>Réalisation des investigations au quartier DROUOT</t>
  </si>
  <si>
    <t>Réalisation des investigations au quartier PASQUIER</t>
  </si>
  <si>
    <t>Réalisation des investigations au quartier MONCEY</t>
  </si>
  <si>
    <t>Réalisation des investigations au quartier TILLEULS</t>
  </si>
  <si>
    <t>Réalisation des investigations au quartier GUICHARD</t>
  </si>
  <si>
    <t>Réalisation des investigations au quartier PICHARD</t>
  </si>
  <si>
    <t>Réalisation des investigations au quartier CERF-VOLANTS</t>
  </si>
  <si>
    <t>Réalisation des investigations au quartier KOUFRA</t>
  </si>
  <si>
    <r>
      <t xml:space="preserve">Rédaction des rapports "amiante" avant démolition intégrant les résultats existants </t>
    </r>
    <r>
      <rPr>
        <sz val="11"/>
        <rFont val="Montserrat"/>
        <scheme val="minor"/>
      </rPr>
      <t>y compris restitution des résultats (VISO et tableau Excel de présentation des résultats de prélèvements) - 1 pré-rapport + 1 rapport par bâtiment ou ouvrage</t>
    </r>
  </si>
  <si>
    <r>
      <t xml:space="preserve">Rédaction des rapports "amiante" avant travaux intégrant les résultats existants </t>
    </r>
    <r>
      <rPr>
        <sz val="11"/>
        <rFont val="Montserrat"/>
        <scheme val="minor"/>
      </rPr>
      <t>y compris restitution des résultats (VISO et tableau Excel de présentation des résultats de prélèvements) - 1 pré-rapport + 1 rapport par bâtiment ou ouvrage</t>
    </r>
  </si>
  <si>
    <r>
      <t xml:space="preserve">Repérage des extérieurs - réseaux enterrés et enrobés parkings (amiante/HAP) 
</t>
    </r>
    <r>
      <rPr>
        <sz val="11"/>
        <rFont val="Montserrat"/>
        <scheme val="minor"/>
      </rPr>
      <t xml:space="preserve">Inspection des regards et prélèvements des réseaux impactés par les travaux
Sécurisation et intervention 
Prélèvement sur toute l'épaisseur et fiche d'identification (carottages SS4)
Rédaction du rapport unique </t>
    </r>
  </si>
  <si>
    <r>
      <rPr>
        <b/>
        <sz val="11"/>
        <rFont val="Montserrat"/>
        <scheme val="minor"/>
      </rPr>
      <t>Réalisation sur site des investigations plomb</t>
    </r>
    <r>
      <rPr>
        <sz val="11"/>
        <rFont val="Montserrat"/>
        <scheme val="minor"/>
      </rPr>
      <t xml:space="preserve"> avant démolition comprenant parties privatives , parties communes, façades et accessoires et toiture</t>
    </r>
  </si>
  <si>
    <r>
      <t xml:space="preserve">Rédaction des rapports plomb avant démolition </t>
    </r>
    <r>
      <rPr>
        <sz val="11"/>
        <rFont val="Montserrat"/>
        <scheme val="minor"/>
      </rPr>
      <t>selon les attentes de la norme NF X 46-035</t>
    </r>
  </si>
  <si>
    <t xml:space="preserve">Mission de repérage amiante, plomb et HAP
Plateau de SATORY - 78000 VERSAILLES
D.P.G.F. - Lot n°2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</si>
</sst>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</numFmts>
  <fonts count="11">
    <font>
      <sz val="10"/>
      <color theme="1"/>
      <name val="Arial"/>
    </font>
    <font>
      <sz val="10"/>
      <name val="Arial"/>
    </font>
    <font>
      <sz val="10"/>
      <name val="Montserrat"/>
      <scheme val="minor"/>
    </font>
    <font>
      <b/>
      <sz val="11"/>
      <name val="Montserrat"/>
      <scheme val="minor"/>
    </font>
    <font>
      <b/>
      <sz val="14"/>
      <name val="Montserrat"/>
      <scheme val="minor"/>
    </font>
    <font>
      <b/>
      <sz val="16"/>
      <color theme="5" tint="-0.249977111117893"/>
      <name val="Montserrat"/>
      <scheme val="minor"/>
    </font>
    <font>
      <b/>
      <sz val="16"/>
      <name val="Montserrat"/>
      <scheme val="minor"/>
    </font>
    <font>
      <b/>
      <i/>
      <sz val="11"/>
      <color theme="5" tint="-0.249977111117893"/>
      <name val="Montserrat"/>
      <scheme val="minor"/>
    </font>
    <font>
      <sz val="11"/>
      <name val="Montserrat"/>
      <scheme val="minor"/>
    </font>
    <font>
      <i/>
      <sz val="11"/>
      <name val="Montserrat"/>
      <scheme val="minor"/>
    </font>
    <font>
      <sz val="11"/>
      <name val="Arial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0"/>
        <bgColor theme="0"/>
      </patternFill>
    </fill>
    <fill>
      <patternFill patternType="solid">
        <fgColor theme="2" tint="-9.9978637043366805E-2"/>
        <bgColor theme="2" tint="-9.9978637043366805E-2"/>
      </patternFill>
    </fill>
  </fills>
  <borders count="3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4">
    <xf numFmtId="0" fontId="0" fillId="0" borderId="0"/>
    <xf numFmtId="44" fontId="1" fillId="0" borderId="0" applyFont="0" applyFill="0" applyBorder="0" applyProtection="0"/>
    <xf numFmtId="44" fontId="1" fillId="0" borderId="0" applyFont="0" applyFill="0" applyBorder="0" applyProtection="0"/>
    <xf numFmtId="0" fontId="1" fillId="0" borderId="0"/>
  </cellStyleXfs>
  <cellXfs count="78">
    <xf numFmtId="0" fontId="0" fillId="0" borderId="0" xfId="0"/>
    <xf numFmtId="0" fontId="2" fillId="0" borderId="0" xfId="3" applyFont="1"/>
    <xf numFmtId="0" fontId="2" fillId="0" borderId="0" xfId="3" applyFont="1" applyAlignment="1">
      <alignment horizontal="center" vertical="center"/>
    </xf>
    <xf numFmtId="0" fontId="4" fillId="0" borderId="0" xfId="3" applyFont="1" applyAlignment="1">
      <alignment vertical="center" wrapText="1"/>
    </xf>
    <xf numFmtId="0" fontId="6" fillId="0" borderId="0" xfId="3" applyFont="1" applyAlignment="1">
      <alignment vertical="center"/>
    </xf>
    <xf numFmtId="0" fontId="8" fillId="0" borderId="0" xfId="3" applyFont="1"/>
    <xf numFmtId="0" fontId="3" fillId="0" borderId="10" xfId="3" applyFont="1" applyBorder="1" applyAlignment="1">
      <alignment horizontal="center" vertical="center"/>
    </xf>
    <xf numFmtId="0" fontId="3" fillId="0" borderId="11" xfId="3" applyFont="1" applyBorder="1" applyAlignment="1">
      <alignment vertical="center" wrapText="1"/>
    </xf>
    <xf numFmtId="0" fontId="3" fillId="0" borderId="11" xfId="3" applyFont="1" applyBorder="1" applyAlignment="1">
      <alignment horizontal="center" vertical="center" wrapText="1"/>
    </xf>
    <xf numFmtId="0" fontId="3" fillId="0" borderId="12" xfId="3" applyFont="1" applyBorder="1" applyAlignment="1">
      <alignment horizontal="center" vertical="center" wrapText="1"/>
    </xf>
    <xf numFmtId="0" fontId="8" fillId="0" borderId="1" xfId="3" applyFont="1" applyBorder="1" applyAlignment="1">
      <alignment horizontal="center" vertical="center" wrapText="1"/>
    </xf>
    <xf numFmtId="0" fontId="8" fillId="0" borderId="2" xfId="3" applyFont="1" applyBorder="1" applyAlignment="1">
      <alignment horizontal="justify" vertical="center" wrapText="1"/>
    </xf>
    <xf numFmtId="0" fontId="8" fillId="0" borderId="2" xfId="3" applyFont="1" applyBorder="1" applyAlignment="1">
      <alignment horizontal="center" vertical="center"/>
    </xf>
    <xf numFmtId="44" fontId="8" fillId="0" borderId="3" xfId="1" applyNumberFormat="1" applyFont="1" applyBorder="1" applyAlignment="1">
      <alignment horizontal="center" vertical="center"/>
    </xf>
    <xf numFmtId="0" fontId="8" fillId="0" borderId="4" xfId="3" applyFont="1" applyBorder="1" applyAlignment="1">
      <alignment horizontal="center" vertical="center" wrapText="1"/>
    </xf>
    <xf numFmtId="0" fontId="8" fillId="0" borderId="5" xfId="3" applyFont="1" applyBorder="1" applyAlignment="1">
      <alignment horizontal="justify" vertical="center" wrapText="1"/>
    </xf>
    <xf numFmtId="0" fontId="8" fillId="0" borderId="5" xfId="3" applyFont="1" applyBorder="1" applyAlignment="1">
      <alignment horizontal="center" vertical="center"/>
    </xf>
    <xf numFmtId="44" fontId="8" fillId="0" borderId="6" xfId="1" applyNumberFormat="1" applyFont="1" applyBorder="1" applyAlignment="1">
      <alignment horizontal="center" vertical="center"/>
    </xf>
    <xf numFmtId="0" fontId="8" fillId="0" borderId="5" xfId="3" applyFont="1" applyBorder="1" applyAlignment="1">
      <alignment horizontal="justify" vertical="center"/>
    </xf>
    <xf numFmtId="0" fontId="3" fillId="0" borderId="5" xfId="3" applyFont="1" applyBorder="1" applyAlignment="1">
      <alignment horizontal="left" vertical="center" wrapText="1"/>
    </xf>
    <xf numFmtId="0" fontId="8" fillId="0" borderId="0" xfId="3" applyFont="1" applyAlignment="1">
      <alignment horizontal="left" vertical="center"/>
    </xf>
    <xf numFmtId="0" fontId="9" fillId="0" borderId="16" xfId="3" applyFont="1" applyBorder="1" applyAlignment="1">
      <alignment vertical="center"/>
    </xf>
    <xf numFmtId="0" fontId="9" fillId="0" borderId="16" xfId="3" applyFont="1" applyBorder="1" applyAlignment="1">
      <alignment horizontal="center" vertical="center"/>
    </xf>
    <xf numFmtId="0" fontId="2" fillId="0" borderId="16" xfId="3" applyFont="1" applyBorder="1"/>
    <xf numFmtId="0" fontId="8" fillId="0" borderId="19" xfId="3" applyFont="1" applyBorder="1" applyAlignment="1">
      <alignment vertical="center"/>
    </xf>
    <xf numFmtId="0" fontId="2" fillId="0" borderId="0" xfId="3" applyFont="1" applyAlignment="1">
      <alignment horizontal="left" vertical="center"/>
    </xf>
    <xf numFmtId="0" fontId="3" fillId="0" borderId="21" xfId="3" applyFont="1" applyBorder="1" applyAlignment="1">
      <alignment vertical="center"/>
    </xf>
    <xf numFmtId="9" fontId="3" fillId="0" borderId="22" xfId="3" applyNumberFormat="1" applyFont="1" applyBorder="1" applyAlignment="1">
      <alignment horizontal="center" vertical="center"/>
    </xf>
    <xf numFmtId="0" fontId="8" fillId="0" borderId="22" xfId="3" applyFont="1" applyBorder="1" applyAlignment="1">
      <alignment vertical="center"/>
    </xf>
    <xf numFmtId="0" fontId="8" fillId="0" borderId="23" xfId="3" applyFont="1" applyBorder="1" applyAlignment="1">
      <alignment vertical="center"/>
    </xf>
    <xf numFmtId="0" fontId="8" fillId="2" borderId="27" xfId="3" applyFont="1" applyFill="1" applyBorder="1" applyAlignment="1">
      <alignment vertical="center"/>
    </xf>
    <xf numFmtId="14" fontId="2" fillId="0" borderId="31" xfId="3" applyNumberFormat="1" applyFont="1" applyBorder="1"/>
    <xf numFmtId="0" fontId="2" fillId="0" borderId="32" xfId="3" applyFont="1" applyBorder="1"/>
    <xf numFmtId="0" fontId="2" fillId="0" borderId="33" xfId="3" applyFont="1" applyBorder="1" applyAlignment="1">
      <alignment horizontal="center" vertical="center"/>
    </xf>
    <xf numFmtId="0" fontId="2" fillId="0" borderId="34" xfId="3" applyFont="1" applyBorder="1"/>
    <xf numFmtId="0" fontId="2" fillId="0" borderId="21" xfId="3" applyFont="1" applyBorder="1" applyAlignment="1">
      <alignment horizontal="center" vertical="center"/>
    </xf>
    <xf numFmtId="0" fontId="2" fillId="0" borderId="22" xfId="3" applyFont="1" applyBorder="1" applyAlignment="1">
      <alignment horizontal="center" vertical="center"/>
    </xf>
    <xf numFmtId="0" fontId="2" fillId="0" borderId="22" xfId="3" applyFont="1" applyBorder="1"/>
    <xf numFmtId="0" fontId="2" fillId="0" borderId="35" xfId="3" applyFont="1" applyBorder="1"/>
    <xf numFmtId="0" fontId="8" fillId="0" borderId="4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4" borderId="5" xfId="3" applyFont="1" applyFill="1" applyBorder="1" applyAlignment="1">
      <alignment horizontal="center" vertical="center"/>
    </xf>
    <xf numFmtId="44" fontId="8" fillId="4" borderId="6" xfId="1" applyNumberFormat="1" applyFont="1" applyFill="1" applyBorder="1" applyAlignment="1">
      <alignment horizontal="center" vertical="center"/>
    </xf>
    <xf numFmtId="0" fontId="3" fillId="0" borderId="5" xfId="0" applyFont="1" applyBorder="1" applyAlignment="1">
      <alignment horizontal="justify" vertical="center" wrapText="1"/>
    </xf>
    <xf numFmtId="0" fontId="10" fillId="0" borderId="5" xfId="0" applyFont="1" applyBorder="1" applyAlignment="1">
      <alignment horizontal="center" vertical="center"/>
    </xf>
    <xf numFmtId="44" fontId="10" fillId="0" borderId="6" xfId="1" applyNumberFormat="1" applyFont="1" applyBorder="1" applyAlignment="1">
      <alignment horizontal="center" vertical="center"/>
    </xf>
    <xf numFmtId="0" fontId="8" fillId="0" borderId="5" xfId="0" applyFont="1" applyBorder="1" applyAlignment="1">
      <alignment horizontal="left" vertical="center" wrapText="1"/>
    </xf>
    <xf numFmtId="0" fontId="3" fillId="0" borderId="8" xfId="3" applyFont="1" applyBorder="1" applyAlignment="1">
      <alignment horizontal="justify" vertical="center"/>
    </xf>
    <xf numFmtId="0" fontId="10" fillId="0" borderId="8" xfId="0" applyFont="1" applyBorder="1" applyAlignment="1">
      <alignment horizontal="center" vertical="center"/>
    </xf>
    <xf numFmtId="44" fontId="10" fillId="0" borderId="9" xfId="1" applyNumberFormat="1" applyFont="1" applyBorder="1" applyAlignment="1">
      <alignment horizontal="center" vertical="center"/>
    </xf>
    <xf numFmtId="0" fontId="3" fillId="0" borderId="1" xfId="3" applyFont="1" applyBorder="1" applyAlignment="1">
      <alignment horizontal="center" vertical="center" wrapText="1"/>
    </xf>
    <xf numFmtId="0" fontId="4" fillId="0" borderId="2" xfId="3" applyFont="1" applyBorder="1" applyAlignment="1">
      <alignment horizontal="center" vertical="center" wrapText="1"/>
    </xf>
    <xf numFmtId="0" fontId="4" fillId="0" borderId="3" xfId="3" applyFont="1" applyBorder="1" applyAlignment="1">
      <alignment horizontal="center" vertical="center" wrapText="1"/>
    </xf>
    <xf numFmtId="0" fontId="5" fillId="0" borderId="4" xfId="3" applyFont="1" applyBorder="1" applyAlignment="1">
      <alignment horizontal="center" vertical="center"/>
    </xf>
    <xf numFmtId="0" fontId="5" fillId="0" borderId="5" xfId="3" applyFont="1" applyBorder="1" applyAlignment="1">
      <alignment horizontal="center" vertical="center"/>
    </xf>
    <xf numFmtId="0" fontId="5" fillId="0" borderId="6" xfId="3" applyFont="1" applyBorder="1" applyAlignment="1">
      <alignment horizontal="center" vertical="center"/>
    </xf>
    <xf numFmtId="0" fontId="7" fillId="0" borderId="7" xfId="3" applyFont="1" applyBorder="1" applyAlignment="1">
      <alignment horizontal="left" vertical="center"/>
    </xf>
    <xf numFmtId="0" fontId="7" fillId="0" borderId="8" xfId="3" applyFont="1" applyBorder="1" applyAlignment="1">
      <alignment horizontal="left" vertical="center"/>
    </xf>
    <xf numFmtId="0" fontId="7" fillId="0" borderId="9" xfId="3" applyFont="1" applyBorder="1" applyAlignment="1">
      <alignment horizontal="left" vertical="center"/>
    </xf>
    <xf numFmtId="0" fontId="8" fillId="0" borderId="4" xfId="3" applyFont="1" applyBorder="1" applyAlignment="1">
      <alignment horizontal="center" vertical="center" wrapText="1"/>
    </xf>
    <xf numFmtId="0" fontId="3" fillId="0" borderId="13" xfId="3" applyFont="1" applyBorder="1" applyAlignment="1">
      <alignment horizontal="right" vertical="center"/>
    </xf>
    <xf numFmtId="0" fontId="3" fillId="0" borderId="14" xfId="3" applyFont="1" applyBorder="1" applyAlignment="1">
      <alignment horizontal="right" vertical="center"/>
    </xf>
    <xf numFmtId="44" fontId="8" fillId="0" borderId="14" xfId="1" applyNumberFormat="1" applyFont="1" applyBorder="1" applyAlignment="1">
      <alignment horizontal="center" vertical="center"/>
    </xf>
    <xf numFmtId="44" fontId="8" fillId="0" borderId="15" xfId="1" applyNumberFormat="1" applyFont="1" applyBorder="1" applyAlignment="1">
      <alignment horizontal="center" vertical="center"/>
    </xf>
    <xf numFmtId="0" fontId="2" fillId="0" borderId="30" xfId="3" applyFont="1" applyBorder="1" applyAlignment="1">
      <alignment horizontal="center" vertical="center"/>
    </xf>
    <xf numFmtId="0" fontId="2" fillId="0" borderId="31" xfId="3" applyFont="1" applyBorder="1" applyAlignment="1">
      <alignment horizontal="center" vertical="center"/>
    </xf>
    <xf numFmtId="0" fontId="2" fillId="0" borderId="33" xfId="3" applyFont="1" applyBorder="1" applyAlignment="1">
      <alignment horizontal="center" vertical="center"/>
    </xf>
    <xf numFmtId="0" fontId="2" fillId="0" borderId="0" xfId="3" applyFont="1" applyAlignment="1">
      <alignment horizontal="center" vertical="center"/>
    </xf>
    <xf numFmtId="0" fontId="3" fillId="0" borderId="17" xfId="3" applyFont="1" applyBorder="1" applyAlignment="1">
      <alignment horizontal="left" vertical="center"/>
    </xf>
    <xf numFmtId="0" fontId="8" fillId="0" borderId="18" xfId="3" applyFont="1" applyBorder="1" applyAlignment="1">
      <alignment vertical="center"/>
    </xf>
    <xf numFmtId="44" fontId="8" fillId="0" borderId="18" xfId="1" applyNumberFormat="1" applyFont="1" applyBorder="1" applyAlignment="1">
      <alignment horizontal="center" vertical="center"/>
    </xf>
    <xf numFmtId="44" fontId="8" fillId="0" borderId="20" xfId="1" applyNumberFormat="1" applyFont="1" applyBorder="1" applyAlignment="1">
      <alignment horizontal="center" vertical="center"/>
    </xf>
    <xf numFmtId="42" fontId="8" fillId="0" borderId="24" xfId="3" applyNumberFormat="1" applyFont="1" applyBorder="1" applyAlignment="1">
      <alignment horizontal="center" vertical="center"/>
    </xf>
    <xf numFmtId="42" fontId="8" fillId="0" borderId="25" xfId="3" applyNumberFormat="1" applyFont="1" applyBorder="1" applyAlignment="1">
      <alignment horizontal="center" vertical="center"/>
    </xf>
    <xf numFmtId="0" fontId="3" fillId="2" borderId="26" xfId="3" applyFont="1" applyFill="1" applyBorder="1" applyAlignment="1">
      <alignment horizontal="left" vertical="center"/>
    </xf>
    <xf numFmtId="0" fontId="8" fillId="2" borderId="27" xfId="3" applyFont="1" applyFill="1" applyBorder="1" applyAlignment="1">
      <alignment vertical="center"/>
    </xf>
    <xf numFmtId="44" fontId="3" fillId="3" borderId="28" xfId="1" applyNumberFormat="1" applyFont="1" applyFill="1" applyBorder="1" applyAlignment="1">
      <alignment horizontal="center" vertical="center"/>
    </xf>
    <xf numFmtId="44" fontId="3" fillId="3" borderId="29" xfId="1" applyNumberFormat="1" applyFont="1" applyFill="1" applyBorder="1" applyAlignment="1">
      <alignment horizontal="center" vertical="center"/>
    </xf>
  </cellXfs>
  <cellStyles count="4">
    <cellStyle name="Monétaire" xfId="1" builtinId="4"/>
    <cellStyle name="Monétaire 2" xfId="2"/>
    <cellStyle name="Normal" xfId="0" builtinId="0"/>
    <cellStyle name="Normal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22410</xdr:colOff>
      <xdr:row>0</xdr:row>
      <xdr:rowOff>74704</xdr:rowOff>
    </xdr:from>
    <xdr:to>
      <xdr:col>4</xdr:col>
      <xdr:colOff>812426</xdr:colOff>
      <xdr:row>0</xdr:row>
      <xdr:rowOff>769641</xdr:rowOff>
    </xdr:to>
    <xdr:pic>
      <xdr:nvPicPr>
        <xdr:cNvPr id="3" name="Image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977529" y="74705"/>
          <a:ext cx="1507191" cy="694936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5</xdr:col>
      <xdr:colOff>141940</xdr:colOff>
      <xdr:row>0</xdr:row>
      <xdr:rowOff>22412</xdr:rowOff>
    </xdr:from>
    <xdr:to>
      <xdr:col>5</xdr:col>
      <xdr:colOff>1035048</xdr:colOff>
      <xdr:row>0</xdr:row>
      <xdr:rowOff>757700</xdr:rowOff>
    </xdr:to>
    <xdr:pic>
      <xdr:nvPicPr>
        <xdr:cNvPr id="4" name="Image 3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tretch/>
      </xdr:blipFill>
      <xdr:spPr bwMode="auto">
        <a:xfrm>
          <a:off x="8740587" y="22412"/>
          <a:ext cx="893109" cy="73528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ATSI 3D 2023">
  <a:themeElements>
    <a:clrScheme name="ATSI 3D 2023">
      <a:dk1>
        <a:srgbClr val="626266"/>
      </a:dk1>
      <a:lt1>
        <a:sysClr val="window" lastClr="FFFFFF"/>
      </a:lt1>
      <a:dk2>
        <a:srgbClr val="000000"/>
      </a:dk2>
      <a:lt2>
        <a:srgbClr val="E7E6E6"/>
      </a:lt2>
      <a:accent1>
        <a:srgbClr val="383838"/>
      </a:accent1>
      <a:accent2>
        <a:srgbClr val="C7B988"/>
      </a:accent2>
      <a:accent3>
        <a:srgbClr val="2BBDED"/>
      </a:accent3>
      <a:accent4>
        <a:srgbClr val="BB0B0B"/>
      </a:accent4>
      <a:accent5>
        <a:srgbClr val="F7C732"/>
      </a:accent5>
      <a:accent6>
        <a:srgbClr val="70AD47"/>
      </a:accent6>
      <a:hlink>
        <a:srgbClr val="0563C1"/>
      </a:hlink>
      <a:folHlink>
        <a:srgbClr val="954F72"/>
      </a:folHlink>
    </a:clrScheme>
    <a:fontScheme name="Personnalisé 1">
      <a:majorFont>
        <a:latin typeface="Montserrat SemiBold"/>
        <a:ea typeface="Arial"/>
        <a:cs typeface="Arial"/>
      </a:majorFont>
      <a:minorFont>
        <a:latin typeface="Montserrat"/>
        <a:ea typeface="Arial"/>
        <a:cs typeface="Arial"/>
      </a:minorFont>
    </a:fontScheme>
    <a:fmtScheme name="Facette">
      <a:fillStyleLst>
        <a:solidFill>
          <a:schemeClr val="phClr"/>
        </a:solidFill>
        <a:gradFill>
          <a:gsLst>
            <a:gs pos="0">
              <a:schemeClr val="phClr">
                <a:tint val="65000"/>
                <a:lumMod val="110000"/>
              </a:schemeClr>
            </a:gs>
            <a:gs pos="88000">
              <a:schemeClr val="phClr">
                <a:tint val="90000"/>
              </a:schemeClr>
            </a:gs>
          </a:gsLst>
          <a:lin ang="5400000" scaled="0"/>
        </a:gradFill>
        <a:gradFill>
          <a:gsLst>
            <a:gs pos="0">
              <a:schemeClr val="phClr">
                <a:tint val="96000"/>
                <a:lumMod val="100000"/>
              </a:schemeClr>
            </a:gs>
            <a:gs pos="78000">
              <a:schemeClr val="phClr">
                <a:shade val="94000"/>
                <a:lumMod val="94000"/>
              </a:schemeClr>
            </a:gs>
          </a:gsLst>
          <a:lin ang="5400000" scaled="0"/>
        </a:gradFill>
      </a:fillStyleLst>
      <a:lnStyleLst>
        <a:ln w="12700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90000"/>
                <a:lumMod val="104000"/>
              </a:schemeClr>
            </a:gs>
            <a:gs pos="94000">
              <a:schemeClr val="phClr">
                <a:shade val="96000"/>
                <a:lumMod val="82000"/>
              </a:schemeClr>
            </a:gs>
          </a:gsLst>
          <a:lin ang="5400000" scaled="0"/>
        </a:gradFill>
        <a:gradFill>
          <a:gsLst>
            <a:gs pos="0">
              <a:schemeClr val="phClr">
                <a:tint val="90000"/>
                <a:lumMod val="110000"/>
              </a:schemeClr>
            </a:gs>
            <a:gs pos="100000">
              <a:schemeClr val="phClr">
                <a:shade val="94000"/>
                <a:lumMod val="96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9"/>
  <sheetViews>
    <sheetView tabSelected="1" view="pageBreakPreview" zoomScale="130" workbookViewId="0">
      <selection activeCell="B5" sqref="B5"/>
    </sheetView>
  </sheetViews>
  <sheetFormatPr baseColWidth="10" defaultColWidth="11.28515625" defaultRowHeight="12.75"/>
  <cols>
    <col min="1" max="1" width="12" style="1" bestFit="1" customWidth="1"/>
    <col min="2" max="2" width="87.7109375" style="1" customWidth="1"/>
    <col min="3" max="4" width="5.140625" style="2" customWidth="1"/>
    <col min="5" max="5" width="13.28515625" style="1" customWidth="1"/>
    <col min="6" max="6" width="17.28515625" style="1" customWidth="1"/>
    <col min="7" max="16384" width="11.28515625" style="1"/>
  </cols>
  <sheetData>
    <row r="1" spans="1:7" ht="63" customHeight="1">
      <c r="A1" s="50" t="s">
        <v>35</v>
      </c>
      <c r="B1" s="51"/>
      <c r="C1" s="51"/>
      <c r="D1" s="51"/>
      <c r="E1" s="51"/>
      <c r="F1" s="52"/>
      <c r="G1" s="3"/>
    </row>
    <row r="2" spans="1:7" ht="33" customHeight="1">
      <c r="A2" s="53" t="s">
        <v>14</v>
      </c>
      <c r="B2" s="54"/>
      <c r="C2" s="54"/>
      <c r="D2" s="54"/>
      <c r="E2" s="54"/>
      <c r="F2" s="55"/>
      <c r="G2" s="4"/>
    </row>
    <row r="3" spans="1:7" ht="21" customHeight="1">
      <c r="A3" s="56" t="s">
        <v>0</v>
      </c>
      <c r="B3" s="57"/>
      <c r="C3" s="57"/>
      <c r="D3" s="57"/>
      <c r="E3" s="57"/>
      <c r="F3" s="58"/>
    </row>
    <row r="4" spans="1:7" s="5" customFormat="1" ht="15.75" customHeight="1">
      <c r="A4" s="6" t="s">
        <v>1</v>
      </c>
      <c r="B4" s="7" t="s">
        <v>2</v>
      </c>
      <c r="C4" s="7" t="s">
        <v>3</v>
      </c>
      <c r="D4" s="8" t="s">
        <v>4</v>
      </c>
      <c r="E4" s="8" t="s">
        <v>5</v>
      </c>
      <c r="F4" s="9" t="s">
        <v>6</v>
      </c>
    </row>
    <row r="5" spans="1:7" ht="78.75" customHeight="1">
      <c r="A5" s="10">
        <v>1</v>
      </c>
      <c r="B5" s="11" t="s">
        <v>15</v>
      </c>
      <c r="C5" s="12">
        <v>1</v>
      </c>
      <c r="D5" s="12" t="s">
        <v>7</v>
      </c>
      <c r="E5" s="12"/>
      <c r="F5" s="13">
        <f t="shared" ref="F5:F9" si="0">$C5*E5</f>
        <v>0</v>
      </c>
    </row>
    <row r="6" spans="1:7" ht="89.25" customHeight="1">
      <c r="A6" s="14">
        <v>2</v>
      </c>
      <c r="B6" s="15" t="s">
        <v>16</v>
      </c>
      <c r="C6" s="16">
        <v>1</v>
      </c>
      <c r="D6" s="16" t="s">
        <v>7</v>
      </c>
      <c r="E6" s="16"/>
      <c r="F6" s="17">
        <f t="shared" si="0"/>
        <v>0</v>
      </c>
    </row>
    <row r="7" spans="1:7" ht="171.75" customHeight="1">
      <c r="A7" s="59">
        <v>3</v>
      </c>
      <c r="B7" s="15" t="s">
        <v>17</v>
      </c>
      <c r="C7" s="16" t="s">
        <v>18</v>
      </c>
      <c r="D7" s="41"/>
      <c r="E7" s="41"/>
      <c r="F7" s="42"/>
    </row>
    <row r="8" spans="1:7" ht="19.5" customHeight="1">
      <c r="A8" s="59"/>
      <c r="B8" s="18" t="s">
        <v>19</v>
      </c>
      <c r="C8" s="16">
        <v>1</v>
      </c>
      <c r="D8" s="16" t="s">
        <v>7</v>
      </c>
      <c r="E8" s="16"/>
      <c r="F8" s="17">
        <f t="shared" si="0"/>
        <v>0</v>
      </c>
    </row>
    <row r="9" spans="1:7" ht="19.5" customHeight="1">
      <c r="A9" s="59"/>
      <c r="B9" s="18" t="s">
        <v>20</v>
      </c>
      <c r="C9" s="16">
        <v>1</v>
      </c>
      <c r="D9" s="16" t="s">
        <v>7</v>
      </c>
      <c r="E9" s="16"/>
      <c r="F9" s="17">
        <f t="shared" si="0"/>
        <v>0</v>
      </c>
    </row>
    <row r="10" spans="1:7" ht="19.5" customHeight="1">
      <c r="A10" s="59"/>
      <c r="B10" s="18" t="s">
        <v>21</v>
      </c>
      <c r="C10" s="16">
        <v>1</v>
      </c>
      <c r="D10" s="16" t="s">
        <v>7</v>
      </c>
      <c r="E10" s="16"/>
      <c r="F10" s="17">
        <f t="shared" ref="F10:F23" si="1">$C10*E10</f>
        <v>0</v>
      </c>
    </row>
    <row r="11" spans="1:7" ht="19.5" customHeight="1">
      <c r="A11" s="59"/>
      <c r="B11" s="18" t="s">
        <v>22</v>
      </c>
      <c r="C11" s="16">
        <v>1</v>
      </c>
      <c r="D11" s="16" t="s">
        <v>7</v>
      </c>
      <c r="E11" s="16"/>
      <c r="F11" s="17">
        <f t="shared" si="1"/>
        <v>0</v>
      </c>
    </row>
    <row r="12" spans="1:7" ht="19.5" customHeight="1">
      <c r="A12" s="59"/>
      <c r="B12" s="18" t="s">
        <v>23</v>
      </c>
      <c r="C12" s="16">
        <v>1</v>
      </c>
      <c r="D12" s="16" t="s">
        <v>7</v>
      </c>
      <c r="E12" s="16"/>
      <c r="F12" s="17">
        <f t="shared" si="1"/>
        <v>0</v>
      </c>
    </row>
    <row r="13" spans="1:7" ht="19.5" customHeight="1">
      <c r="A13" s="59"/>
      <c r="B13" s="18" t="s">
        <v>24</v>
      </c>
      <c r="C13" s="16">
        <v>1</v>
      </c>
      <c r="D13" s="16" t="s">
        <v>7</v>
      </c>
      <c r="E13" s="16"/>
      <c r="F13" s="17">
        <f t="shared" si="1"/>
        <v>0</v>
      </c>
    </row>
    <row r="14" spans="1:7" ht="19.5" customHeight="1">
      <c r="A14" s="59"/>
      <c r="B14" s="18" t="s">
        <v>25</v>
      </c>
      <c r="C14" s="16">
        <v>1</v>
      </c>
      <c r="D14" s="16" t="s">
        <v>7</v>
      </c>
      <c r="E14" s="16"/>
      <c r="F14" s="17">
        <f t="shared" si="1"/>
        <v>0</v>
      </c>
    </row>
    <row r="15" spans="1:7" ht="19.5" customHeight="1">
      <c r="A15" s="59"/>
      <c r="B15" s="18" t="s">
        <v>26</v>
      </c>
      <c r="C15" s="16">
        <v>1</v>
      </c>
      <c r="D15" s="16" t="s">
        <v>7</v>
      </c>
      <c r="E15" s="16"/>
      <c r="F15" s="17">
        <f t="shared" si="1"/>
        <v>0</v>
      </c>
    </row>
    <row r="16" spans="1:7" ht="19.5" customHeight="1">
      <c r="A16" s="59"/>
      <c r="B16" s="18" t="s">
        <v>27</v>
      </c>
      <c r="C16" s="16">
        <v>1</v>
      </c>
      <c r="D16" s="16" t="s">
        <v>7</v>
      </c>
      <c r="E16" s="16"/>
      <c r="F16" s="17">
        <f t="shared" si="1"/>
        <v>0</v>
      </c>
    </row>
    <row r="17" spans="1:6" ht="19.5" customHeight="1">
      <c r="A17" s="59"/>
      <c r="B17" s="18" t="s">
        <v>28</v>
      </c>
      <c r="C17" s="16">
        <v>1</v>
      </c>
      <c r="D17" s="16" t="s">
        <v>7</v>
      </c>
      <c r="E17" s="16"/>
      <c r="F17" s="17">
        <f t="shared" si="1"/>
        <v>0</v>
      </c>
    </row>
    <row r="18" spans="1:6" ht="19.5" customHeight="1">
      <c r="A18" s="59"/>
      <c r="B18" s="18" t="s">
        <v>29</v>
      </c>
      <c r="C18" s="16">
        <v>1</v>
      </c>
      <c r="D18" s="16" t="s">
        <v>7</v>
      </c>
      <c r="E18" s="16"/>
      <c r="F18" s="17">
        <f t="shared" si="1"/>
        <v>0</v>
      </c>
    </row>
    <row r="19" spans="1:6" ht="60" customHeight="1">
      <c r="A19" s="14">
        <v>4</v>
      </c>
      <c r="B19" s="19" t="s">
        <v>30</v>
      </c>
      <c r="C19" s="16">
        <v>1</v>
      </c>
      <c r="D19" s="16" t="s">
        <v>7</v>
      </c>
      <c r="E19" s="16"/>
      <c r="F19" s="17">
        <f t="shared" si="1"/>
        <v>0</v>
      </c>
    </row>
    <row r="20" spans="1:6" ht="60" customHeight="1">
      <c r="A20" s="14">
        <v>4</v>
      </c>
      <c r="B20" s="19" t="s">
        <v>31</v>
      </c>
      <c r="C20" s="16">
        <v>1</v>
      </c>
      <c r="D20" s="16" t="s">
        <v>7</v>
      </c>
      <c r="E20" s="16"/>
      <c r="F20" s="17">
        <f t="shared" si="1"/>
        <v>0</v>
      </c>
    </row>
    <row r="21" spans="1:6" ht="90.75" customHeight="1">
      <c r="A21" s="39">
        <v>5</v>
      </c>
      <c r="B21" s="43" t="s">
        <v>32</v>
      </c>
      <c r="C21" s="44">
        <v>1</v>
      </c>
      <c r="D21" s="44" t="s">
        <v>7</v>
      </c>
      <c r="E21" s="44"/>
      <c r="F21" s="45">
        <f t="shared" si="1"/>
        <v>0</v>
      </c>
    </row>
    <row r="22" spans="1:6" ht="48.75" customHeight="1">
      <c r="A22" s="39">
        <v>6</v>
      </c>
      <c r="B22" s="46" t="s">
        <v>33</v>
      </c>
      <c r="C22" s="44">
        <v>1</v>
      </c>
      <c r="D22" s="44" t="s">
        <v>7</v>
      </c>
      <c r="E22" s="44"/>
      <c r="F22" s="45">
        <f t="shared" si="1"/>
        <v>0</v>
      </c>
    </row>
    <row r="23" spans="1:6" customFormat="1" ht="48.75" customHeight="1">
      <c r="A23" s="40">
        <v>7</v>
      </c>
      <c r="B23" s="47" t="s">
        <v>34</v>
      </c>
      <c r="C23" s="48">
        <v>1</v>
      </c>
      <c r="D23" s="48" t="s">
        <v>7</v>
      </c>
      <c r="E23" s="48"/>
      <c r="F23" s="49">
        <f t="shared" si="1"/>
        <v>0</v>
      </c>
    </row>
    <row r="24" spans="1:6" s="20" customFormat="1" ht="23.25" customHeight="1">
      <c r="A24" s="60" t="s">
        <v>8</v>
      </c>
      <c r="B24" s="61"/>
      <c r="C24" s="61"/>
      <c r="D24" s="61"/>
      <c r="E24" s="62">
        <f>SUM(F5:F23)</f>
        <v>0</v>
      </c>
      <c r="F24" s="63"/>
    </row>
    <row r="25" spans="1:6" ht="8.25" customHeight="1">
      <c r="A25" s="21"/>
      <c r="B25" s="21"/>
      <c r="C25" s="22"/>
      <c r="D25" s="22"/>
      <c r="E25" s="23"/>
      <c r="F25" s="23"/>
    </row>
    <row r="26" spans="1:6" ht="8.25" customHeight="1">
      <c r="A26" s="21"/>
      <c r="B26" s="21"/>
      <c r="C26" s="22"/>
      <c r="D26" s="22"/>
      <c r="E26" s="23"/>
      <c r="F26" s="23"/>
    </row>
    <row r="27" spans="1:6" s="20" customFormat="1" ht="23.25" customHeight="1">
      <c r="A27" s="68" t="s">
        <v>9</v>
      </c>
      <c r="B27" s="69"/>
      <c r="C27" s="69"/>
      <c r="D27" s="24"/>
      <c r="E27" s="70">
        <f>E24</f>
        <v>0</v>
      </c>
      <c r="F27" s="71"/>
    </row>
    <row r="28" spans="1:6" s="25" customFormat="1" ht="18.75" customHeight="1">
      <c r="A28" s="26" t="s">
        <v>10</v>
      </c>
      <c r="B28" s="27">
        <v>0.2</v>
      </c>
      <c r="C28" s="28"/>
      <c r="D28" s="29"/>
      <c r="E28" s="72">
        <f>B28*E27</f>
        <v>0</v>
      </c>
      <c r="F28" s="73"/>
    </row>
    <row r="29" spans="1:6" s="25" customFormat="1" ht="32.25" customHeight="1">
      <c r="A29" s="74" t="s">
        <v>11</v>
      </c>
      <c r="B29" s="75"/>
      <c r="C29" s="75"/>
      <c r="D29" s="30"/>
      <c r="E29" s="76">
        <f>E28+E27</f>
        <v>0</v>
      </c>
      <c r="F29" s="77"/>
    </row>
    <row r="30" spans="1:6" s="25" customFormat="1"/>
    <row r="32" spans="1:6">
      <c r="C32" s="64" t="s">
        <v>12</v>
      </c>
      <c r="D32" s="65"/>
      <c r="E32" s="31"/>
      <c r="F32" s="32"/>
    </row>
    <row r="33" spans="3:6">
      <c r="C33" s="66" t="s">
        <v>13</v>
      </c>
      <c r="D33" s="67"/>
      <c r="F33" s="34"/>
    </row>
    <row r="34" spans="3:6">
      <c r="C34" s="33"/>
      <c r="F34" s="34"/>
    </row>
    <row r="35" spans="3:6">
      <c r="C35" s="33"/>
      <c r="F35" s="34"/>
    </row>
    <row r="36" spans="3:6">
      <c r="C36" s="66"/>
      <c r="D36" s="67"/>
      <c r="F36" s="34"/>
    </row>
    <row r="37" spans="3:6">
      <c r="C37" s="33"/>
      <c r="F37" s="34"/>
    </row>
    <row r="38" spans="3:6">
      <c r="C38" s="33"/>
      <c r="F38" s="34"/>
    </row>
    <row r="39" spans="3:6">
      <c r="C39" s="35"/>
      <c r="D39" s="36"/>
      <c r="E39" s="37"/>
      <c r="F39" s="38"/>
    </row>
  </sheetData>
  <mergeCells count="14">
    <mergeCell ref="C32:D32"/>
    <mergeCell ref="C33:D33"/>
    <mergeCell ref="C36:D36"/>
    <mergeCell ref="A27:C27"/>
    <mergeCell ref="E27:F27"/>
    <mergeCell ref="E28:F28"/>
    <mergeCell ref="A29:C29"/>
    <mergeCell ref="E29:F29"/>
    <mergeCell ref="A1:F1"/>
    <mergeCell ref="A2:F2"/>
    <mergeCell ref="A3:F3"/>
    <mergeCell ref="A7:A18"/>
    <mergeCell ref="A24:D24"/>
    <mergeCell ref="E24:F24"/>
  </mergeCells>
  <pageMargins left="0.23622047244094491" right="0.23622047244094491" top="0.74803149606299213" bottom="0.74803149606299213" header="0.31496062992125984" footer="0.31496062992125984"/>
  <pageSetup paperSize="8" scale="9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8039b255-b4ef-42c8-b6bb-d941ad424ae2" xsi:nil="true"/>
    <_ip_UnifiedCompliancePolicyUIAction xmlns="http://schemas.microsoft.com/sharepoint/v3" xsi:nil="true"/>
    <lcf76f155ced4ddcb4097134ff3c332f xmlns="8039b255-b4ef-42c8-b6bb-d941ad424ae2">
      <Terms xmlns="http://schemas.microsoft.com/office/infopath/2007/PartnerControls"/>
    </lcf76f155ced4ddcb4097134ff3c332f>
    <NOMBRE xmlns="8039b255-b4ef-42c8-b6bb-d941ad424ae2" xsi:nil="true"/>
    <datelimitedevalidite xmlns="8039b255-b4ef-42c8-b6bb-d941ad424ae2" xsi:nil="true"/>
    <TaxCatchAll xmlns="1d841f53-ffd0-446e-9f30-10901422143d" xsi:nil="true"/>
    <_ip_UnifiedCompliancePolicyProperties xmlns="http://schemas.microsoft.com/sharepoint/v3" xsi:nil="true"/>
    <REGION xmlns="8039b255-b4ef-42c8-b6bb-d941ad424ae2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410A4956E910A4EB50E48B60A08EF70" ma:contentTypeVersion="28" ma:contentTypeDescription="Crée un document." ma:contentTypeScope="" ma:versionID="9507ab87f08475f025e4cb89f961fb69">
  <xsd:schema xmlns:xsd="http://www.w3.org/2001/XMLSchema" xmlns:xs="http://www.w3.org/2001/XMLSchema" xmlns:p="http://schemas.microsoft.com/office/2006/metadata/properties" xmlns:ns1="http://schemas.microsoft.com/sharepoint/v3" xmlns:ns2="8039b255-b4ef-42c8-b6bb-d941ad424ae2" xmlns:ns3="1d841f53-ffd0-446e-9f30-10901422143d" targetNamespace="http://schemas.microsoft.com/office/2006/metadata/properties" ma:root="true" ma:fieldsID="b916880893047e9a7f672f5b9a3fb4b9" ns1:_="" ns2:_="" ns3:_="">
    <xsd:import namespace="http://schemas.microsoft.com/sharepoint/v3"/>
    <xsd:import namespace="8039b255-b4ef-42c8-b6bb-d941ad424ae2"/>
    <xsd:import namespace="1d841f53-ffd0-446e-9f30-10901422143d"/>
    <xsd:element name="properties">
      <xsd:complexType>
        <xsd:sequence>
          <xsd:element name="documentManagement">
            <xsd:complexType>
              <xsd:all>
                <xsd:element ref="ns2:NOMBRE" minOccurs="0"/>
                <xsd:element ref="ns2:_Flow_SignoffStatus" minOccurs="0"/>
                <xsd:element ref="ns2:datelimitedevalidite" minOccurs="0"/>
                <xsd:element ref="ns1:_ip_UnifiedCompliancePolicyProperties" minOccurs="0"/>
                <xsd:element ref="ns2:REGION" minOccurs="0"/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1:_ip_UnifiedCompliancePolicyUIAction" minOccurs="0"/>
                <xsd:element ref="ns3:TaxCatchAll" minOccurs="0"/>
                <xsd:element ref="ns2:MediaLengthInSeconds" minOccurs="0"/>
                <xsd:element ref="ns2:lcf76f155ced4ddcb4097134ff3c332f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5" nillable="true" ma:displayName="Propriétés de la stratégie de conformité unifiée" ma:hidden="true" ma:internalName="_ip_UnifiedCompliancePolicyProperties">
      <xsd:simpleType>
        <xsd:restriction base="dms:Note"/>
      </xsd:simpleType>
    </xsd:element>
    <xsd:element name="_ip_UnifiedCompliancePolicyUIAction" ma:index="22" nillable="true" ma:displayName="Action d’interface utilisateur de la stratégie de conformité unifiée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39b255-b4ef-42c8-b6bb-d941ad424ae2" elementFormDefault="qualified">
    <xsd:import namespace="http://schemas.microsoft.com/office/2006/documentManagement/types"/>
    <xsd:import namespace="http://schemas.microsoft.com/office/infopath/2007/PartnerControls"/>
    <xsd:element name="NOMBRE" ma:index="2" nillable="true" ma:displayName="NOMBRE" ma:format="Dropdown" ma:internalName="NOMBRE" ma:percentage="FALSE">
      <xsd:simpleType>
        <xsd:restriction base="dms:Number"/>
      </xsd:simpleType>
    </xsd:element>
    <xsd:element name="_Flow_SignoffStatus" ma:index="3" nillable="true" ma:displayName="État de validation" ma:internalName="_x00c9_tat_x0020_de_x0020_validation">
      <xsd:simpleType>
        <xsd:restriction base="dms:Text"/>
      </xsd:simpleType>
    </xsd:element>
    <xsd:element name="datelimitedevalidite" ma:index="4" nillable="true" ma:displayName="Date limite de validité" ma:format="DateOnly" ma:internalName="datelimitedevalidite">
      <xsd:simpleType>
        <xsd:restriction base="dms:DateTime"/>
      </xsd:simpleType>
    </xsd:element>
    <xsd:element name="REGION" ma:index="6" nillable="true" ma:displayName="REGION" ma:format="RadioButtons" ma:internalName="REGION">
      <xsd:simpleType>
        <xsd:restriction base="dms:Choice">
          <xsd:enumeration value="ANJOU"/>
          <xsd:enumeration value="ATLANTIQUE SUD"/>
          <xsd:enumeration value="ATLANTIQUE NORD"/>
          <xsd:enumeration value="EST"/>
          <xsd:enumeration value="IDF"/>
          <xsd:enumeration value="SUD EST"/>
        </xsd:restriction>
      </xsd:simpleType>
    </xsd:element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7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9" nillable="true" ma:taxonomy="true" ma:internalName="lcf76f155ced4ddcb4097134ff3c332f" ma:taxonomyFieldName="MediaServiceImageTags" ma:displayName="Balises d’images" ma:readOnly="false" ma:fieldId="{5cf76f15-5ced-4ddc-b409-7134ff3c332f}" ma:taxonomyMulti="true" ma:sspId="8a7832ae-a9a1-4f4a-914e-60bea7751bd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3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d841f53-ffd0-446e-9f30-10901422143d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75ef96c8-20c6-4022-aae7-237e01eefa72}" ma:internalName="TaxCatchAll" ma:showField="CatchAllData" ma:web="1d841f53-ffd0-446e-9f30-10901422143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4" ma:displayName="Type de contenu"/>
        <xsd:element ref="dc:title" minOccurs="0" maxOccurs="1" ma:index="1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645F397-78C5-446B-9FB8-387A9BA47E5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16E6610-3648-4B9A-9F50-C09657FC661B}">
  <ds:schemaRefs>
    <ds:schemaRef ds:uri="http://schemas.microsoft.com/sharepoint/v3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8039b255-b4ef-42c8-b6bb-d941ad424ae2"/>
    <ds:schemaRef ds:uri="http://purl.org/dc/elements/1.1/"/>
    <ds:schemaRef ds:uri="http://schemas.microsoft.com/office/2006/metadata/properties"/>
    <ds:schemaRef ds:uri="http://schemas.microsoft.com/office/infopath/2007/PartnerControls"/>
    <ds:schemaRef ds:uri="1d841f53-ffd0-446e-9f30-10901422143d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824FE87F-0629-40AE-A0A5-02DF84F82A6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039b255-b4ef-42c8-b6bb-d941ad424ae2"/>
    <ds:schemaRef ds:uri="1d841f53-ffd0-446e-9f30-10901422143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5</vt:i4>
      </vt:variant>
    </vt:vector>
  </HeadingPairs>
  <TitlesOfParts>
    <vt:vector size="6" baseType="lpstr">
      <vt:lpstr>DPGF diagnostics</vt:lpstr>
      <vt:lpstr>'DPGF diagnostics'!_Toc87270014</vt:lpstr>
      <vt:lpstr>'DPGF diagnostics'!_Toc87270015</vt:lpstr>
      <vt:lpstr>'DPGF diagnostics'!_Toc87270016</vt:lpstr>
      <vt:lpstr>'DPGF diagnostics'!_Toc87270017</vt:lpstr>
      <vt:lpstr>'DPGF diagnostics'!Zone_d_impression</vt:lpstr>
    </vt:vector>
  </TitlesOfParts>
  <Manager/>
  <Company>CHARTE_LR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CHARTE_LR</dc:creator>
  <cp:keywords/>
  <dc:description/>
  <cp:lastModifiedBy>HAKEM Saïda</cp:lastModifiedBy>
  <cp:revision>2</cp:revision>
  <dcterms:created xsi:type="dcterms:W3CDTF">2005-02-10T07:00:34Z</dcterms:created>
  <dcterms:modified xsi:type="dcterms:W3CDTF">2024-09-23T16:55:53Z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0x0101008410A4956E910A4EB50E48B60A08EF70</vt:lpwstr>
  </property>
  <property fmtid="{D5CDD505-2E9C-101B-9397-08002B2CF9AE}" pid="3" name="MediaServiceImageTags">
    <vt:lpwstr/>
  </property>
</Properties>
</file>