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1798003C-8E60-458F-853B-E200B82A3755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Sols souples" sheetId="1" r:id="rId2"/>
  </sheets>
  <definedNames>
    <definedName name="_Toc362939762" localSheetId="1">'Sols souples'!#REF!</definedName>
    <definedName name="_xlnm.Print_Titles" localSheetId="1">'Sols souples'!$1:$1</definedName>
    <definedName name="_xlnm.Print_Area" localSheetId="0">'Page de garde'!$A$1:$I$37</definedName>
    <definedName name="_xlnm.Print_Area" localSheetId="1">'Sols souples'!$A$1:$I$55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C46" i="1"/>
  <c r="G27" i="1"/>
  <c r="G26" i="1"/>
  <c r="G25" i="1"/>
  <c r="G24" i="1"/>
  <c r="C11" i="1"/>
  <c r="G9" i="1"/>
  <c r="H11" i="1" s="1"/>
  <c r="G36" i="1"/>
  <c r="G34" i="1"/>
  <c r="G35" i="1"/>
  <c r="G23" i="1"/>
  <c r="G22" i="1"/>
  <c r="G21" i="1"/>
  <c r="G14" i="1"/>
  <c r="G15" i="1"/>
  <c r="G16" i="1"/>
  <c r="G31" i="1"/>
  <c r="G33" i="1"/>
  <c r="C42" i="1"/>
  <c r="C29" i="1"/>
  <c r="C18" i="1"/>
  <c r="C7" i="1"/>
  <c r="C38" i="1"/>
  <c r="H49" i="1"/>
  <c r="G13" i="1"/>
  <c r="G5" i="1"/>
  <c r="G30" i="1"/>
  <c r="H29" i="1" l="1"/>
  <c r="H42" i="1"/>
  <c r="H38" i="1"/>
  <c r="H7" i="1"/>
  <c r="H18" i="1"/>
  <c r="H48" i="1" l="1"/>
</calcChain>
</file>

<file path=xl/sharedStrings.xml><?xml version="1.0" encoding="utf-8"?>
<sst xmlns="http://schemas.openxmlformats.org/spreadsheetml/2006/main" count="82" uniqueCount="69">
  <si>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</si>
  <si>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</si>
  <si>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</si>
  <si>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</si>
  <si>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</si>
  <si>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</si>
  <si>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</si>
  <si>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</si>
  <si>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</si>
  <si>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</si>
  <si>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</si>
  <si>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</si>
  <si>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</si>
  <si>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</si>
  <si>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 xml:space="preserve">  TOTAL en Euros (T.V.A. comprise)</t>
  </si>
  <si>
    <t>M²</t>
  </si>
  <si>
    <t xml:space="preserve">  T.V.A.</t>
  </si>
  <si>
    <t>u</t>
  </si>
  <si>
    <t>REVETEMENTS DE SOLS SOUPLES</t>
  </si>
  <si>
    <t>LOT N° 05 REVETEMENTS DE SOLS SOUPLES</t>
  </si>
  <si>
    <t>5.1</t>
  </si>
  <si>
    <t>5.1.1</t>
  </si>
  <si>
    <t>Dépose des revêtements de sols existants</t>
  </si>
  <si>
    <t>5.1.2</t>
  </si>
  <si>
    <t>Ragréage P3</t>
  </si>
  <si>
    <t>5.1.3</t>
  </si>
  <si>
    <t>5.1.4</t>
  </si>
  <si>
    <t>5.1.5</t>
  </si>
  <si>
    <t>Bandes podotactiles</t>
  </si>
  <si>
    <t>5.2</t>
  </si>
  <si>
    <t>TRAVAUX DE REPRISE DES SUPPORTS EXISTANTS</t>
  </si>
  <si>
    <t>RAGREAGE P3</t>
  </si>
  <si>
    <t>5.3</t>
  </si>
  <si>
    <t>5.4</t>
  </si>
  <si>
    <t>REVETEMENT PVC HETEROGENE ACOUSTIQUE</t>
  </si>
  <si>
    <t>5.4.1</t>
  </si>
  <si>
    <t>Parties courantes</t>
  </si>
  <si>
    <t>5.4.2</t>
  </si>
  <si>
    <t>Remontée en plinthe</t>
  </si>
  <si>
    <t>5.4.3</t>
  </si>
  <si>
    <t>Plinthes bois (pour mémoire)</t>
  </si>
  <si>
    <t>ml</t>
  </si>
  <si>
    <t>-</t>
  </si>
  <si>
    <t>5.5</t>
  </si>
  <si>
    <t>SYSTEME DOUCHE</t>
  </si>
  <si>
    <t>Forme de pente (pour mémoire)</t>
  </si>
  <si>
    <t>Partie courante</t>
  </si>
  <si>
    <t>Plinthe à gorge</t>
  </si>
  <si>
    <t>Siphon de sol</t>
  </si>
  <si>
    <t>Barres de seuils</t>
  </si>
  <si>
    <t>PVC Mural</t>
  </si>
  <si>
    <t>Sorties de tuyauteries</t>
  </si>
  <si>
    <t>5.6</t>
  </si>
  <si>
    <t>PLAQUE DE PROTECTION PVC MURALE DECORATIVE</t>
  </si>
  <si>
    <t>SEUILS ET RACCORDS</t>
  </si>
  <si>
    <t>5.7</t>
  </si>
  <si>
    <t>LOT N° 05</t>
  </si>
  <si>
    <t>5.3.1</t>
  </si>
  <si>
    <t>5.3.2</t>
  </si>
  <si>
    <t>5.3.3</t>
  </si>
  <si>
    <t>5.4.4</t>
  </si>
  <si>
    <t>5.4.5</t>
  </si>
  <si>
    <t>5.4.6</t>
  </si>
  <si>
    <t>5.4.7</t>
  </si>
  <si>
    <t>Travaux de reprises des supports existants</t>
  </si>
  <si>
    <t>5.1.6</t>
  </si>
  <si>
    <t xml:space="preserve"> REVETEMENTS DE SOLS CAGES D’ESCALIER</t>
  </si>
  <si>
    <t>Revêtement de sol paliers et demi-paliers</t>
  </si>
  <si>
    <t>Revêtement de sol marches et contre-marches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</si>
</sst>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7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6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/>
    <xf numFmtId="2" fontId="0" fillId="0" borderId="1" xfId="0" applyNumberFormat="1" applyBorder="1"/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</cellXfs>
  <cellStyles count="3">
    <cellStyle name="Milliers 2" xfId="1" xr:uid="{EDD462A3-2BB8-45E5-8820-3121CDFBD59A}"/>
    <cellStyle name="Normal" xfId="0" builtinId="0"/>
    <cellStyle name="Normal 2" xfId="2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Layout" topLeftCell="A2" zoomScale="85" zoomScaleNormal="100" zoomScaleSheetLayoutView="70" zoomScalePageLayoutView="85" workbookViewId="0">
      <selection activeCell="A31" sqref="A31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43"/>
      <c r="B20" s="43"/>
      <c r="C20" s="43"/>
      <c r="D20" s="43"/>
      <c r="E20" s="43"/>
      <c r="F20" s="43"/>
      <c r="G20" s="43"/>
      <c r="H20" s="43"/>
      <c r="I20" s="43"/>
    </row>
    <row r="21" spans="1:9" x14ac:dyDescent="0.25">
      <c r="A21" s="5"/>
    </row>
    <row r="22" spans="1:9" x14ac:dyDescent="0.25">
      <c r="A22" s="42" t="s">
        <v>7</v>
      </c>
      <c r="B22" s="42"/>
      <c r="C22" s="42"/>
      <c r="D22" s="42"/>
      <c r="E22" s="42"/>
      <c r="F22" s="42"/>
      <c r="G22" s="42"/>
      <c r="H22" s="42"/>
      <c r="I22" s="42"/>
    </row>
    <row r="23" spans="1:9" x14ac:dyDescent="0.25">
      <c r="A23" s="5"/>
    </row>
    <row r="24" spans="1:9" x14ac:dyDescent="0.25">
      <c r="A24" s="42" t="s">
        <v>8</v>
      </c>
      <c r="B24" s="42"/>
      <c r="C24" s="42"/>
      <c r="D24" s="42"/>
      <c r="E24" s="42"/>
      <c r="F24" s="42"/>
      <c r="G24" s="42"/>
      <c r="H24" s="42"/>
      <c r="I24" s="42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41" t="s">
        <v>56</v>
      </c>
      <c r="B30" s="41"/>
      <c r="C30" s="41"/>
      <c r="D30" s="41"/>
      <c r="E30" s="41"/>
      <c r="F30" s="41"/>
      <c r="G30" s="41"/>
      <c r="H30" s="41"/>
      <c r="I30" s="41"/>
    </row>
    <row r="31" spans="1:9" x14ac:dyDescent="0.25">
      <c r="A31" s="36"/>
    </row>
    <row r="32" spans="1:9" x14ac:dyDescent="0.25">
      <c r="A32" s="41" t="s">
        <v>18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2"/>
      <c r="B33" s="42"/>
      <c r="C33" s="42"/>
      <c r="D33" s="42"/>
      <c r="E33" s="42"/>
      <c r="F33" s="42"/>
      <c r="G33" s="42"/>
      <c r="H33" s="42"/>
      <c r="I33" s="42"/>
    </row>
    <row r="34" spans="1:9" x14ac:dyDescent="0.25">
      <c r="A34" s="6"/>
    </row>
    <row r="35" spans="1:9" ht="27" customHeight="1" x14ac:dyDescent="0.25">
      <c r="B35" s="40"/>
      <c r="C35" s="40"/>
      <c r="D35" s="40"/>
      <c r="E35" s="40"/>
      <c r="F35" s="40"/>
      <c r="G35" s="40"/>
      <c r="H35" s="40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B1:I54"/>
  <sheetViews>
    <sheetView showZeros="0" tabSelected="1" view="pageBreakPreview" zoomScaleNormal="85" zoomScaleSheetLayoutView="100" workbookViewId="0">
      <selection activeCell="C46" sqref="C46"/>
    </sheetView>
  </sheetViews>
  <sheetFormatPr baseColWidth="10" defaultRowHeight="13.5" x14ac:dyDescent="0.25"/>
  <cols>
    <col min="1" max="1" width="2" style="1" customWidth="1"/>
    <col min="2" max="2" width="7.7109375" style="22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1.85546875" style="1" customWidth="1"/>
    <col min="10" max="16384" width="11.42578125" style="1"/>
  </cols>
  <sheetData>
    <row r="1" spans="2:9" ht="42.75" customHeight="1" x14ac:dyDescent="0.2">
      <c r="B1" s="47" t="s">
        <v>19</v>
      </c>
      <c r="C1" s="48"/>
      <c r="D1" s="48"/>
      <c r="E1" s="48"/>
      <c r="F1" s="48"/>
      <c r="G1" s="48"/>
      <c r="H1" s="49"/>
      <c r="I1" s="5"/>
    </row>
    <row r="2" spans="2:9" x14ac:dyDescent="0.25">
      <c r="C2" s="33" t="s">
        <v>13</v>
      </c>
      <c r="D2" s="44" t="s">
        <v>10</v>
      </c>
      <c r="E2" s="45"/>
      <c r="F2" s="45"/>
      <c r="G2" s="45"/>
      <c r="H2" s="46"/>
    </row>
    <row r="3" spans="2:9" s="7" customFormat="1" ht="63.75" customHeight="1" x14ac:dyDescent="0.25">
      <c r="B3" s="29" t="s">
        <v>9</v>
      </c>
      <c r="C3" s="27" t="s">
        <v>6</v>
      </c>
      <c r="D3" s="27" t="s">
        <v>0</v>
      </c>
      <c r="E3" s="27" t="s">
        <v>1</v>
      </c>
      <c r="F3" s="28" t="s">
        <v>4</v>
      </c>
      <c r="G3" s="28" t="s">
        <v>2</v>
      </c>
      <c r="H3" s="28" t="s">
        <v>5</v>
      </c>
    </row>
    <row r="4" spans="2:9" ht="15.75" customHeight="1" x14ac:dyDescent="0.25">
      <c r="B4" s="23"/>
      <c r="C4" s="10"/>
      <c r="D4" s="9"/>
      <c r="E4" s="2"/>
      <c r="F4" s="2"/>
      <c r="G4" s="2"/>
      <c r="H4" s="2"/>
    </row>
    <row r="5" spans="2:9" ht="22.5" customHeight="1" x14ac:dyDescent="0.25">
      <c r="B5" s="23" t="s">
        <v>20</v>
      </c>
      <c r="C5" s="10" t="s">
        <v>30</v>
      </c>
      <c r="D5" s="34"/>
      <c r="E5" s="21"/>
      <c r="F5" s="21"/>
      <c r="G5" s="2">
        <f>IF(F5*E5&lt;&gt;0,F5*E5,0)</f>
        <v>0</v>
      </c>
      <c r="H5" s="25"/>
    </row>
    <row r="6" spans="2:9" ht="7.5" customHeight="1" thickBot="1" x14ac:dyDescent="0.3">
      <c r="B6" s="25"/>
      <c r="C6" s="30"/>
      <c r="D6" s="34"/>
      <c r="E6" s="21"/>
      <c r="F6" s="21"/>
      <c r="G6" s="20"/>
      <c r="H6" s="25"/>
    </row>
    <row r="7" spans="2:9" ht="25.5" customHeight="1" thickBot="1" x14ac:dyDescent="0.3">
      <c r="B7" s="24"/>
      <c r="C7" s="16" t="str">
        <f>CONCATENATE($C$2,C5)</f>
        <v>SOUS-TOTAL TRAVAUX DE REPRISE DES SUPPORTS EXISTANTS</v>
      </c>
      <c r="D7" s="8"/>
      <c r="E7" s="4"/>
      <c r="F7" s="4"/>
      <c r="G7" s="17"/>
      <c r="H7" s="18">
        <f>SUM(G5:G6)</f>
        <v>0</v>
      </c>
    </row>
    <row r="8" spans="2:9" ht="7.5" customHeight="1" x14ac:dyDescent="0.25">
      <c r="B8" s="25"/>
      <c r="C8" s="30"/>
      <c r="D8" s="34"/>
      <c r="E8" s="21"/>
      <c r="F8" s="21"/>
      <c r="G8" s="20"/>
      <c r="H8" s="25"/>
    </row>
    <row r="9" spans="2:9" ht="18.75" customHeight="1" x14ac:dyDescent="0.25">
      <c r="B9" s="23" t="s">
        <v>29</v>
      </c>
      <c r="C9" s="10" t="s">
        <v>31</v>
      </c>
      <c r="D9" s="34"/>
      <c r="E9" s="21"/>
      <c r="F9" s="21"/>
      <c r="G9" s="2">
        <f>IF(F9*E9&lt;&gt;0,F9*E9,0)</f>
        <v>0</v>
      </c>
      <c r="H9" s="25"/>
    </row>
    <row r="10" spans="2:9" ht="9" customHeight="1" thickBot="1" x14ac:dyDescent="0.3">
      <c r="B10" s="25"/>
      <c r="C10" s="30"/>
      <c r="D10" s="34"/>
      <c r="E10" s="21"/>
      <c r="F10" s="21"/>
      <c r="G10" s="20"/>
      <c r="H10" s="25"/>
    </row>
    <row r="11" spans="2:9" ht="23.25" customHeight="1" thickBot="1" x14ac:dyDescent="0.3">
      <c r="B11" s="24"/>
      <c r="C11" s="16" t="str">
        <f>CONCATENATE($C$2,C9)</f>
        <v>SOUS-TOTAL RAGREAGE P3</v>
      </c>
      <c r="D11" s="8"/>
      <c r="E11" s="4"/>
      <c r="F11" s="4"/>
      <c r="G11" s="17"/>
      <c r="H11" s="18">
        <f>SUM(G8:G10)</f>
        <v>0</v>
      </c>
    </row>
    <row r="12" spans="2:9" ht="17.100000000000001" customHeight="1" x14ac:dyDescent="0.25">
      <c r="B12" s="25"/>
      <c r="C12" s="30"/>
      <c r="D12" s="34"/>
      <c r="E12" s="21"/>
      <c r="F12" s="21"/>
      <c r="G12" s="20"/>
      <c r="H12" s="25"/>
    </row>
    <row r="13" spans="2:9" ht="21.75" customHeight="1" x14ac:dyDescent="0.25">
      <c r="B13" s="23" t="s">
        <v>32</v>
      </c>
      <c r="C13" s="10" t="s">
        <v>34</v>
      </c>
      <c r="D13" s="34"/>
      <c r="E13" s="21"/>
      <c r="F13" s="21"/>
      <c r="G13" s="2">
        <f>IF(F13*E13&lt;&gt;0,F13*E13,0)</f>
        <v>0</v>
      </c>
      <c r="H13" s="25"/>
    </row>
    <row r="14" spans="2:9" ht="21.75" customHeight="1" x14ac:dyDescent="0.25">
      <c r="B14" s="23" t="s">
        <v>57</v>
      </c>
      <c r="C14" s="10" t="s">
        <v>36</v>
      </c>
      <c r="D14" s="34" t="s">
        <v>15</v>
      </c>
      <c r="E14" s="21"/>
      <c r="F14" s="21"/>
      <c r="G14" s="2">
        <f t="shared" ref="G14:G16" si="0">IF(F14*E14&lt;&gt;0,F14*E14,0)</f>
        <v>0</v>
      </c>
      <c r="H14" s="25"/>
    </row>
    <row r="15" spans="2:9" ht="21.75" customHeight="1" x14ac:dyDescent="0.25">
      <c r="B15" s="23" t="s">
        <v>58</v>
      </c>
      <c r="C15" s="10" t="s">
        <v>38</v>
      </c>
      <c r="D15" s="34" t="s">
        <v>41</v>
      </c>
      <c r="E15" s="21"/>
      <c r="F15" s="21"/>
      <c r="G15" s="2">
        <f t="shared" si="0"/>
        <v>0</v>
      </c>
      <c r="H15" s="25"/>
    </row>
    <row r="16" spans="2:9" ht="21.75" customHeight="1" x14ac:dyDescent="0.25">
      <c r="B16" s="23" t="s">
        <v>59</v>
      </c>
      <c r="C16" s="10" t="s">
        <v>40</v>
      </c>
      <c r="D16" s="34" t="s">
        <v>42</v>
      </c>
      <c r="E16" s="21"/>
      <c r="F16" s="21"/>
      <c r="G16" s="2">
        <f t="shared" si="0"/>
        <v>0</v>
      </c>
      <c r="H16" s="25"/>
    </row>
    <row r="17" spans="2:8" ht="17.100000000000001" customHeight="1" thickBot="1" x14ac:dyDescent="0.3">
      <c r="B17" s="25"/>
      <c r="C17" s="30"/>
      <c r="D17" s="34"/>
      <c r="E17" s="21"/>
      <c r="F17" s="21"/>
      <c r="G17" s="20"/>
      <c r="H17" s="25"/>
    </row>
    <row r="18" spans="2:8" ht="24" customHeight="1" thickBot="1" x14ac:dyDescent="0.3">
      <c r="B18" s="24"/>
      <c r="C18" s="16" t="str">
        <f>CONCATENATE($C$2,C13)</f>
        <v>SOUS-TOTAL REVETEMENT PVC HETEROGENE ACOUSTIQUE</v>
      </c>
      <c r="D18" s="8"/>
      <c r="E18" s="4"/>
      <c r="F18" s="4"/>
      <c r="G18" s="17"/>
      <c r="H18" s="18">
        <f>SUM(G12:G17)</f>
        <v>0</v>
      </c>
    </row>
    <row r="19" spans="2:8" ht="17.100000000000001" customHeight="1" x14ac:dyDescent="0.25">
      <c r="B19" s="25"/>
      <c r="C19" s="30"/>
      <c r="D19" s="34"/>
      <c r="E19" s="21"/>
      <c r="F19" s="21"/>
      <c r="G19" s="20"/>
      <c r="H19" s="25"/>
    </row>
    <row r="20" spans="2:8" ht="22.5" customHeight="1" x14ac:dyDescent="0.25">
      <c r="B20" s="23" t="s">
        <v>33</v>
      </c>
      <c r="C20" s="10" t="s">
        <v>44</v>
      </c>
      <c r="D20" s="34"/>
      <c r="E20" s="21"/>
      <c r="F20" s="21"/>
      <c r="G20" s="2"/>
      <c r="H20" s="25"/>
    </row>
    <row r="21" spans="2:8" ht="22.5" customHeight="1" x14ac:dyDescent="0.25">
      <c r="B21" s="23" t="s">
        <v>35</v>
      </c>
      <c r="C21" s="10" t="s">
        <v>45</v>
      </c>
      <c r="D21" s="34"/>
      <c r="E21" s="21"/>
      <c r="F21" s="21"/>
      <c r="G21" s="2">
        <f t="shared" ref="G21:G27" si="1">IF(F21*E21&lt;&gt;0,F21*E21,0)</f>
        <v>0</v>
      </c>
      <c r="H21" s="25"/>
    </row>
    <row r="22" spans="2:8" ht="22.5" customHeight="1" x14ac:dyDescent="0.25">
      <c r="B22" s="23" t="s">
        <v>37</v>
      </c>
      <c r="C22" s="10" t="s">
        <v>46</v>
      </c>
      <c r="D22" s="34" t="s">
        <v>15</v>
      </c>
      <c r="E22" s="21"/>
      <c r="F22" s="21"/>
      <c r="G22" s="2">
        <f t="shared" si="1"/>
        <v>0</v>
      </c>
      <c r="H22" s="25"/>
    </row>
    <row r="23" spans="2:8" ht="22.5" customHeight="1" x14ac:dyDescent="0.25">
      <c r="B23" s="23" t="s">
        <v>39</v>
      </c>
      <c r="C23" s="10" t="s">
        <v>47</v>
      </c>
      <c r="D23" s="34" t="s">
        <v>41</v>
      </c>
      <c r="E23" s="21"/>
      <c r="F23" s="21"/>
      <c r="G23" s="2">
        <f t="shared" si="1"/>
        <v>0</v>
      </c>
      <c r="H23" s="25"/>
    </row>
    <row r="24" spans="2:8" ht="22.5" customHeight="1" x14ac:dyDescent="0.25">
      <c r="B24" s="23" t="s">
        <v>60</v>
      </c>
      <c r="C24" s="10" t="s">
        <v>48</v>
      </c>
      <c r="D24" s="34" t="s">
        <v>17</v>
      </c>
      <c r="E24" s="21"/>
      <c r="F24" s="21"/>
      <c r="G24" s="2">
        <f t="shared" si="1"/>
        <v>0</v>
      </c>
      <c r="H24" s="25"/>
    </row>
    <row r="25" spans="2:8" ht="22.5" customHeight="1" x14ac:dyDescent="0.25">
      <c r="B25" s="23" t="s">
        <v>61</v>
      </c>
      <c r="C25" s="10" t="s">
        <v>49</v>
      </c>
      <c r="D25" s="34" t="s">
        <v>41</v>
      </c>
      <c r="E25" s="21"/>
      <c r="F25" s="21"/>
      <c r="G25" s="2">
        <f t="shared" si="1"/>
        <v>0</v>
      </c>
      <c r="H25" s="25"/>
    </row>
    <row r="26" spans="2:8" ht="22.5" customHeight="1" x14ac:dyDescent="0.25">
      <c r="B26" s="23" t="s">
        <v>62</v>
      </c>
      <c r="C26" s="10" t="s">
        <v>50</v>
      </c>
      <c r="D26" s="34" t="s">
        <v>15</v>
      </c>
      <c r="E26" s="21"/>
      <c r="F26" s="21"/>
      <c r="G26" s="2">
        <f t="shared" si="1"/>
        <v>0</v>
      </c>
      <c r="H26" s="25"/>
    </row>
    <row r="27" spans="2:8" ht="22.5" customHeight="1" x14ac:dyDescent="0.25">
      <c r="B27" s="23" t="s">
        <v>63</v>
      </c>
      <c r="C27" s="10" t="s">
        <v>51</v>
      </c>
      <c r="D27" s="34" t="s">
        <v>17</v>
      </c>
      <c r="E27" s="21"/>
      <c r="F27" s="21"/>
      <c r="G27" s="2">
        <f t="shared" si="1"/>
        <v>0</v>
      </c>
      <c r="H27" s="25"/>
    </row>
    <row r="28" spans="2:8" ht="12.75" customHeight="1" thickBot="1" x14ac:dyDescent="0.3">
      <c r="B28" s="23"/>
      <c r="C28" s="10"/>
      <c r="D28" s="34"/>
      <c r="E28" s="21"/>
      <c r="F28" s="21"/>
      <c r="G28" s="2"/>
      <c r="H28" s="25"/>
    </row>
    <row r="29" spans="2:8" ht="23.25" customHeight="1" thickBot="1" x14ac:dyDescent="0.3">
      <c r="B29" s="24"/>
      <c r="C29" s="16" t="str">
        <f>CONCATENATE($C$2,C20)</f>
        <v>SOUS-TOTAL SYSTEME DOUCHE</v>
      </c>
      <c r="D29" s="8"/>
      <c r="E29" s="4"/>
      <c r="F29" s="4"/>
      <c r="G29" s="17"/>
      <c r="H29" s="18">
        <f>SUM(G19:G28)</f>
        <v>0</v>
      </c>
    </row>
    <row r="30" spans="2:8" ht="33" customHeight="1" x14ac:dyDescent="0.25">
      <c r="B30" s="23" t="s">
        <v>43</v>
      </c>
      <c r="C30" s="10" t="s">
        <v>66</v>
      </c>
      <c r="D30" s="34"/>
      <c r="E30" s="21"/>
      <c r="F30" s="21"/>
      <c r="G30" s="2">
        <f>IF(F30*E30&lt;&gt;0,F30*E30,0)</f>
        <v>0</v>
      </c>
      <c r="H30" s="25"/>
    </row>
    <row r="31" spans="2:8" ht="22.5" customHeight="1" x14ac:dyDescent="0.25">
      <c r="B31" s="23" t="s">
        <v>21</v>
      </c>
      <c r="C31" s="10" t="s">
        <v>22</v>
      </c>
      <c r="D31" s="34" t="s">
        <v>15</v>
      </c>
      <c r="E31" s="21"/>
      <c r="F31" s="21"/>
      <c r="G31" s="2">
        <f t="shared" ref="G31:G36" si="2">IF(F31*E31&lt;&gt;0,F31*E31,0)</f>
        <v>0</v>
      </c>
      <c r="H31" s="25"/>
    </row>
    <row r="32" spans="2:8" ht="22.5" customHeight="1" x14ac:dyDescent="0.25">
      <c r="B32" s="23" t="s">
        <v>23</v>
      </c>
      <c r="C32" s="10" t="s">
        <v>64</v>
      </c>
      <c r="D32" s="34" t="s">
        <v>15</v>
      </c>
      <c r="E32" s="21"/>
      <c r="F32" s="21"/>
      <c r="G32" s="2"/>
      <c r="H32" s="25"/>
    </row>
    <row r="33" spans="2:8" ht="22.5" customHeight="1" x14ac:dyDescent="0.25">
      <c r="B33" s="23" t="s">
        <v>25</v>
      </c>
      <c r="C33" s="10" t="s">
        <v>24</v>
      </c>
      <c r="D33" s="34" t="s">
        <v>15</v>
      </c>
      <c r="E33" s="21"/>
      <c r="F33" s="21"/>
      <c r="G33" s="2">
        <f t="shared" si="2"/>
        <v>0</v>
      </c>
      <c r="H33" s="25"/>
    </row>
    <row r="34" spans="2:8" ht="22.5" customHeight="1" x14ac:dyDescent="0.25">
      <c r="B34" s="23" t="s">
        <v>26</v>
      </c>
      <c r="C34" s="10" t="s">
        <v>68</v>
      </c>
      <c r="D34" s="34" t="s">
        <v>15</v>
      </c>
      <c r="E34" s="21"/>
      <c r="F34" s="21"/>
      <c r="G34" s="2">
        <f>IF(F34*E34&lt;&gt;0,F34*E34,0)</f>
        <v>0</v>
      </c>
      <c r="H34" s="25"/>
    </row>
    <row r="35" spans="2:8" ht="22.5" customHeight="1" x14ac:dyDescent="0.25">
      <c r="B35" s="23" t="s">
        <v>27</v>
      </c>
      <c r="C35" s="10" t="s">
        <v>67</v>
      </c>
      <c r="D35" s="34" t="s">
        <v>15</v>
      </c>
      <c r="E35" s="21"/>
      <c r="F35" s="21"/>
      <c r="G35" s="2">
        <f t="shared" si="2"/>
        <v>0</v>
      </c>
      <c r="H35" s="25"/>
    </row>
    <row r="36" spans="2:8" ht="22.5" customHeight="1" x14ac:dyDescent="0.25">
      <c r="B36" s="23" t="s">
        <v>65</v>
      </c>
      <c r="C36" s="10" t="s">
        <v>28</v>
      </c>
      <c r="D36" s="34" t="s">
        <v>15</v>
      </c>
      <c r="E36" s="21"/>
      <c r="F36" s="21"/>
      <c r="G36" s="2">
        <f t="shared" si="2"/>
        <v>0</v>
      </c>
      <c r="H36" s="25"/>
    </row>
    <row r="37" spans="2:8" ht="17.100000000000001" customHeight="1" thickBot="1" x14ac:dyDescent="0.3">
      <c r="B37" s="25"/>
      <c r="C37" s="30"/>
      <c r="D37" s="34"/>
      <c r="E37" s="21"/>
      <c r="F37" s="21"/>
      <c r="G37" s="20"/>
      <c r="H37" s="25"/>
    </row>
    <row r="38" spans="2:8" ht="26.25" customHeight="1" thickBot="1" x14ac:dyDescent="0.3">
      <c r="B38" s="24"/>
      <c r="C38" s="16" t="str">
        <f>CONCATENATE($C$2,C30)</f>
        <v>SOUS-TOTAL  REVETEMENTS DE SOLS CAGES D’ESCALIER</v>
      </c>
      <c r="D38" s="8"/>
      <c r="E38" s="4"/>
      <c r="F38" s="4"/>
      <c r="G38" s="17"/>
      <c r="H38" s="18">
        <f>SUM(G30:G37)</f>
        <v>0</v>
      </c>
    </row>
    <row r="39" spans="2:8" ht="17.100000000000001" customHeight="1" x14ac:dyDescent="0.25">
      <c r="B39" s="25"/>
      <c r="C39" s="30"/>
      <c r="D39" s="34"/>
      <c r="E39" s="21"/>
      <c r="F39" s="21"/>
      <c r="G39" s="20"/>
      <c r="H39" s="25"/>
    </row>
    <row r="40" spans="2:8" ht="27" customHeight="1" x14ac:dyDescent="0.25">
      <c r="B40" s="23" t="s">
        <v>52</v>
      </c>
      <c r="C40" s="10" t="s">
        <v>53</v>
      </c>
      <c r="D40" s="34" t="s">
        <v>15</v>
      </c>
      <c r="E40" s="21"/>
      <c r="F40" s="21"/>
      <c r="G40" s="2"/>
      <c r="H40" s="25"/>
    </row>
    <row r="41" spans="2:8" ht="17.100000000000001" customHeight="1" thickBot="1" x14ac:dyDescent="0.3">
      <c r="B41" s="23"/>
      <c r="C41" s="10"/>
      <c r="D41" s="34"/>
      <c r="E41" s="21"/>
      <c r="F41" s="21"/>
      <c r="G41" s="2"/>
      <c r="H41" s="25"/>
    </row>
    <row r="42" spans="2:8" ht="34.5" customHeight="1" thickBot="1" x14ac:dyDescent="0.3">
      <c r="B42" s="24"/>
      <c r="C42" s="16" t="str">
        <f>CONCATENATE($C$2,C40)</f>
        <v>SOUS-TOTAL PLAQUE DE PROTECTION PVC MURALE DECORATIVE</v>
      </c>
      <c r="D42" s="8"/>
      <c r="E42" s="4"/>
      <c r="F42" s="4"/>
      <c r="G42" s="17"/>
      <c r="H42" s="18">
        <f>SUM(G39:G41)</f>
        <v>0</v>
      </c>
    </row>
    <row r="43" spans="2:8" ht="9.75" customHeight="1" x14ac:dyDescent="0.25">
      <c r="B43" s="25"/>
      <c r="C43" s="30"/>
      <c r="D43" s="34"/>
      <c r="E43" s="21"/>
      <c r="F43" s="21"/>
      <c r="G43" s="20"/>
      <c r="H43" s="25"/>
    </row>
    <row r="44" spans="2:8" ht="27" customHeight="1" x14ac:dyDescent="0.25">
      <c r="B44" s="23" t="s">
        <v>55</v>
      </c>
      <c r="C44" s="10" t="s">
        <v>54</v>
      </c>
      <c r="D44" s="34" t="s">
        <v>15</v>
      </c>
      <c r="E44" s="21"/>
      <c r="F44" s="21"/>
      <c r="G44" s="2"/>
      <c r="H44" s="25"/>
    </row>
    <row r="45" spans="2:8" ht="17.100000000000001" customHeight="1" thickBot="1" x14ac:dyDescent="0.3">
      <c r="B45" s="23"/>
      <c r="C45" s="10"/>
      <c r="D45" s="34"/>
      <c r="E45" s="21"/>
      <c r="F45" s="21"/>
      <c r="G45" s="2"/>
      <c r="H45" s="25"/>
    </row>
    <row r="46" spans="2:8" ht="34.5" customHeight="1" thickBot="1" x14ac:dyDescent="0.3">
      <c r="B46" s="24"/>
      <c r="C46" s="16" t="str">
        <f>CONCATENATE($C$2,C44)</f>
        <v>SOUS-TOTAL SEUILS ET RACCORDS</v>
      </c>
      <c r="D46" s="8"/>
      <c r="E46" s="4"/>
      <c r="F46" s="4"/>
      <c r="G46" s="17"/>
      <c r="H46" s="18">
        <f>SUM(G43:G45)</f>
        <v>0</v>
      </c>
    </row>
    <row r="47" spans="2:8" ht="14.25" thickBot="1" x14ac:dyDescent="0.3">
      <c r="B47" s="25"/>
      <c r="C47" s="35"/>
      <c r="D47" s="11"/>
      <c r="E47" s="2"/>
      <c r="F47" s="2"/>
      <c r="G47" s="2"/>
      <c r="H47" s="2"/>
    </row>
    <row r="48" spans="2:8" ht="30" customHeight="1" thickBot="1" x14ac:dyDescent="0.3">
      <c r="B48" s="25"/>
      <c r="C48" s="31"/>
      <c r="D48" s="11"/>
      <c r="E48" s="2"/>
      <c r="F48" s="2"/>
      <c r="G48" s="19" t="s">
        <v>3</v>
      </c>
      <c r="H48" s="18">
        <f>SUM(H5:H29)</f>
        <v>0</v>
      </c>
    </row>
    <row r="49" spans="2:8" ht="24" customHeight="1" x14ac:dyDescent="0.25">
      <c r="B49" s="30"/>
      <c r="C49" s="37"/>
      <c r="D49" s="11"/>
      <c r="E49" s="2"/>
      <c r="F49" s="2"/>
      <c r="G49" s="2"/>
      <c r="H49" s="2" t="str">
        <f>IF((E49)*F49&lt;&gt;0,(E49)*F49," ")</f>
        <v xml:space="preserve"> </v>
      </c>
    </row>
    <row r="50" spans="2:8" ht="18.75" customHeight="1" x14ac:dyDescent="0.25">
      <c r="B50" s="30"/>
      <c r="C50" s="37"/>
      <c r="D50" s="11"/>
      <c r="E50" s="2"/>
      <c r="F50" s="2"/>
      <c r="G50" s="39" t="s">
        <v>16</v>
      </c>
      <c r="H50" s="2"/>
    </row>
    <row r="51" spans="2:8" ht="18.75" customHeight="1" x14ac:dyDescent="0.25">
      <c r="B51" s="30"/>
      <c r="C51" s="37"/>
      <c r="D51" s="11"/>
      <c r="E51" s="2"/>
      <c r="F51" s="2"/>
      <c r="G51" s="2"/>
      <c r="H51" s="2"/>
    </row>
    <row r="52" spans="2:8" ht="18.75" customHeight="1" x14ac:dyDescent="0.25">
      <c r="B52" s="30"/>
      <c r="C52" s="37"/>
      <c r="D52" s="11"/>
      <c r="E52" s="2"/>
      <c r="F52" s="2"/>
      <c r="G52" s="38" t="s">
        <v>14</v>
      </c>
      <c r="H52" s="2"/>
    </row>
    <row r="53" spans="2:8" ht="18.75" customHeight="1" x14ac:dyDescent="0.25">
      <c r="B53" s="30"/>
      <c r="C53" s="12"/>
      <c r="D53" s="11"/>
      <c r="E53" s="2"/>
      <c r="F53" s="15"/>
      <c r="G53" s="32"/>
      <c r="H53" s="2"/>
    </row>
    <row r="54" spans="2:8" x14ac:dyDescent="0.25">
      <c r="B54" s="26"/>
      <c r="C54" s="13"/>
      <c r="D54" s="14"/>
      <c r="E54" s="3"/>
      <c r="F54" s="3"/>
      <c r="G54" s="3"/>
      <c r="H54" s="3"/>
    </row>
  </sheetData>
  <mergeCells count="2">
    <mergeCell ref="D2:H2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5 - p.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Sols souples</vt:lpstr>
      <vt:lpstr>'Sols souples'!Impression_des_titres</vt:lpstr>
      <vt:lpstr>'Page de garde'!Zone_d_impression</vt:lpstr>
      <vt:lpstr>'Sols souples'!Zone_d_impression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2024-09-23T14:42:52Z</cp:lastPrinted>
  <dcterms:created xsi:type="dcterms:W3CDTF">1997-01-27T17:14:46Z</dcterms:created>
  <dcterms:modified xsi:type="dcterms:W3CDTF">2024-09-23T14:54:19Z</dcterms:modified>
</cp:coreProperties>
</file>