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41AE319A-81E9-46D2-91AF-EBEBE210EE12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Cloisons" sheetId="1" r:id="rId2"/>
  </sheets>
  <definedNames>
    <definedName name="_Toc362939762" localSheetId="1">Cloisons!#REF!</definedName>
    <definedName name="_xlnm.Print_Titles" localSheetId="1">Cloisons!$1:$1</definedName>
    <definedName name="_xlnm.Print_Area" localSheetId="1">Cloisons!$A$1:$I$48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37" i="1"/>
  <c r="G36" i="1"/>
  <c r="G31" i="1"/>
  <c r="G30" i="1"/>
  <c r="G29" i="1"/>
  <c r="H33" i="1" s="1"/>
  <c r="G22" i="1"/>
  <c r="G23" i="1"/>
  <c r="G24" i="1"/>
  <c r="G8" i="1"/>
  <c r="G9" i="1"/>
  <c r="G14" i="1"/>
  <c r="G15" i="1"/>
  <c r="G16" i="1"/>
  <c r="G17" i="1"/>
  <c r="C39" i="1"/>
  <c r="C33" i="1"/>
  <c r="C26" i="1"/>
  <c r="C19" i="1"/>
  <c r="C11" i="1"/>
  <c r="H42" i="1"/>
  <c r="G21" i="1"/>
  <c r="G13" i="1"/>
  <c r="H19" i="1" s="1"/>
  <c r="G7" i="1"/>
  <c r="H11" i="1" s="1"/>
  <c r="H26" i="1" l="1"/>
  <c r="H41" i="1"/>
</calcChain>
</file>

<file path=xl/sharedStrings.xml><?xml version="1.0" encoding="utf-8"?>
<sst xmlns="http://schemas.openxmlformats.org/spreadsheetml/2006/main" count="69" uniqueCount="57">
  <si>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</si>
  <si>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</si>
  <si>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</si>
  <si>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</si>
  <si>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</si>
  <si>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</si>
  <si>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</si>
  <si>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</si>
  <si>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</si>
  <si>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</si>
  <si>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</si>
  <si>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</si>
  <si>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</si>
  <si>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</si>
  <si>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 xml:space="preserve">  TOTAL en Euros (T.V.A. comprise)</t>
  </si>
  <si>
    <t>M²</t>
  </si>
  <si>
    <t xml:space="preserve">  T.V.A.</t>
  </si>
  <si>
    <t>DOUBLAGE - CLOISONS SECHES</t>
  </si>
  <si>
    <t>LOT N° 03</t>
  </si>
  <si>
    <t>3.1</t>
  </si>
  <si>
    <t>DOUBLAGE THERMIQUE SUR OSSATURE</t>
  </si>
  <si>
    <t>3.1.1</t>
  </si>
  <si>
    <t>Doublage thermique courant</t>
  </si>
  <si>
    <t>3.1.2</t>
  </si>
  <si>
    <t>Doublage renforcé pour charge lourde</t>
  </si>
  <si>
    <t>3.2</t>
  </si>
  <si>
    <t>CLOISONS</t>
  </si>
  <si>
    <t>3.2.1</t>
  </si>
  <si>
    <t>Cloisons de distribution 98/48 phonique</t>
  </si>
  <si>
    <t>3.2.2</t>
  </si>
  <si>
    <t>Contre-cloisons</t>
  </si>
  <si>
    <t>3.2.3</t>
  </si>
  <si>
    <t>Cloisons gaines technique</t>
  </si>
  <si>
    <t>3.2.4</t>
  </si>
  <si>
    <t>Trappe de gaine technique</t>
  </si>
  <si>
    <t>u</t>
  </si>
  <si>
    <t>3.3</t>
  </si>
  <si>
    <t>HABILLAGES</t>
  </si>
  <si>
    <t>3.3.1</t>
  </si>
  <si>
    <t>Habillages collés</t>
  </si>
  <si>
    <t>3.3.2</t>
  </si>
  <si>
    <t>Habillage sur ossature</t>
  </si>
  <si>
    <t>3.3.3</t>
  </si>
  <si>
    <t>Habillage des lanterneaux</t>
  </si>
  <si>
    <t>3.4</t>
  </si>
  <si>
    <t>PLAFONDS EN PLAQUES DE PLATRE</t>
  </si>
  <si>
    <t>3.4.1</t>
  </si>
  <si>
    <t>Plafonds en plaques de plâtre pleine</t>
  </si>
  <si>
    <t>3.4.2</t>
  </si>
  <si>
    <t>Plafonds en plaques de plâtre perforée</t>
  </si>
  <si>
    <t>3.4.3</t>
  </si>
  <si>
    <t>3.5</t>
  </si>
  <si>
    <t>PLAFONDS EXTÉRIEURS</t>
  </si>
  <si>
    <t>Dépose</t>
  </si>
  <si>
    <t>Fourniture et pose</t>
  </si>
  <si>
    <t>LOT N° 03 DOUBLAGE - CLOISONS SECHES</t>
  </si>
  <si>
    <t>Trappe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</si>
</sst>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&quot;  &quot;"/>
    <numFmt numFmtId="166" formatCode="&quot;SOUS-TOTAL&quot;#&quot;&quot;"/>
  </numFmts>
  <fonts count="8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2"/>
      <name val="Century Gothic"/>
      <family val="2"/>
    </font>
    <font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6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/>
    <xf numFmtId="2" fontId="0" fillId="0" borderId="1" xfId="0" applyNumberFormat="1" applyBorder="1"/>
    <xf numFmtId="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/>
      <protection locked="0"/>
    </xf>
    <xf numFmtId="166" fontId="6" fillId="0" borderId="8" xfId="0" applyNumberFormat="1" applyFont="1" applyBorder="1" applyAlignment="1" applyProtection="1">
      <alignment horizontal="center" vertical="center" wrapText="1"/>
      <protection locked="0"/>
    </xf>
    <xf numFmtId="166" fontId="6" fillId="0" borderId="9" xfId="0" applyNumberFormat="1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</cellXfs>
  <cellStyles count="3">
    <cellStyle name="Milliers 2" xfId="1" xr:uid="{EDD462A3-2BB8-45E5-8820-3121CDFBD59A}"/>
    <cellStyle name="Normal" xfId="0" builtinId="0"/>
    <cellStyle name="Normal 2" xfId="2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Layout" topLeftCell="A8" zoomScale="85" zoomScaleNormal="100" zoomScaleSheetLayoutView="70" zoomScalePageLayoutView="85" workbookViewId="0">
      <selection activeCell="B35" sqref="B35:H35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43"/>
      <c r="B20" s="43"/>
      <c r="C20" s="43"/>
      <c r="D20" s="43"/>
      <c r="E20" s="43"/>
      <c r="F20" s="43"/>
      <c r="G20" s="43"/>
      <c r="H20" s="43"/>
      <c r="I20" s="43"/>
    </row>
    <row r="21" spans="1:9" x14ac:dyDescent="0.25">
      <c r="A21" s="5"/>
    </row>
    <row r="22" spans="1:9" x14ac:dyDescent="0.25">
      <c r="A22" s="42" t="s">
        <v>7</v>
      </c>
      <c r="B22" s="42"/>
      <c r="C22" s="42"/>
      <c r="D22" s="42"/>
      <c r="E22" s="42"/>
      <c r="F22" s="42"/>
      <c r="G22" s="42"/>
      <c r="H22" s="42"/>
      <c r="I22" s="42"/>
    </row>
    <row r="23" spans="1:9" x14ac:dyDescent="0.25">
      <c r="A23" s="5"/>
    </row>
    <row r="24" spans="1:9" x14ac:dyDescent="0.25">
      <c r="A24" s="42" t="s">
        <v>8</v>
      </c>
      <c r="B24" s="42"/>
      <c r="C24" s="42"/>
      <c r="D24" s="42"/>
      <c r="E24" s="42"/>
      <c r="F24" s="42"/>
      <c r="G24" s="42"/>
      <c r="H24" s="42"/>
      <c r="I24" s="42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41" t="s">
        <v>18</v>
      </c>
      <c r="B30" s="41"/>
      <c r="C30" s="41"/>
      <c r="D30" s="41"/>
      <c r="E30" s="41"/>
      <c r="F30" s="41"/>
      <c r="G30" s="41"/>
      <c r="H30" s="41"/>
      <c r="I30" s="41"/>
    </row>
    <row r="31" spans="1:9" x14ac:dyDescent="0.25">
      <c r="A31" s="36"/>
    </row>
    <row r="32" spans="1:9" x14ac:dyDescent="0.25">
      <c r="A32" s="41" t="s">
        <v>17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2"/>
      <c r="B33" s="42"/>
      <c r="C33" s="42"/>
      <c r="D33" s="42"/>
      <c r="E33" s="42"/>
      <c r="F33" s="42"/>
      <c r="G33" s="42"/>
      <c r="H33" s="42"/>
      <c r="I33" s="42"/>
    </row>
    <row r="34" spans="1:9" x14ac:dyDescent="0.25">
      <c r="A34" s="6"/>
    </row>
    <row r="35" spans="1:9" ht="27" customHeight="1" x14ac:dyDescent="0.25">
      <c r="B35" s="40"/>
      <c r="C35" s="40"/>
      <c r="D35" s="40"/>
      <c r="E35" s="40"/>
      <c r="F35" s="40"/>
      <c r="G35" s="40"/>
      <c r="H35" s="40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B1:I47"/>
  <sheetViews>
    <sheetView showZeros="0" tabSelected="1" view="pageBreakPreview" topLeftCell="A5" zoomScaleNormal="85" zoomScaleSheetLayoutView="100" workbookViewId="0">
      <selection activeCell="C53" sqref="C53"/>
    </sheetView>
  </sheetViews>
  <sheetFormatPr baseColWidth="10" defaultRowHeight="13.5" x14ac:dyDescent="0.25"/>
  <cols>
    <col min="1" max="1" width="1.85546875" style="1" customWidth="1"/>
    <col min="2" max="2" width="7.7109375" style="22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2.85546875" style="1" customWidth="1"/>
    <col min="10" max="16384" width="11.42578125" style="1"/>
  </cols>
  <sheetData>
    <row r="1" spans="2:9" ht="42.75" customHeight="1" x14ac:dyDescent="0.2">
      <c r="B1" s="50" t="s">
        <v>55</v>
      </c>
      <c r="C1" s="51"/>
      <c r="D1" s="51"/>
      <c r="E1" s="51"/>
      <c r="F1" s="51"/>
      <c r="G1" s="51"/>
      <c r="H1" s="52"/>
      <c r="I1" s="5"/>
    </row>
    <row r="2" spans="2:9" x14ac:dyDescent="0.25">
      <c r="C2" s="33" t="s">
        <v>13</v>
      </c>
      <c r="D2" s="44" t="s">
        <v>10</v>
      </c>
      <c r="E2" s="45"/>
      <c r="F2" s="45"/>
      <c r="G2" s="45"/>
      <c r="H2" s="46"/>
    </row>
    <row r="3" spans="2:9" s="7" customFormat="1" ht="63.75" customHeight="1" x14ac:dyDescent="0.25">
      <c r="B3" s="29" t="s">
        <v>9</v>
      </c>
      <c r="C3" s="27" t="s">
        <v>6</v>
      </c>
      <c r="D3" s="27" t="s">
        <v>0</v>
      </c>
      <c r="E3" s="27" t="s">
        <v>1</v>
      </c>
      <c r="F3" s="28" t="s">
        <v>4</v>
      </c>
      <c r="G3" s="28" t="s">
        <v>2</v>
      </c>
      <c r="H3" s="28" t="s">
        <v>5</v>
      </c>
    </row>
    <row r="4" spans="2:9" ht="15.75" customHeight="1" x14ac:dyDescent="0.25">
      <c r="B4" s="23"/>
      <c r="C4" s="10"/>
      <c r="D4" s="9"/>
      <c r="E4" s="2"/>
      <c r="F4" s="2"/>
      <c r="G4" s="2"/>
      <c r="H4" s="2"/>
    </row>
    <row r="5" spans="2:9" ht="27.75" customHeight="1" x14ac:dyDescent="0.25">
      <c r="B5" s="47">
        <v>0</v>
      </c>
      <c r="C5" s="48"/>
      <c r="D5" s="48"/>
      <c r="E5" s="48"/>
      <c r="F5" s="48"/>
      <c r="G5" s="48"/>
      <c r="H5" s="49"/>
    </row>
    <row r="6" spans="2:9" ht="17.100000000000001" customHeight="1" x14ac:dyDescent="0.25">
      <c r="B6" s="25"/>
      <c r="C6" s="30"/>
      <c r="D6" s="34"/>
      <c r="E6" s="21"/>
      <c r="F6" s="21"/>
      <c r="G6" s="20"/>
      <c r="H6" s="25"/>
    </row>
    <row r="7" spans="2:9" ht="27" customHeight="1" x14ac:dyDescent="0.25">
      <c r="B7" s="23" t="s">
        <v>19</v>
      </c>
      <c r="C7" s="10" t="s">
        <v>20</v>
      </c>
      <c r="D7" s="34"/>
      <c r="E7" s="21"/>
      <c r="F7" s="21"/>
      <c r="G7" s="2">
        <f>IF(F7*E7&lt;&gt;0,F7*E7,0)</f>
        <v>0</v>
      </c>
      <c r="H7" s="25"/>
    </row>
    <row r="8" spans="2:9" ht="27" customHeight="1" x14ac:dyDescent="0.25">
      <c r="B8" s="23" t="s">
        <v>21</v>
      </c>
      <c r="C8" s="10" t="s">
        <v>22</v>
      </c>
      <c r="D8" s="34" t="s">
        <v>15</v>
      </c>
      <c r="E8" s="21"/>
      <c r="F8" s="21"/>
      <c r="G8" s="2">
        <f t="shared" ref="G8:G9" si="0">IF(F8*E8&lt;&gt;0,F8*E8,0)</f>
        <v>0</v>
      </c>
      <c r="H8" s="25"/>
    </row>
    <row r="9" spans="2:9" ht="27" customHeight="1" x14ac:dyDescent="0.25">
      <c r="B9" s="23" t="s">
        <v>23</v>
      </c>
      <c r="C9" s="10" t="s">
        <v>24</v>
      </c>
      <c r="D9" s="34" t="s">
        <v>15</v>
      </c>
      <c r="E9" s="21"/>
      <c r="F9" s="21"/>
      <c r="G9" s="2">
        <f t="shared" si="0"/>
        <v>0</v>
      </c>
      <c r="H9" s="25"/>
    </row>
    <row r="10" spans="2:9" ht="17.100000000000001" customHeight="1" thickBot="1" x14ac:dyDescent="0.3">
      <c r="B10" s="25"/>
      <c r="C10" s="30"/>
      <c r="D10" s="34"/>
      <c r="E10" s="21"/>
      <c r="F10" s="21"/>
      <c r="G10" s="20"/>
      <c r="H10" s="25"/>
    </row>
    <row r="11" spans="2:9" ht="34.5" customHeight="1" thickBot="1" x14ac:dyDescent="0.3">
      <c r="B11" s="24"/>
      <c r="C11" s="16" t="str">
        <f>CONCATENATE($C$2,C7)</f>
        <v>SOUS-TOTAL DOUBLAGE THERMIQUE SUR OSSATURE</v>
      </c>
      <c r="D11" s="8"/>
      <c r="E11" s="4"/>
      <c r="F11" s="4"/>
      <c r="G11" s="17"/>
      <c r="H11" s="18">
        <f>SUM(G6:G10)</f>
        <v>0</v>
      </c>
    </row>
    <row r="12" spans="2:9" ht="17.100000000000001" customHeight="1" x14ac:dyDescent="0.25">
      <c r="B12" s="25"/>
      <c r="C12" s="30"/>
      <c r="D12" s="34"/>
      <c r="E12" s="21"/>
      <c r="F12" s="21"/>
      <c r="G12" s="20"/>
      <c r="H12" s="25"/>
    </row>
    <row r="13" spans="2:9" ht="27" customHeight="1" x14ac:dyDescent="0.25">
      <c r="B13" s="23" t="s">
        <v>25</v>
      </c>
      <c r="C13" s="10" t="s">
        <v>26</v>
      </c>
      <c r="D13" s="34"/>
      <c r="E13" s="21"/>
      <c r="F13" s="21"/>
      <c r="G13" s="2">
        <f>IF(F13*E13&lt;&gt;0,F13*E13,0)</f>
        <v>0</v>
      </c>
      <c r="H13" s="25"/>
    </row>
    <row r="14" spans="2:9" ht="27" customHeight="1" x14ac:dyDescent="0.25">
      <c r="B14" s="23" t="s">
        <v>27</v>
      </c>
      <c r="C14" s="10" t="s">
        <v>28</v>
      </c>
      <c r="D14" s="34" t="s">
        <v>15</v>
      </c>
      <c r="E14" s="21"/>
      <c r="F14" s="21"/>
      <c r="G14" s="2">
        <f t="shared" ref="G14:G17" si="1">IF(F14*E14&lt;&gt;0,F14*E14,0)</f>
        <v>0</v>
      </c>
      <c r="H14" s="25"/>
    </row>
    <row r="15" spans="2:9" ht="27" customHeight="1" x14ac:dyDescent="0.25">
      <c r="B15" s="23" t="s">
        <v>29</v>
      </c>
      <c r="C15" s="10" t="s">
        <v>30</v>
      </c>
      <c r="D15" s="34" t="s">
        <v>15</v>
      </c>
      <c r="E15" s="21"/>
      <c r="F15" s="21"/>
      <c r="G15" s="2">
        <f t="shared" si="1"/>
        <v>0</v>
      </c>
      <c r="H15" s="25"/>
    </row>
    <row r="16" spans="2:9" ht="27" customHeight="1" x14ac:dyDescent="0.25">
      <c r="B16" s="23" t="s">
        <v>31</v>
      </c>
      <c r="C16" s="10" t="s">
        <v>32</v>
      </c>
      <c r="D16" s="34" t="s">
        <v>15</v>
      </c>
      <c r="E16" s="21"/>
      <c r="F16" s="21"/>
      <c r="G16" s="2">
        <f t="shared" si="1"/>
        <v>0</v>
      </c>
      <c r="H16" s="25"/>
    </row>
    <row r="17" spans="2:8" ht="27" customHeight="1" x14ac:dyDescent="0.25">
      <c r="B17" s="23" t="s">
        <v>33</v>
      </c>
      <c r="C17" s="10" t="s">
        <v>34</v>
      </c>
      <c r="D17" s="34" t="s">
        <v>35</v>
      </c>
      <c r="E17" s="21"/>
      <c r="F17" s="21"/>
      <c r="G17" s="2">
        <f t="shared" si="1"/>
        <v>0</v>
      </c>
      <c r="H17" s="25"/>
    </row>
    <row r="18" spans="2:8" ht="17.100000000000001" customHeight="1" thickBot="1" x14ac:dyDescent="0.3">
      <c r="B18" s="25"/>
      <c r="C18" s="30"/>
      <c r="D18" s="34"/>
      <c r="E18" s="21"/>
      <c r="F18" s="21"/>
      <c r="G18" s="20"/>
      <c r="H18" s="25"/>
    </row>
    <row r="19" spans="2:8" ht="34.5" customHeight="1" thickBot="1" x14ac:dyDescent="0.3">
      <c r="B19" s="24"/>
      <c r="C19" s="16" t="str">
        <f>CONCATENATE($C$2,C13)</f>
        <v>SOUS-TOTAL CLOISONS</v>
      </c>
      <c r="D19" s="8"/>
      <c r="E19" s="4"/>
      <c r="F19" s="4"/>
      <c r="G19" s="17"/>
      <c r="H19" s="18">
        <f>SUM(G12:G18)</f>
        <v>0</v>
      </c>
    </row>
    <row r="20" spans="2:8" ht="17.100000000000001" customHeight="1" x14ac:dyDescent="0.25">
      <c r="B20" s="25"/>
      <c r="C20" s="30"/>
      <c r="D20" s="34"/>
      <c r="E20" s="21"/>
      <c r="F20" s="21"/>
      <c r="G20" s="20"/>
      <c r="H20" s="25"/>
    </row>
    <row r="21" spans="2:8" ht="27" customHeight="1" x14ac:dyDescent="0.25">
      <c r="B21" s="23" t="s">
        <v>36</v>
      </c>
      <c r="C21" s="10" t="s">
        <v>37</v>
      </c>
      <c r="D21" s="34"/>
      <c r="E21" s="21"/>
      <c r="F21" s="21"/>
      <c r="G21" s="2">
        <f>IF(F21*E21&lt;&gt;0,F21*E21,0)</f>
        <v>0</v>
      </c>
      <c r="H21" s="25"/>
    </row>
    <row r="22" spans="2:8" ht="27" customHeight="1" x14ac:dyDescent="0.25">
      <c r="B22" s="23" t="s">
        <v>38</v>
      </c>
      <c r="C22" s="10" t="s">
        <v>39</v>
      </c>
      <c r="D22" s="34" t="s">
        <v>15</v>
      </c>
      <c r="E22" s="21"/>
      <c r="F22" s="21"/>
      <c r="G22" s="2">
        <f t="shared" ref="G22:G24" si="2">IF(F22*E22&lt;&gt;0,F22*E22,0)</f>
        <v>0</v>
      </c>
      <c r="H22" s="25"/>
    </row>
    <row r="23" spans="2:8" ht="27" customHeight="1" x14ac:dyDescent="0.25">
      <c r="B23" s="23" t="s">
        <v>40</v>
      </c>
      <c r="C23" s="10" t="s">
        <v>41</v>
      </c>
      <c r="D23" s="34" t="s">
        <v>15</v>
      </c>
      <c r="E23" s="21"/>
      <c r="F23" s="21"/>
      <c r="G23" s="2">
        <f t="shared" si="2"/>
        <v>0</v>
      </c>
      <c r="H23" s="25"/>
    </row>
    <row r="24" spans="2:8" ht="27" customHeight="1" x14ac:dyDescent="0.25">
      <c r="B24" s="23" t="s">
        <v>42</v>
      </c>
      <c r="C24" s="10" t="s">
        <v>43</v>
      </c>
      <c r="D24" s="34" t="s">
        <v>15</v>
      </c>
      <c r="E24" s="21"/>
      <c r="F24" s="21"/>
      <c r="G24" s="2">
        <f t="shared" si="2"/>
        <v>0</v>
      </c>
      <c r="H24" s="25"/>
    </row>
    <row r="25" spans="2:8" ht="17.100000000000001" customHeight="1" thickBot="1" x14ac:dyDescent="0.3">
      <c r="B25" s="25"/>
      <c r="C25" s="30"/>
      <c r="D25" s="34"/>
      <c r="E25" s="21"/>
      <c r="F25" s="21"/>
      <c r="G25" s="20"/>
      <c r="H25" s="25"/>
    </row>
    <row r="26" spans="2:8" ht="34.5" customHeight="1" thickBot="1" x14ac:dyDescent="0.3">
      <c r="B26" s="24"/>
      <c r="C26" s="16" t="str">
        <f>CONCATENATE($C$2,C21)</f>
        <v>SOUS-TOTAL HABILLAGES</v>
      </c>
      <c r="D26" s="8"/>
      <c r="E26" s="4"/>
      <c r="F26" s="4"/>
      <c r="G26" s="17"/>
      <c r="H26" s="18">
        <f>SUM(G20:G25)</f>
        <v>0</v>
      </c>
    </row>
    <row r="27" spans="2:8" ht="17.100000000000001" customHeight="1" x14ac:dyDescent="0.25">
      <c r="B27" s="25"/>
      <c r="C27" s="30"/>
      <c r="D27" s="34"/>
      <c r="E27" s="21"/>
      <c r="F27" s="21"/>
      <c r="G27" s="20"/>
      <c r="H27" s="25"/>
    </row>
    <row r="28" spans="2:8" ht="27" customHeight="1" x14ac:dyDescent="0.25">
      <c r="B28" s="23" t="s">
        <v>44</v>
      </c>
      <c r="C28" s="10" t="s">
        <v>45</v>
      </c>
      <c r="D28" s="34"/>
      <c r="E28" s="21"/>
      <c r="F28" s="21"/>
      <c r="G28" s="2"/>
      <c r="H28" s="25"/>
    </row>
    <row r="29" spans="2:8" ht="27" customHeight="1" x14ac:dyDescent="0.25">
      <c r="B29" s="23" t="s">
        <v>46</v>
      </c>
      <c r="C29" s="10" t="s">
        <v>47</v>
      </c>
      <c r="D29" s="34" t="s">
        <v>15</v>
      </c>
      <c r="E29" s="21"/>
      <c r="F29" s="21"/>
      <c r="G29" s="2">
        <f t="shared" ref="G29:G31" si="3">IF(F29*E29&lt;&gt;0,F29*E29,0)</f>
        <v>0</v>
      </c>
      <c r="H29" s="25"/>
    </row>
    <row r="30" spans="2:8" ht="27" customHeight="1" x14ac:dyDescent="0.25">
      <c r="B30" s="23" t="s">
        <v>48</v>
      </c>
      <c r="C30" s="10" t="s">
        <v>49</v>
      </c>
      <c r="D30" s="34" t="s">
        <v>15</v>
      </c>
      <c r="E30" s="21"/>
      <c r="F30" s="21"/>
      <c r="G30" s="2">
        <f t="shared" si="3"/>
        <v>0</v>
      </c>
      <c r="H30" s="25"/>
    </row>
    <row r="31" spans="2:8" ht="27" customHeight="1" x14ac:dyDescent="0.25">
      <c r="B31" s="23" t="s">
        <v>50</v>
      </c>
      <c r="C31" s="10" t="s">
        <v>56</v>
      </c>
      <c r="D31" s="34" t="s">
        <v>35</v>
      </c>
      <c r="E31" s="21"/>
      <c r="F31" s="21"/>
      <c r="G31" s="2">
        <f t="shared" si="3"/>
        <v>0</v>
      </c>
      <c r="H31" s="25"/>
    </row>
    <row r="32" spans="2:8" ht="17.100000000000001" customHeight="1" thickBot="1" x14ac:dyDescent="0.3">
      <c r="B32" s="23"/>
      <c r="C32" s="10"/>
      <c r="D32" s="34"/>
      <c r="E32" s="21"/>
      <c r="F32" s="21"/>
      <c r="G32" s="2"/>
      <c r="H32" s="25"/>
    </row>
    <row r="33" spans="2:8" ht="34.5" customHeight="1" thickBot="1" x14ac:dyDescent="0.3">
      <c r="B33" s="24"/>
      <c r="C33" s="16" t="str">
        <f>CONCATENATE($C$2,C28)</f>
        <v>SOUS-TOTAL PLAFONDS EN PLAQUES DE PLATRE</v>
      </c>
      <c r="D33" s="8"/>
      <c r="E33" s="4"/>
      <c r="F33" s="4"/>
      <c r="G33" s="17"/>
      <c r="H33" s="18">
        <f>SUM(G27:G32)</f>
        <v>0</v>
      </c>
    </row>
    <row r="34" spans="2:8" ht="17.100000000000001" customHeight="1" x14ac:dyDescent="0.25">
      <c r="B34" s="25"/>
      <c r="C34" s="30"/>
      <c r="D34" s="34"/>
      <c r="E34" s="21"/>
      <c r="F34" s="21"/>
      <c r="G34" s="20"/>
      <c r="H34" s="25"/>
    </row>
    <row r="35" spans="2:8" ht="27" customHeight="1" x14ac:dyDescent="0.25">
      <c r="B35" s="23" t="s">
        <v>51</v>
      </c>
      <c r="C35" s="10" t="s">
        <v>52</v>
      </c>
      <c r="D35" s="34"/>
      <c r="E35" s="21"/>
      <c r="F35" s="21"/>
      <c r="G35" s="2"/>
      <c r="H35" s="25"/>
    </row>
    <row r="36" spans="2:8" ht="27" customHeight="1" x14ac:dyDescent="0.25">
      <c r="B36" s="23"/>
      <c r="C36" s="10" t="s">
        <v>53</v>
      </c>
      <c r="D36" s="34" t="s">
        <v>15</v>
      </c>
      <c r="E36" s="21"/>
      <c r="F36" s="21"/>
      <c r="G36" s="2">
        <f t="shared" ref="G36:G37" si="4">IF(F36*E36&lt;&gt;0,F36*E36,0)</f>
        <v>0</v>
      </c>
      <c r="H36" s="25"/>
    </row>
    <row r="37" spans="2:8" ht="27" customHeight="1" x14ac:dyDescent="0.25">
      <c r="B37" s="23"/>
      <c r="C37" s="10" t="s">
        <v>54</v>
      </c>
      <c r="D37" s="34" t="s">
        <v>15</v>
      </c>
      <c r="E37" s="21"/>
      <c r="F37" s="21"/>
      <c r="G37" s="2">
        <f t="shared" si="4"/>
        <v>0</v>
      </c>
      <c r="H37" s="25"/>
    </row>
    <row r="38" spans="2:8" ht="17.100000000000001" customHeight="1" thickBot="1" x14ac:dyDescent="0.3">
      <c r="B38" s="23"/>
      <c r="C38" s="10"/>
      <c r="D38" s="34"/>
      <c r="E38" s="21"/>
      <c r="F38" s="21"/>
      <c r="G38" s="2"/>
      <c r="H38" s="25"/>
    </row>
    <row r="39" spans="2:8" ht="34.5" customHeight="1" thickBot="1" x14ac:dyDescent="0.3">
      <c r="B39" s="24"/>
      <c r="C39" s="16" t="str">
        <f>CONCATENATE($C$2,C35)</f>
        <v>SOUS-TOTAL PLAFONDS EXTÉRIEURS</v>
      </c>
      <c r="D39" s="8"/>
      <c r="E39" s="4"/>
      <c r="F39" s="4"/>
      <c r="G39" s="17"/>
      <c r="H39" s="18">
        <f>SUM(G34:G38)</f>
        <v>0</v>
      </c>
    </row>
    <row r="40" spans="2:8" ht="14.25" thickBot="1" x14ac:dyDescent="0.3">
      <c r="B40" s="25"/>
      <c r="C40" s="35"/>
      <c r="D40" s="11"/>
      <c r="E40" s="2"/>
      <c r="F40" s="2"/>
      <c r="G40" s="2"/>
      <c r="H40" s="2"/>
    </row>
    <row r="41" spans="2:8" ht="30" customHeight="1" thickBot="1" x14ac:dyDescent="0.3">
      <c r="B41" s="25"/>
      <c r="C41" s="31"/>
      <c r="D41" s="11"/>
      <c r="E41" s="2"/>
      <c r="F41" s="2"/>
      <c r="G41" s="19" t="s">
        <v>3</v>
      </c>
      <c r="H41" s="18">
        <f>SUM(H6:H33)</f>
        <v>0</v>
      </c>
    </row>
    <row r="42" spans="2:8" ht="24" customHeight="1" x14ac:dyDescent="0.25">
      <c r="B42" s="30"/>
      <c r="C42" s="37"/>
      <c r="D42" s="11"/>
      <c r="E42" s="2"/>
      <c r="F42" s="2"/>
      <c r="G42" s="2"/>
      <c r="H42" s="2" t="str">
        <f>IF((E42)*F42&lt;&gt;0,(E42)*F42," ")</f>
        <v xml:space="preserve"> </v>
      </c>
    </row>
    <row r="43" spans="2:8" ht="18.75" customHeight="1" x14ac:dyDescent="0.25">
      <c r="B43" s="30"/>
      <c r="C43" s="37"/>
      <c r="D43" s="11"/>
      <c r="E43" s="2"/>
      <c r="F43" s="2"/>
      <c r="G43" s="39" t="s">
        <v>16</v>
      </c>
      <c r="H43" s="2"/>
    </row>
    <row r="44" spans="2:8" ht="18.75" customHeight="1" x14ac:dyDescent="0.25">
      <c r="B44" s="30"/>
      <c r="C44" s="37"/>
      <c r="D44" s="11"/>
      <c r="E44" s="2"/>
      <c r="F44" s="2"/>
      <c r="G44" s="2"/>
      <c r="H44" s="2"/>
    </row>
    <row r="45" spans="2:8" ht="18.75" customHeight="1" x14ac:dyDescent="0.25">
      <c r="B45" s="30"/>
      <c r="C45" s="37"/>
      <c r="D45" s="11"/>
      <c r="E45" s="2"/>
      <c r="F45" s="2"/>
      <c r="G45" s="38" t="s">
        <v>14</v>
      </c>
      <c r="H45" s="2"/>
    </row>
    <row r="46" spans="2:8" ht="18.75" customHeight="1" x14ac:dyDescent="0.25">
      <c r="B46" s="30"/>
      <c r="C46" s="12"/>
      <c r="D46" s="11"/>
      <c r="E46" s="2"/>
      <c r="F46" s="15"/>
      <c r="G46" s="32"/>
      <c r="H46" s="2"/>
    </row>
    <row r="47" spans="2:8" x14ac:dyDescent="0.25">
      <c r="B47" s="26"/>
      <c r="C47" s="13"/>
      <c r="D47" s="14"/>
      <c r="E47" s="3"/>
      <c r="F47" s="3"/>
      <c r="G47" s="3"/>
      <c r="H47" s="3"/>
    </row>
  </sheetData>
  <mergeCells count="3">
    <mergeCell ref="D2:H2"/>
    <mergeCell ref="B5:H5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3 - p.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Cloisons</vt:lpstr>
      <vt:lpstr>Cloisons!Impression_des_titres</vt:lpstr>
      <vt:lpstr>Cloisons!Zone_d_impression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2024-09-19T08:13:24Z</cp:lastPrinted>
  <dcterms:created xsi:type="dcterms:W3CDTF">1997-01-27T17:14:46Z</dcterms:created>
  <dcterms:modified xsi:type="dcterms:W3CDTF">2024-09-23T14:50:54Z</dcterms:modified>
</cp:coreProperties>
</file>