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R:\DCPPA\UPIMPPAC Créteil\Projet marches\2024\MIPOLEX\DRIEAT-DIRIF-AOO-24-035 -Balayeuses aspiratrices\03-DCE\Travail\V3\"/>
    </mc:Choice>
  </mc:AlternateContent>
  <xr:revisionPtr revIDLastSave="0" documentId="13_ncr:1_{29ADF3D5-FB0B-4F7B-BCA5-4DCBCCADE541}" xr6:coauthVersionLast="47" xr6:coauthVersionMax="47" xr10:uidLastSave="{00000000-0000-0000-0000-000000000000}"/>
  <bookViews>
    <workbookView xWindow="-120" yWindow="-120" windowWidth="29040" windowHeight="15840" tabRatio="641" activeTab="1" xr2:uid="{00000000-000D-0000-FFFF-FFFF00000000}"/>
  </bookViews>
  <sheets>
    <sheet name="0 Description des prix" sheetId="5" r:id="rId1"/>
    <sheet name="Balayeuses apiratrices" sheetId="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F12" i="4" l="1"/>
  <c r="F13" i="4"/>
  <c r="F14" i="4"/>
  <c r="F15" i="4" l="1"/>
  <c r="F16" i="4" s="1"/>
  <c r="F17" i="4" l="1"/>
</calcChain>
</file>

<file path=xl/sharedStrings.xml><?xml version="1.0" encoding="utf-8"?>
<sst xmlns="http://schemas.openxmlformats.org/spreadsheetml/2006/main" count="50" uniqueCount="41">
  <si>
    <t>Marché public de fournitures</t>
  </si>
  <si>
    <t>Détail estimatif (DE)</t>
  </si>
  <si>
    <t>Pouvoir Adjudicateur exerçant la maîtrise d’ouvrage</t>
  </si>
  <si>
    <t>Représentant du pouvoir adjudicateur (RPA)</t>
  </si>
  <si>
    <t>Objet du marché</t>
  </si>
  <si>
    <t>N° de prix</t>
  </si>
  <si>
    <t>Quantité</t>
  </si>
  <si>
    <t>Prix unitaire en euros HT en chiffres</t>
  </si>
  <si>
    <t>TOTAL en euros HT en chiffres</t>
  </si>
  <si>
    <t>TOTAL (€ HT)</t>
  </si>
  <si>
    <t>TVA 20,00 %</t>
  </si>
  <si>
    <t>TOTAL (€ TTC)</t>
  </si>
  <si>
    <t>Direction Régionale et Interdépartementale de l'Environnement, de l’Aménagement et des Transports d-Île-de- France (DRIEAT IF)</t>
  </si>
  <si>
    <t>Madame la directrice régionale et interdépartementale de l’environnement, de l’aménagement et des Transports d’île-de-France</t>
  </si>
  <si>
    <t>Description</t>
  </si>
  <si>
    <t>Un jour – Ce prix s’applique pour un jour de 24h</t>
  </si>
  <si>
    <t>DETAIL ESTIMATIF (DE)</t>
  </si>
  <si>
    <t>Possibilité de description du mode de location</t>
  </si>
  <si>
    <r>
      <t>·</t>
    </r>
    <r>
      <rPr>
        <sz val="7"/>
        <color rgb="FF000000"/>
        <rFont val="Times New Roman"/>
        <family val="1"/>
      </rPr>
      <t xml:space="preserve">       </t>
    </r>
    <r>
      <rPr>
        <b/>
        <sz val="11"/>
        <color rgb="FF000000"/>
        <rFont val="Times New Roman"/>
        <family val="1"/>
      </rPr>
      <t xml:space="preserve">La mise en place d'un service d'astreinte 24h/24, 7j/7 : nuit, weekend et jours fériés. </t>
    </r>
  </si>
  <si>
    <r>
      <t>·</t>
    </r>
    <r>
      <rPr>
        <sz val="7"/>
        <color rgb="FF000000"/>
        <rFont val="Times New Roman"/>
        <family val="1"/>
      </rPr>
      <t xml:space="preserve">       </t>
    </r>
    <r>
      <rPr>
        <b/>
        <sz val="12"/>
        <color rgb="FF000000"/>
        <rFont val="Times New Roman"/>
        <family val="1"/>
      </rPr>
      <t>En cas de panne des matériels, le titulaire s'engage à faire intervenir son assurance et / ou un dépanneur-réparateur 24 h / 24 et 7 jours / 7, afin que le matériel soit à nouveau opérationnel ou remplacé dans un délai maximum de six heures (6h) à compter de l’appel téléphonique émis par le RPA</t>
    </r>
  </si>
  <si>
    <t>Nuit - Ce prix s'applique pour une nuit de 17h au lendemain 8h</t>
  </si>
  <si>
    <t>La quinzaine - Ce prix s'applique pour deux semaines complètes : du lundi au dimanche compris pendant 15 jours</t>
  </si>
  <si>
    <t>Mois complet - Ce prix s'applique pour un mois complet entre le 1er et le dernier jour du mois, jours fériés, samedi et dimanche compris.</t>
  </si>
  <si>
    <t>Trimestre complet - Ce prix s'applique pour un trimestre complet entre le 1er et le dernier jour du trimestre, jours fériés, samedi et dimanche compris</t>
  </si>
  <si>
    <t xml:space="preserve">Période de VH - Ce prix s'applique pour la période complète de VH (Viabilité Hivernale), du 1er novembre de l'année N au 31 mars de l'année N+1, jours fériés, samedi et dimanche compris. </t>
  </si>
  <si>
    <t>Semestre complet - Ce prix s'applique pour un semestre complet entre le 1er et le dernier jour du semestre, jours fériés, samedi et dimanche compris</t>
  </si>
  <si>
    <t>Période Annuelle – Ce prix s'applique au forfait pour une année civile, jours fériés, samedi et dimanche compris.</t>
  </si>
  <si>
    <t>10A</t>
  </si>
  <si>
    <t>10B</t>
  </si>
  <si>
    <t>10C</t>
  </si>
  <si>
    <t xml:space="preserve">10 – Balayeuse aspiratrice </t>
  </si>
  <si>
    <t>Semaine complète - Ce prix s'applique au forfait pour une semaine complète du lundi à 8h au vendredi à 17h</t>
  </si>
  <si>
    <t>Plusieurs matériels peuvent être loués en même temps.
Pour tous les prix de ce marché, les prestations suivantes sont inclues pour chaque prix :</t>
  </si>
  <si>
    <t>semaine/matériel</t>
  </si>
  <si>
    <t>mois/matériel</t>
  </si>
  <si>
    <t>Unité</t>
  </si>
  <si>
    <t>période annuelle/matériel</t>
  </si>
  <si>
    <t xml:space="preserve">Location de balayeuses aspiratricespour l'entretien et l'exploitation du réseau routier national géré par la Direction des Routes d'île-de-France (DiRIF) </t>
  </si>
  <si>
    <t xml:space="preserve">Location de balayeuses aspiratrices pour l'entretien et l'exploitation du réseau routier national géré par la Direction des Routes d'île-de-France (DiRIF) </t>
  </si>
  <si>
    <t>Cette série de prix rémunère la mise à disposition d’une balayeuse aspiratrice d’une capacité utile de 6 à 7 m³, y compris une formation d’une demi-journée de prise en main du matériel destinée aux opérateurs</t>
  </si>
  <si>
    <r>
      <t>·</t>
    </r>
    <r>
      <rPr>
        <sz val="7"/>
        <color rgb="FF000000"/>
        <rFont val="Times New Roman"/>
        <family val="1"/>
      </rPr>
      <t xml:space="preserve">       </t>
    </r>
    <r>
      <rPr>
        <b/>
        <sz val="12"/>
        <color rgb="FF000000"/>
        <rFont val="Times New Roman"/>
        <family val="1"/>
      </rPr>
      <t>Le titulaire assurera pour chaque prix, une prise en main des matériels. Cette prise en main sera réalisée sous forme de formation sur le lieu de livraison du matériel indiqué sur le bon de commande.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</si>
</sst>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4" x14ac:knownFonts="1">
    <font>
      <sz val="10"/>
      <color rgb="FF000000"/>
      <name val="Times New Roman"/>
      <charset val="1"/>
    </font>
    <font>
      <sz val="10"/>
      <color rgb="FFFFFFFF"/>
      <name val="Times New Roman"/>
      <family val="1"/>
    </font>
    <font>
      <b/>
      <sz val="10"/>
      <color rgb="FF000000"/>
      <name val="Times New Roman"/>
      <family val="1"/>
    </font>
    <font>
      <sz val="10"/>
      <color rgb="FFCC0000"/>
      <name val="Times New Roman"/>
      <family val="1"/>
    </font>
    <font>
      <b/>
      <sz val="10"/>
      <color rgb="FFFFFFFF"/>
      <name val="Times New Roman"/>
      <family val="1"/>
    </font>
    <font>
      <i/>
      <sz val="10"/>
      <color rgb="FF808080"/>
      <name val="Times New Roman"/>
      <family val="1"/>
    </font>
    <font>
      <sz val="10"/>
      <color rgb="FF006600"/>
      <name val="Times New Roman"/>
      <family val="1"/>
    </font>
    <font>
      <sz val="18"/>
      <color rgb="FF000000"/>
      <name val="Times New Roman"/>
      <family val="1"/>
    </font>
    <font>
      <sz val="12"/>
      <color rgb="FF000000"/>
      <name val="Times New Roman"/>
      <family val="1"/>
    </font>
    <font>
      <u/>
      <sz val="10"/>
      <color rgb="FF0000EE"/>
      <name val="Times New Roman"/>
      <family val="1"/>
    </font>
    <font>
      <sz val="10"/>
      <color rgb="FF996600"/>
      <name val="Times New Roman"/>
      <family val="1"/>
    </font>
    <font>
      <sz val="10"/>
      <color rgb="FF333333"/>
      <name val="Times New Roman"/>
      <family val="1"/>
    </font>
    <font>
      <b/>
      <sz val="14"/>
      <name val="Times New Roman"/>
      <family val="1"/>
      <charset val="1"/>
    </font>
    <font>
      <b/>
      <sz val="12"/>
      <name val="Times New Roman"/>
      <family val="1"/>
      <charset val="1"/>
    </font>
    <font>
      <sz val="10"/>
      <color rgb="FF000000"/>
      <name val="Times New Roman"/>
      <family val="1"/>
      <charset val="1"/>
    </font>
    <font>
      <sz val="10"/>
      <color rgb="FF000000"/>
      <name val="Times New Roman"/>
      <family val="1"/>
    </font>
    <font>
      <b/>
      <sz val="14"/>
      <color rgb="FF000000"/>
      <name val="Liberation Sans"/>
      <family val="2"/>
    </font>
    <font>
      <b/>
      <i/>
      <sz val="10"/>
      <color rgb="FF000000"/>
      <name val="Times New Roman"/>
      <family val="1"/>
    </font>
    <font>
      <b/>
      <sz val="11"/>
      <color rgb="FF000000"/>
      <name val="Liberation Sans"/>
      <family val="2"/>
    </font>
    <font>
      <b/>
      <sz val="11"/>
      <color rgb="FF000000"/>
      <name val="Times New Roman"/>
      <family val="1"/>
    </font>
    <font>
      <sz val="11"/>
      <color rgb="FF000000"/>
      <name val="Times New Roman"/>
      <family val="1"/>
    </font>
    <font>
      <sz val="11"/>
      <color rgb="FF000000"/>
      <name val="Symbol"/>
      <family val="1"/>
      <charset val="2"/>
    </font>
    <font>
      <sz val="7"/>
      <color rgb="FF000000"/>
      <name val="Times New Roman"/>
      <family val="1"/>
    </font>
    <font>
      <b/>
      <sz val="12"/>
      <color rgb="FF000000"/>
      <name val="Times New Roman"/>
      <family val="1"/>
    </font>
  </fonts>
  <fills count="13">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E6E6E6"/>
      </patternFill>
    </fill>
    <fill>
      <patternFill patternType="solid">
        <fgColor rgb="FFFFCCCC"/>
        <bgColor rgb="FFDDDDDD"/>
      </patternFill>
    </fill>
    <fill>
      <patternFill patternType="solid">
        <fgColor rgb="FFCC0000"/>
        <bgColor rgb="FF800000"/>
      </patternFill>
    </fill>
    <fill>
      <patternFill patternType="solid">
        <fgColor rgb="FFCCFFCC"/>
        <bgColor rgb="FFCCFFFF"/>
      </patternFill>
    </fill>
    <fill>
      <patternFill patternType="solid">
        <fgColor rgb="FFFFFFCC"/>
        <bgColor rgb="FFFFFFFF"/>
      </patternFill>
    </fill>
    <fill>
      <patternFill patternType="solid">
        <fgColor theme="0" tint="-0.249977111117893"/>
        <bgColor rgb="FFFFFF00"/>
      </patternFill>
    </fill>
    <fill>
      <patternFill patternType="solid">
        <fgColor theme="0" tint="-0.14999847407452621"/>
        <bgColor indexed="64"/>
      </patternFill>
    </fill>
    <fill>
      <patternFill patternType="solid">
        <fgColor theme="0" tint="-0.14999847407452621"/>
        <bgColor rgb="FFAFD095"/>
      </patternFill>
    </fill>
    <fill>
      <patternFill patternType="solid">
        <fgColor rgb="FFD9D9D9"/>
        <bgColor indexed="64"/>
      </patternFill>
    </fill>
  </fills>
  <borders count="22">
    <border>
      <left/>
      <right/>
      <top/>
      <bottom/>
      <diagonal/>
    </border>
    <border>
      <left style="thin">
        <color rgb="FF808080"/>
      </left>
      <right style="thin">
        <color rgb="FF808080"/>
      </right>
      <top style="thin">
        <color rgb="FF808080"/>
      </top>
      <bottom style="thin">
        <color rgb="FF808080"/>
      </bottom>
      <diagonal/>
    </border>
    <border>
      <left style="hair">
        <color auto="1"/>
      </left>
      <right style="hair">
        <color auto="1"/>
      </right>
      <top style="hair">
        <color auto="1"/>
      </top>
      <bottom style="hair">
        <color auto="1"/>
      </bottom>
      <diagonal/>
    </border>
    <border>
      <left style="hair">
        <color auto="1"/>
      </left>
      <right/>
      <top/>
      <bottom/>
      <diagonal/>
    </border>
    <border>
      <left style="hair">
        <color auto="1"/>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top/>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top/>
      <bottom style="hair">
        <color auto="1"/>
      </bottom>
      <diagonal/>
    </border>
    <border>
      <left/>
      <right/>
      <top/>
      <bottom style="hair">
        <color auto="1"/>
      </bottom>
      <diagonal/>
    </border>
    <border>
      <left style="hair">
        <color auto="1"/>
      </left>
      <right/>
      <top style="hair">
        <color auto="1"/>
      </top>
      <bottom/>
      <diagonal/>
    </border>
    <border>
      <left/>
      <right/>
      <top style="hair">
        <color auto="1"/>
      </top>
      <bottom/>
      <diagonal/>
    </border>
    <border>
      <left style="thin">
        <color rgb="FF000000"/>
      </left>
      <right style="thin">
        <color rgb="FF000000"/>
      </right>
      <top style="thin">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style="thin">
        <color indexed="64"/>
      </right>
      <top/>
      <bottom style="thin">
        <color indexed="64"/>
      </bottom>
      <diagonal/>
    </border>
    <border>
      <left style="thin">
        <color rgb="FF000000"/>
      </left>
      <right/>
      <top/>
      <bottom style="thin">
        <color indexed="64"/>
      </bottom>
      <diagonal/>
    </border>
    <border>
      <left/>
      <right style="thin">
        <color indexed="64"/>
      </right>
      <top/>
      <bottom/>
      <diagonal/>
    </border>
  </borders>
  <cellStyleXfs count="17">
    <xf numFmtId="0" fontId="0" fillId="0" borderId="0"/>
    <xf numFmtId="0" fontId="1" fillId="2" borderId="0" applyBorder="0" applyProtection="0"/>
    <xf numFmtId="0" fontId="2" fillId="0" borderId="0" applyBorder="0" applyProtection="0"/>
    <xf numFmtId="0" fontId="1" fillId="3" borderId="0" applyBorder="0" applyProtection="0"/>
    <xf numFmtId="0" fontId="2" fillId="4" borderId="0" applyBorder="0" applyProtection="0"/>
    <xf numFmtId="0" fontId="3" fillId="5" borderId="0" applyBorder="0" applyProtection="0"/>
    <xf numFmtId="0" fontId="4" fillId="6" borderId="0" applyBorder="0" applyProtection="0"/>
    <xf numFmtId="0" fontId="5" fillId="0" borderId="0" applyBorder="0" applyProtection="0"/>
    <xf numFmtId="0" fontId="6" fillId="7" borderId="0" applyBorder="0" applyProtection="0"/>
    <xf numFmtId="0" fontId="7" fillId="0" borderId="0" applyBorder="0" applyProtection="0"/>
    <xf numFmtId="0" fontId="8" fillId="0" borderId="0" applyBorder="0" applyProtection="0"/>
    <xf numFmtId="0" fontId="9" fillId="0" borderId="0" applyBorder="0" applyProtection="0"/>
    <xf numFmtId="0" fontId="10" fillId="8" borderId="0" applyBorder="0" applyProtection="0"/>
    <xf numFmtId="0" fontId="11" fillId="8" borderId="1" applyProtection="0"/>
    <xf numFmtId="0" fontId="15" fillId="0" borderId="0" applyBorder="0" applyProtection="0"/>
    <xf numFmtId="0" fontId="15" fillId="0" borderId="0" applyBorder="0" applyProtection="0"/>
    <xf numFmtId="0" fontId="3" fillId="0" borderId="0" applyBorder="0" applyProtection="0"/>
  </cellStyleXfs>
  <cellXfs count="50">
    <xf numFmtId="0" fontId="0" fillId="0" borderId="0" xfId="0"/>
    <xf numFmtId="0" fontId="0" fillId="0" borderId="0" xfId="0" applyAlignment="1">
      <alignment vertical="center" wrapText="1"/>
    </xf>
    <xf numFmtId="0" fontId="0" fillId="0" borderId="0" xfId="0" applyAlignment="1">
      <alignment horizontal="center" vertical="center" wrapText="1"/>
    </xf>
    <xf numFmtId="0" fontId="12" fillId="4" borderId="3" xfId="0" applyFont="1" applyFill="1" applyBorder="1" applyAlignment="1">
      <alignment horizontal="center" vertical="center" wrapText="1"/>
    </xf>
    <xf numFmtId="0" fontId="13" fillId="0" borderId="3" xfId="0" applyFont="1" applyBorder="1" applyAlignment="1">
      <alignment horizontal="center" vertical="center" wrapText="1"/>
    </xf>
    <xf numFmtId="0" fontId="17" fillId="4" borderId="3" xfId="0" applyFont="1" applyFill="1" applyBorder="1" applyAlignment="1">
      <alignment horizontal="center" vertical="center" wrapText="1"/>
    </xf>
    <xf numFmtId="0" fontId="0" fillId="0" borderId="3" xfId="0" applyBorder="1" applyAlignment="1">
      <alignment horizontal="center" vertical="center" wrapText="1"/>
    </xf>
    <xf numFmtId="0" fontId="0" fillId="0" borderId="6" xfId="0" applyBorder="1" applyAlignment="1">
      <alignment vertical="center" wrapText="1"/>
    </xf>
    <xf numFmtId="0" fontId="16" fillId="9" borderId="15" xfId="0" applyFont="1" applyFill="1" applyBorder="1" applyAlignment="1">
      <alignment horizontal="center" vertical="center" wrapText="1"/>
    </xf>
    <xf numFmtId="44" fontId="2" fillId="0" borderId="2" xfId="0" applyNumberFormat="1" applyFont="1" applyBorder="1" applyAlignment="1">
      <alignment vertical="center" wrapText="1"/>
    </xf>
    <xf numFmtId="0" fontId="19" fillId="12" borderId="16" xfId="0" applyFont="1" applyFill="1" applyBorder="1" applyAlignment="1">
      <alignment horizontal="center" vertical="center" wrapText="1"/>
    </xf>
    <xf numFmtId="0" fontId="20" fillId="12" borderId="17" xfId="0" applyFont="1" applyFill="1" applyBorder="1" applyAlignment="1">
      <alignment horizontal="justify" vertical="center" wrapText="1"/>
    </xf>
    <xf numFmtId="0" fontId="21" fillId="12" borderId="17" xfId="0" applyFont="1" applyFill="1" applyBorder="1" applyAlignment="1">
      <alignment horizontal="left" vertical="center" wrapText="1" indent="4"/>
    </xf>
    <xf numFmtId="0" fontId="21" fillId="12" borderId="18" xfId="0" applyFont="1" applyFill="1" applyBorder="1" applyAlignment="1">
      <alignment horizontal="left" vertical="center" wrapText="1" indent="4"/>
    </xf>
    <xf numFmtId="0" fontId="20" fillId="0" borderId="18" xfId="0" applyFont="1" applyBorder="1" applyAlignment="1">
      <alignment horizontal="left" vertical="center" wrapText="1"/>
    </xf>
    <xf numFmtId="0" fontId="20" fillId="0" borderId="6" xfId="0" applyFont="1" applyBorder="1" applyAlignment="1">
      <alignment horizontal="left" vertical="center" wrapText="1"/>
    </xf>
    <xf numFmtId="0" fontId="0" fillId="0" borderId="6" xfId="0" applyBorder="1" applyAlignment="1">
      <alignment horizontal="center" vertical="center" wrapText="1"/>
    </xf>
    <xf numFmtId="3" fontId="0" fillId="0" borderId="0" xfId="0" applyNumberFormat="1" applyAlignment="1">
      <alignment horizontal="right" vertical="center"/>
    </xf>
    <xf numFmtId="0" fontId="18" fillId="9" borderId="15" xfId="0" applyFont="1" applyFill="1" applyBorder="1" applyAlignment="1">
      <alignment horizontal="center" vertical="center" wrapText="1"/>
    </xf>
    <xf numFmtId="44" fontId="0" fillId="0" borderId="6" xfId="0" applyNumberFormat="1" applyBorder="1" applyAlignment="1">
      <alignment vertical="center" wrapText="1"/>
    </xf>
    <xf numFmtId="0" fontId="20" fillId="0" borderId="6" xfId="0" applyFont="1" applyBorder="1" applyAlignment="1">
      <alignment vertical="center" wrapText="1"/>
    </xf>
    <xf numFmtId="0" fontId="19" fillId="9" borderId="15" xfId="0" applyFont="1" applyFill="1" applyBorder="1" applyAlignment="1">
      <alignment horizontal="center" vertical="center" wrapText="1"/>
    </xf>
    <xf numFmtId="0" fontId="20" fillId="0" borderId="6" xfId="0" applyFont="1" applyBorder="1" applyAlignment="1">
      <alignment horizontal="center" vertical="center" wrapText="1"/>
    </xf>
    <xf numFmtId="0" fontId="20" fillId="0" borderId="0" xfId="0" applyFont="1" applyAlignment="1">
      <alignment horizontal="center" vertical="center" wrapText="1"/>
    </xf>
    <xf numFmtId="44" fontId="2" fillId="0" borderId="6" xfId="0" applyNumberFormat="1" applyFont="1" applyBorder="1" applyAlignment="1">
      <alignment vertical="center" wrapText="1"/>
    </xf>
    <xf numFmtId="44" fontId="15" fillId="0" borderId="6" xfId="0" applyNumberFormat="1" applyFont="1" applyBorder="1" applyAlignment="1">
      <alignment vertical="center" wrapText="1"/>
    </xf>
    <xf numFmtId="0" fontId="20" fillId="0" borderId="17" xfId="0" applyFont="1" applyBorder="1" applyAlignment="1">
      <alignment horizontal="left" vertical="center" wrapText="1"/>
    </xf>
    <xf numFmtId="0" fontId="0" fillId="0" borderId="6" xfId="0" applyBorder="1"/>
    <xf numFmtId="0" fontId="14" fillId="0" borderId="4" xfId="0" applyFont="1" applyBorder="1" applyAlignment="1">
      <alignment horizontal="center" vertical="center" wrapText="1" shrinkToFit="1"/>
    </xf>
    <xf numFmtId="0" fontId="14" fillId="0" borderId="5" xfId="0" applyFont="1" applyBorder="1" applyAlignment="1">
      <alignment vertical="center" wrapText="1" shrinkToFit="1"/>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0" fontId="12" fillId="4" borderId="11" xfId="0" applyFont="1" applyFill="1" applyBorder="1" applyAlignment="1">
      <alignment horizontal="center" vertical="center" wrapText="1"/>
    </xf>
    <xf numFmtId="0" fontId="12" fillId="4" borderId="12" xfId="0" applyFont="1" applyFill="1" applyBorder="1" applyAlignment="1">
      <alignment horizontal="center" vertical="center" wrapText="1"/>
    </xf>
    <xf numFmtId="0" fontId="17" fillId="4" borderId="13" xfId="0" applyFont="1" applyFill="1" applyBorder="1" applyAlignment="1">
      <alignment horizontal="center" vertical="center" wrapText="1"/>
    </xf>
    <xf numFmtId="0" fontId="17" fillId="4" borderId="14"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17" fillId="4" borderId="0" xfId="0" applyFont="1" applyFill="1" applyBorder="1" applyAlignment="1">
      <alignment horizontal="center" vertical="center" wrapText="1"/>
    </xf>
    <xf numFmtId="0" fontId="0" fillId="10" borderId="20" xfId="0" applyFill="1" applyBorder="1" applyAlignment="1">
      <alignment horizontal="center" vertical="center" wrapText="1"/>
    </xf>
    <xf numFmtId="0" fontId="0" fillId="10" borderId="5" xfId="0" applyFill="1" applyBorder="1" applyAlignment="1">
      <alignment horizontal="center" vertical="center" wrapText="1"/>
    </xf>
    <xf numFmtId="0" fontId="0" fillId="10" borderId="19" xfId="0" applyFill="1" applyBorder="1" applyAlignment="1">
      <alignment horizontal="center" vertical="center" wrapText="1"/>
    </xf>
    <xf numFmtId="0" fontId="16" fillId="11" borderId="7" xfId="0" applyFont="1" applyFill="1" applyBorder="1" applyAlignment="1">
      <alignment horizontal="center" vertical="center" wrapText="1"/>
    </xf>
    <xf numFmtId="0" fontId="16" fillId="11" borderId="0" xfId="0" applyFont="1" applyFill="1" applyBorder="1" applyAlignment="1">
      <alignment horizontal="center" vertical="center" wrapText="1"/>
    </xf>
    <xf numFmtId="0" fontId="16" fillId="11" borderId="21" xfId="0" applyFont="1" applyFill="1" applyBorder="1" applyAlignment="1">
      <alignment horizontal="center" vertical="center" wrapText="1"/>
    </xf>
    <xf numFmtId="0" fontId="2" fillId="0" borderId="6" xfId="0" applyFont="1" applyBorder="1" applyAlignment="1">
      <alignment horizontal="center" vertical="center" wrapText="1"/>
    </xf>
  </cellXfs>
  <cellStyles count="17">
    <cellStyle name="Accent 1 14" xfId="1" xr:uid="{00000000-0005-0000-0000-000006000000}"/>
    <cellStyle name="Accent 13" xfId="2" xr:uid="{00000000-0005-0000-0000-000007000000}"/>
    <cellStyle name="Accent 2 15" xfId="3" xr:uid="{00000000-0005-0000-0000-000008000000}"/>
    <cellStyle name="Accent 3 16" xfId="4" xr:uid="{00000000-0005-0000-0000-000009000000}"/>
    <cellStyle name="Bad 10" xfId="5" xr:uid="{00000000-0005-0000-0000-00000A000000}"/>
    <cellStyle name="Error 12" xfId="6" xr:uid="{00000000-0005-0000-0000-00000B000000}"/>
    <cellStyle name="Footnote 5" xfId="7" xr:uid="{00000000-0005-0000-0000-00000C000000}"/>
    <cellStyle name="Good 8" xfId="8" xr:uid="{00000000-0005-0000-0000-00000D000000}"/>
    <cellStyle name="Heading 1 1" xfId="9" xr:uid="{00000000-0005-0000-0000-00000E000000}"/>
    <cellStyle name="Heading 2 2" xfId="10" xr:uid="{00000000-0005-0000-0000-00000F000000}"/>
    <cellStyle name="Hyperlink 6" xfId="11" xr:uid="{00000000-0005-0000-0000-000010000000}"/>
    <cellStyle name="Neutral 9" xfId="12" xr:uid="{00000000-0005-0000-0000-000011000000}"/>
    <cellStyle name="Normal" xfId="0" builtinId="0"/>
    <cellStyle name="Note 4" xfId="13" xr:uid="{00000000-0005-0000-0000-000012000000}"/>
    <cellStyle name="Status 7" xfId="14" xr:uid="{00000000-0005-0000-0000-000013000000}"/>
    <cellStyle name="Text 3" xfId="15" xr:uid="{00000000-0005-0000-0000-000014000000}"/>
    <cellStyle name="Warning 11" xfId="16" xr:uid="{00000000-0005-0000-0000-000015000000}"/>
  </cellStyles>
  <dxfs count="0"/>
  <tableStyles count="0" defaultTableStyle="TableStyleMedium2" defaultPivotStyle="PivotStyleLight16"/>
  <colors>
    <indexedColors>
      <rgbColor rgb="FF000000"/>
      <rgbColor rgb="FFFFFFFF"/>
      <rgbColor rgb="FFCC0000"/>
      <rgbColor rgb="FF00FF00"/>
      <rgbColor rgb="FF0000EE"/>
      <rgbColor rgb="FFFFFF00"/>
      <rgbColor rgb="FFFF00FF"/>
      <rgbColor rgb="FF00FFFF"/>
      <rgbColor rgb="FF800000"/>
      <rgbColor rgb="FF006600"/>
      <rgbColor rgb="FF000080"/>
      <rgbColor rgb="FF996600"/>
      <rgbColor rgb="FF800080"/>
      <rgbColor rgb="FF008080"/>
      <rgbColor rgb="FFC0C0C0"/>
      <rgbColor rgb="FF808080"/>
      <rgbColor rgb="FF9999FF"/>
      <rgbColor rgb="FF993366"/>
      <rgbColor rgb="FFFFFFCC"/>
      <rgbColor rgb="FFE6E6E6"/>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AD8FD5-44E5-4A9F-B422-618276950F70}">
  <dimension ref="A1:F23"/>
  <sheetViews>
    <sheetView zoomScale="150" zoomScaleNormal="150" workbookViewId="0">
      <selection activeCell="A13" sqref="A13"/>
    </sheetView>
  </sheetViews>
  <sheetFormatPr baseColWidth="10" defaultRowHeight="12.75" x14ac:dyDescent="0.2"/>
  <cols>
    <col min="1" max="1" width="108.83203125" customWidth="1"/>
    <col min="2" max="2" width="14.33203125" bestFit="1" customWidth="1"/>
  </cols>
  <sheetData>
    <row r="1" spans="1:6" ht="18.75" x14ac:dyDescent="0.2">
      <c r="A1" s="3" t="s">
        <v>0</v>
      </c>
    </row>
    <row r="2" spans="1:6" ht="15.75" x14ac:dyDescent="0.2">
      <c r="A2" s="4" t="s">
        <v>16</v>
      </c>
    </row>
    <row r="3" spans="1:6" ht="13.5" x14ac:dyDescent="0.2">
      <c r="A3" s="5" t="s">
        <v>2</v>
      </c>
    </row>
    <row r="4" spans="1:6" ht="20.45" customHeight="1" x14ac:dyDescent="0.2">
      <c r="A4" s="6" t="s">
        <v>12</v>
      </c>
    </row>
    <row r="5" spans="1:6" ht="13.5" x14ac:dyDescent="0.2">
      <c r="A5" s="5" t="s">
        <v>3</v>
      </c>
    </row>
    <row r="6" spans="1:6" ht="22.5" customHeight="1" x14ac:dyDescent="0.2">
      <c r="A6" s="6" t="s">
        <v>13</v>
      </c>
    </row>
    <row r="7" spans="1:6" ht="13.5" x14ac:dyDescent="0.2">
      <c r="A7" s="5" t="s">
        <v>4</v>
      </c>
    </row>
    <row r="8" spans="1:6" ht="32.1" customHeight="1" thickBot="1" x14ac:dyDescent="0.25">
      <c r="A8" s="28" t="s">
        <v>37</v>
      </c>
      <c r="B8" s="29"/>
      <c r="C8" s="29"/>
      <c r="D8" s="29"/>
      <c r="E8" s="29"/>
      <c r="F8" s="29"/>
    </row>
    <row r="9" spans="1:6" ht="20.100000000000001" customHeight="1" x14ac:dyDescent="0.2">
      <c r="A9" s="10" t="s">
        <v>17</v>
      </c>
    </row>
    <row r="10" spans="1:6" ht="45" x14ac:dyDescent="0.2">
      <c r="A10" s="11" t="s">
        <v>32</v>
      </c>
    </row>
    <row r="11" spans="1:6" ht="15" x14ac:dyDescent="0.2">
      <c r="A11" s="12" t="s">
        <v>18</v>
      </c>
    </row>
    <row r="12" spans="1:6" ht="63" x14ac:dyDescent="0.2">
      <c r="A12" s="12" t="s">
        <v>19</v>
      </c>
    </row>
    <row r="13" spans="1:6" ht="48" thickBot="1" x14ac:dyDescent="0.25">
      <c r="A13" s="13" t="s">
        <v>40</v>
      </c>
    </row>
    <row r="14" spans="1:6" ht="15.75" thickBot="1" x14ac:dyDescent="0.25">
      <c r="A14" s="14" t="s">
        <v>15</v>
      </c>
    </row>
    <row r="15" spans="1:6" ht="15.75" thickBot="1" x14ac:dyDescent="0.25">
      <c r="A15" s="14" t="s">
        <v>20</v>
      </c>
    </row>
    <row r="16" spans="1:6" ht="24" customHeight="1" thickBot="1" x14ac:dyDescent="0.25">
      <c r="A16" s="14" t="s">
        <v>31</v>
      </c>
    </row>
    <row r="17" spans="1:1" ht="35.450000000000003" customHeight="1" thickBot="1" x14ac:dyDescent="0.25">
      <c r="A17" s="14" t="s">
        <v>21</v>
      </c>
    </row>
    <row r="18" spans="1:1" ht="30.75" thickBot="1" x14ac:dyDescent="0.25">
      <c r="A18" s="14" t="s">
        <v>22</v>
      </c>
    </row>
    <row r="19" spans="1:1" ht="30.75" thickBot="1" x14ac:dyDescent="0.25">
      <c r="A19" s="14" t="s">
        <v>23</v>
      </c>
    </row>
    <row r="20" spans="1:1" ht="30.75" thickBot="1" x14ac:dyDescent="0.25">
      <c r="A20" s="14" t="s">
        <v>24</v>
      </c>
    </row>
    <row r="21" spans="1:1" ht="30.75" thickBot="1" x14ac:dyDescent="0.25">
      <c r="A21" s="14" t="s">
        <v>25</v>
      </c>
    </row>
    <row r="22" spans="1:1" ht="30" x14ac:dyDescent="0.2">
      <c r="A22" s="26" t="s">
        <v>26</v>
      </c>
    </row>
    <row r="23" spans="1:1" x14ac:dyDescent="0.2">
      <c r="A23" s="27"/>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ABF76C-722A-482E-AE5F-97BFFF42EC4D}">
  <dimension ref="A1:AMK19"/>
  <sheetViews>
    <sheetView tabSelected="1" topLeftCell="A4" zoomScale="115" zoomScaleNormal="115" workbookViewId="0">
      <selection activeCell="B18" sqref="B18"/>
    </sheetView>
  </sheetViews>
  <sheetFormatPr baseColWidth="10" defaultRowHeight="15" x14ac:dyDescent="0.2"/>
  <cols>
    <col min="1" max="1" width="10" style="2" customWidth="1"/>
    <col min="2" max="2" width="85.1640625" style="1" customWidth="1"/>
    <col min="3" max="3" width="18.33203125" style="23" customWidth="1"/>
    <col min="4" max="4" width="12.83203125" style="1" customWidth="1"/>
    <col min="5" max="6" width="15.6640625" style="1" customWidth="1"/>
    <col min="7" max="7" width="12.83203125" style="1" customWidth="1"/>
  </cols>
  <sheetData>
    <row r="1" spans="1:1025" ht="17.45" customHeight="1" x14ac:dyDescent="0.2">
      <c r="A1" s="37" t="s">
        <v>0</v>
      </c>
      <c r="B1" s="38"/>
      <c r="C1" s="38"/>
      <c r="D1" s="38"/>
      <c r="E1" s="38"/>
      <c r="F1" s="38"/>
    </row>
    <row r="2" spans="1:1025" ht="26.45" customHeight="1" x14ac:dyDescent="0.2">
      <c r="A2" s="34" t="s">
        <v>1</v>
      </c>
      <c r="B2" s="35"/>
      <c r="C2" s="35"/>
      <c r="D2" s="35"/>
      <c r="E2" s="35"/>
      <c r="F2" s="36"/>
    </row>
    <row r="3" spans="1:1025" ht="13.5" customHeight="1" x14ac:dyDescent="0.2">
      <c r="A3" s="39" t="s">
        <v>2</v>
      </c>
      <c r="B3" s="40"/>
      <c r="C3" s="40"/>
      <c r="D3" s="40"/>
      <c r="E3" s="40"/>
      <c r="F3" s="40"/>
    </row>
    <row r="4" spans="1:1025" ht="21.95" customHeight="1" x14ac:dyDescent="0.2">
      <c r="A4" s="32" t="s">
        <v>12</v>
      </c>
      <c r="B4" s="33"/>
      <c r="C4" s="33"/>
      <c r="D4" s="33"/>
      <c r="E4" s="33"/>
      <c r="F4" s="2"/>
    </row>
    <row r="5" spans="1:1025" ht="13.5" customHeight="1" x14ac:dyDescent="0.2">
      <c r="A5" s="41" t="s">
        <v>3</v>
      </c>
      <c r="B5" s="42"/>
      <c r="C5" s="42"/>
      <c r="D5" s="42"/>
      <c r="E5" s="42"/>
      <c r="F5" s="42"/>
    </row>
    <row r="6" spans="1:1025" ht="20.100000000000001" customHeight="1" x14ac:dyDescent="0.2">
      <c r="A6" s="32" t="s">
        <v>13</v>
      </c>
      <c r="B6" s="33"/>
      <c r="C6" s="33"/>
      <c r="D6" s="33"/>
      <c r="E6" s="33"/>
      <c r="F6" s="2"/>
    </row>
    <row r="7" spans="1:1025" ht="13.5" customHeight="1" x14ac:dyDescent="0.2">
      <c r="A7" s="41" t="s">
        <v>4</v>
      </c>
      <c r="B7" s="42"/>
      <c r="C7" s="42"/>
      <c r="D7" s="42"/>
      <c r="E7" s="42"/>
      <c r="F7" s="42"/>
    </row>
    <row r="8" spans="1:1025" ht="38.1" customHeight="1" x14ac:dyDescent="0.2">
      <c r="A8" s="30" t="s">
        <v>38</v>
      </c>
      <c r="B8" s="31"/>
      <c r="C8" s="31"/>
      <c r="D8" s="31"/>
      <c r="E8" s="31"/>
      <c r="F8" s="31"/>
    </row>
    <row r="9" spans="1:1025" ht="57" x14ac:dyDescent="0.2">
      <c r="A9" s="8" t="s">
        <v>5</v>
      </c>
      <c r="B9" s="8" t="s">
        <v>14</v>
      </c>
      <c r="C9" s="21" t="s">
        <v>35</v>
      </c>
      <c r="D9" s="18" t="s">
        <v>6</v>
      </c>
      <c r="E9" s="18" t="s">
        <v>7</v>
      </c>
      <c r="F9" s="18" t="s">
        <v>8</v>
      </c>
    </row>
    <row r="10" spans="1:1025" ht="17.45" customHeight="1" x14ac:dyDescent="0.2">
      <c r="A10" s="46" t="s">
        <v>30</v>
      </c>
      <c r="B10" s="47"/>
      <c r="C10" s="47"/>
      <c r="D10" s="47"/>
      <c r="E10" s="47"/>
      <c r="F10" s="48"/>
    </row>
    <row r="11" spans="1:1025" ht="32.1" customHeight="1" x14ac:dyDescent="0.2">
      <c r="A11" s="43" t="s">
        <v>39</v>
      </c>
      <c r="B11" s="44"/>
      <c r="C11" s="44"/>
      <c r="D11" s="44"/>
      <c r="E11" s="44"/>
      <c r="F11" s="45"/>
    </row>
    <row r="12" spans="1:1025" ht="30" x14ac:dyDescent="0.2">
      <c r="A12" s="16" t="s">
        <v>27</v>
      </c>
      <c r="B12" s="15" t="s">
        <v>31</v>
      </c>
      <c r="C12" s="22" t="s">
        <v>33</v>
      </c>
      <c r="D12" s="7">
        <v>48</v>
      </c>
      <c r="E12" s="19"/>
      <c r="F12" s="19">
        <f>D12*E12</f>
        <v>0</v>
      </c>
    </row>
    <row r="13" spans="1:1025" ht="30.6" customHeight="1" x14ac:dyDescent="0.2">
      <c r="A13" s="16" t="s">
        <v>28</v>
      </c>
      <c r="B13" s="20" t="s">
        <v>22</v>
      </c>
      <c r="C13" s="22" t="s">
        <v>34</v>
      </c>
      <c r="D13" s="7">
        <v>24</v>
      </c>
      <c r="E13" s="19"/>
      <c r="F13" s="19">
        <f t="shared" ref="F13:F14" si="0">D13*E13</f>
        <v>0</v>
      </c>
    </row>
    <row r="14" spans="1:1025" ht="30" x14ac:dyDescent="0.2">
      <c r="A14" s="16" t="s">
        <v>29</v>
      </c>
      <c r="B14" s="20" t="s">
        <v>26</v>
      </c>
      <c r="C14" s="22" t="s">
        <v>36</v>
      </c>
      <c r="D14" s="7">
        <v>16</v>
      </c>
      <c r="E14" s="19"/>
      <c r="F14" s="19">
        <f t="shared" si="0"/>
        <v>0</v>
      </c>
    </row>
    <row r="15" spans="1:1025" ht="24" customHeight="1" x14ac:dyDescent="0.2">
      <c r="A15" s="49" t="s">
        <v>9</v>
      </c>
      <c r="B15" s="49"/>
      <c r="C15" s="49"/>
      <c r="D15" s="49"/>
      <c r="E15" s="49"/>
      <c r="F15" s="24">
        <f>SUM(F12:F14)</f>
        <v>0</v>
      </c>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24.2" customHeight="1" x14ac:dyDescent="0.2">
      <c r="A16" s="49" t="s">
        <v>10</v>
      </c>
      <c r="B16" s="49"/>
      <c r="C16" s="49"/>
      <c r="D16" s="49"/>
      <c r="E16" s="49"/>
      <c r="F16" s="25">
        <f>F15*0.2</f>
        <v>0</v>
      </c>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ht="24.2" customHeight="1" x14ac:dyDescent="0.2">
      <c r="A17" s="49" t="s">
        <v>11</v>
      </c>
      <c r="B17" s="49"/>
      <c r="C17" s="49"/>
      <c r="D17" s="49"/>
      <c r="E17" s="49"/>
      <c r="F17" s="24">
        <f>SUM(F15:F16)</f>
        <v>0</v>
      </c>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9" spans="1:1025" x14ac:dyDescent="0.2">
      <c r="E19" s="17"/>
      <c r="F19" s="9"/>
    </row>
  </sheetData>
  <mergeCells count="13">
    <mergeCell ref="A11:F11"/>
    <mergeCell ref="A10:F10"/>
    <mergeCell ref="A15:E15"/>
    <mergeCell ref="A16:E16"/>
    <mergeCell ref="A17:E17"/>
    <mergeCell ref="A8:F8"/>
    <mergeCell ref="A4:E4"/>
    <mergeCell ref="A6:E6"/>
    <mergeCell ref="A2:F2"/>
    <mergeCell ref="A1:F1"/>
    <mergeCell ref="A3:F3"/>
    <mergeCell ref="A5:F5"/>
    <mergeCell ref="A7:F7"/>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0 Description des prix</vt:lpstr>
      <vt:lpstr>Balayeuses apiratrices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CASIMIR Sarah</dc:creator>
  <dc:description/>
  <cp:lastModifiedBy>NOUKOUNOU Francisca</cp:lastModifiedBy>
  <cp:revision>1</cp:revision>
  <cp:lastPrinted>2024-02-21T17:55:48Z</cp:lastPrinted>
  <dcterms:created xsi:type="dcterms:W3CDTF">2023-04-17T10:00:11Z</dcterms:created>
  <dcterms:modified xsi:type="dcterms:W3CDTF">2024-10-22T08:13:37Z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