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CAF\Marchés Publics\1 - Elaboration de Marchés\1 - En élaboration\Marché alloti boites techniques\V5\Lot 1 - Install.-Dépose-CEA\"/>
    </mc:Choice>
  </mc:AlternateContent>
  <xr:revisionPtr revIDLastSave="0" documentId="13_ncr:1_{B8DB3067-B0A2-433D-B3FB-F4F7569949D3}" xr6:coauthVersionLast="47" xr6:coauthVersionMax="47" xr10:uidLastSave="{00000000-0000-0000-0000-000000000000}"/>
  <bookViews>
    <workbookView xWindow="-28920" yWindow="-120" windowWidth="29040" windowHeight="15720" tabRatio="744" xr2:uid="{4C5E74DA-D1D0-4BE3-9383-E3FB13EC8BC9}"/>
  </bookViews>
  <sheets>
    <sheet name="Lot 1 Install Dépose CEA (PRO)" sheetId="20" r:id="rId1"/>
  </sheets>
  <definedNames>
    <definedName name="_xlnm.Print_Area" localSheetId="0">'Lot 1 Install Dépose CEA (PRO)'!$A$1:$H$63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20" l="1"/>
  <c r="H60" i="20"/>
  <c r="H38" i="20"/>
  <c r="H23" i="20"/>
  <c r="H8" i="20"/>
  <c r="H51" i="20" l="1"/>
</calcChain>
</file>

<file path=xl/sharedStrings.xml><?xml version="1.0" encoding="utf-8"?>
<sst xmlns="http://schemas.openxmlformats.org/spreadsheetml/2006/main" count="110" uniqueCount="61">
  <si>
    <t>Projet</t>
  </si>
  <si>
    <t>B08-Chine</t>
  </si>
  <si>
    <t xml:space="preserve">B10-Inde </t>
  </si>
  <si>
    <t>Amérique</t>
  </si>
  <si>
    <t>3 Vitrines</t>
  </si>
  <si>
    <t xml:space="preserve">Travaux </t>
  </si>
  <si>
    <t xml:space="preserve">Unité </t>
  </si>
  <si>
    <t xml:space="preserve">Métré </t>
  </si>
  <si>
    <t xml:space="preserve">Prix unitaire </t>
  </si>
  <si>
    <t xml:space="preserve">Montant </t>
  </si>
  <si>
    <t>fft</t>
  </si>
  <si>
    <t>m²</t>
  </si>
  <si>
    <t>u</t>
  </si>
  <si>
    <t xml:space="preserve">Protection de sol </t>
  </si>
  <si>
    <t>Fourniture et pose sol souple yc raccords et accessoires de sol, y compris intégration trappe</t>
  </si>
  <si>
    <t xml:space="preserve">Démontage sans conservation des deux lutrins obliques </t>
  </si>
  <si>
    <t>Reprises de sol au droit des trois lutrins</t>
  </si>
  <si>
    <t>Dépose des vitrages et fixations existantes</t>
  </si>
  <si>
    <t xml:space="preserve">Saignées soignées pour intégration des nouveaux montants </t>
  </si>
  <si>
    <t xml:space="preserve">Reprise au plâtre des parois au droit des interventions </t>
  </si>
  <si>
    <t xml:space="preserve">Cloisonnement de chantier </t>
  </si>
  <si>
    <t xml:space="preserve">Fourniture et pose sol souple linoleum yc raccords et accessoires de sol, y compris intégration trappe </t>
  </si>
  <si>
    <t xml:space="preserve">Portes d'accès chantier </t>
  </si>
  <si>
    <t>Cloisonnement de chantier h=3m et plafond circulation avec isolation phonique</t>
  </si>
  <si>
    <t>Reprises second œuvre suite à cloisonnement de chantier (sols / murs)</t>
  </si>
  <si>
    <t xml:space="preserve">Deux portes d'accès chantier </t>
  </si>
  <si>
    <t>Reprises suite à cloisonnement chantier</t>
  </si>
  <si>
    <t xml:space="preserve">Dépose-repose des cloisons de chantier </t>
  </si>
  <si>
    <t xml:space="preserve">Dépose des cloisons de chantier </t>
  </si>
  <si>
    <t>Cloisonnement de chantier</t>
  </si>
  <si>
    <t>Protection et occultation de la vitrine traversante</t>
  </si>
  <si>
    <t xml:space="preserve">Palissade de chantier + bâche </t>
  </si>
  <si>
    <t>Dépose/repose des installations de chantier</t>
  </si>
  <si>
    <t>LOT 1 
Installations de chantier - Dépose - Corps d'états architecturaux</t>
  </si>
  <si>
    <t>TOTAL  - 3 Vitrines</t>
  </si>
  <si>
    <t>TOTAL  - Amérique</t>
  </si>
  <si>
    <t>TOTAL  - Chine</t>
  </si>
  <si>
    <t>TOTAL  - Inde</t>
  </si>
  <si>
    <t>TOTAL LOT 1 - Installations de chantier - Dépose - Corps d'états architecturaux</t>
  </si>
  <si>
    <t>Habillage des poteaux</t>
  </si>
  <si>
    <t>Dépose soignée des panneaux métalliques nid d'abeille et des éléments type portes, trappes pour réemploi</t>
  </si>
  <si>
    <t>Démontage des structure de l'entrée pour repose après passage vitrines</t>
  </si>
  <si>
    <t>Démontage soigné des panneaux d'habillage de l'entrée pour repose après passage vitrines</t>
  </si>
  <si>
    <t>Cartels dans les doublages des poteaux à l’avant de la vitrine :
-Réservations de dimensions 135 * 1350 mm à confirmer
-Attentes électriques 220V pour rétro-éclairage dû au lot 4
-Système de double-trappe</t>
  </si>
  <si>
    <t>2 cartels sont à créer dans les habillages (à gauche en rentrant dans le volume) dito les 2 cartels existants de l’autre côté :
-Réservation de dimensions 135 * 1350 mm à confirmer
-Attentes électriques 220V pour rétro-éclairage
-Système de double-trappe</t>
  </si>
  <si>
    <t>Dépose soignée et repose des habillages des 2 retours à l'entrée de la boîte</t>
  </si>
  <si>
    <t xml:space="preserve">Cartel à prévoir sur la partie haute du potelet à créer dito les autres potelets de lutrins verticaux </t>
  </si>
  <si>
    <t xml:space="preserve">Reprise de peinture au droit des interventions  </t>
  </si>
  <si>
    <t>Implantation de 3 cartels : Réservation de dimensions 135 * 1350 mm « dimensions à confirmer »
-Attentes électriques 220V pour rétro-éclairage
-Système de double-trappe</t>
  </si>
  <si>
    <t>Démontage des vitrines existantes et de l'ilot central + curage des sols et du faux-plafonds, y compris dépose et repose des grilles CVC en plafond et habillage des poteaux</t>
  </si>
  <si>
    <t xml:space="preserve">Adaptations ( création d'une jouée) suite au Remplacement du faux-plafond qui est abaissé ( lot 2 Métallerie)
Remise en peinture au niveau ds doublages d'entrée de la zone à une hauteur de 3 mètres environ après avoir reprise la jouée résultant de l'abaissement du faux-plafond. </t>
  </si>
  <si>
    <t>Reprise des peintures murales de la vitrine, reprise des peintures plafond</t>
  </si>
  <si>
    <t>Démontage et évacuation des vitrines existantes + curage des sols et plafonds</t>
  </si>
  <si>
    <t>Isolation de la boite en saillie (plafond, parois, sol) y compris adaptations de l'existant</t>
  </si>
  <si>
    <t>Isolation de la boite en saillie (plafond, parois et sol), y compris structure pour fixer l'isolation et toute adaptation de l'existant (dont le faux-plancher)</t>
  </si>
  <si>
    <t>Pose et enlèvement d'une benne pleine</t>
  </si>
  <si>
    <t>Général</t>
  </si>
  <si>
    <t>TOTAL  - Général</t>
  </si>
  <si>
    <t>U</t>
  </si>
  <si>
    <t>Nettoyage fin de fin de chantier ( après nettoyage des autres lots)</t>
  </si>
  <si>
    <t>Forfait pour évacuation d'une benne pleine ( jusqu'à 10 bennes)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</si>
</sst>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66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2" fillId="4" borderId="1" xfId="0" applyFont="1" applyFill="1" applyBorder="1"/>
    <xf numFmtId="0" fontId="2" fillId="3" borderId="1" xfId="0" applyFont="1" applyFill="1" applyBorder="1"/>
    <xf numFmtId="0" fontId="4" fillId="3" borderId="1" xfId="0" applyFont="1" applyFill="1" applyBorder="1"/>
    <xf numFmtId="0" fontId="4" fillId="4" borderId="1" xfId="0" applyFont="1" applyFill="1" applyBorder="1"/>
    <xf numFmtId="43" fontId="2" fillId="4" borderId="1" xfId="1" applyFont="1" applyFill="1" applyBorder="1"/>
    <xf numFmtId="43" fontId="2" fillId="3" borderId="1" xfId="1" applyFont="1" applyFill="1" applyBorder="1"/>
    <xf numFmtId="43" fontId="2" fillId="5" borderId="1" xfId="1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3" fontId="4" fillId="4" borderId="1" xfId="1" applyFont="1" applyFill="1" applyBorder="1"/>
    <xf numFmtId="43" fontId="4" fillId="3" borderId="1" xfId="1" applyFont="1" applyFill="1" applyBorder="1"/>
    <xf numFmtId="0" fontId="4" fillId="4" borderId="1" xfId="0" applyFont="1" applyFill="1" applyBorder="1" applyAlignment="1">
      <alignment wrapText="1"/>
    </xf>
    <xf numFmtId="43" fontId="4" fillId="4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43" fontId="6" fillId="4" borderId="1" xfId="1" applyFont="1" applyFill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Fill="1" applyBorder="1"/>
    <xf numFmtId="0" fontId="4" fillId="0" borderId="1" xfId="0" applyFont="1" applyBorder="1"/>
    <xf numFmtId="43" fontId="4" fillId="0" borderId="1" xfId="1" applyFont="1" applyFill="1" applyBorder="1" applyAlignment="1">
      <alignment horizontal="center" vertical="center"/>
    </xf>
    <xf numFmtId="43" fontId="4" fillId="4" borderId="1" xfId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0" fillId="0" borderId="7" xfId="0" applyBorder="1"/>
    <xf numFmtId="0" fontId="0" fillId="0" borderId="5" xfId="0" applyBorder="1"/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43" fontId="4" fillId="0" borderId="1" xfId="1" applyFont="1" applyFill="1" applyBorder="1" applyAlignment="1">
      <alignment vertical="center"/>
    </xf>
    <xf numFmtId="43" fontId="4" fillId="6" borderId="1" xfId="1" applyFont="1" applyFill="1" applyBorder="1" applyAlignment="1">
      <alignment vertical="center"/>
    </xf>
    <xf numFmtId="0" fontId="2" fillId="6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FCD07-FC62-4979-929A-E4F517B49A74}">
  <dimension ref="B1:J62"/>
  <sheetViews>
    <sheetView tabSelected="1" view="pageBreakPreview" zoomScale="90" zoomScaleNormal="70" zoomScaleSheetLayoutView="90" workbookViewId="0">
      <selection activeCell="H62" sqref="H62"/>
    </sheetView>
  </sheetViews>
  <sheetFormatPr baseColWidth="10" defaultRowHeight="14.4" x14ac:dyDescent="0.3"/>
  <cols>
    <col min="1" max="1" width="3.44140625" customWidth="1"/>
    <col min="2" max="2" width="27.5546875" customWidth="1"/>
    <col min="3" max="3" width="27.5546875" hidden="1" customWidth="1"/>
    <col min="4" max="4" width="75.109375" customWidth="1"/>
    <col min="8" max="8" width="17.21875" customWidth="1"/>
  </cols>
  <sheetData>
    <row r="1" spans="2:10" ht="44.55" customHeight="1" x14ac:dyDescent="0.3">
      <c r="B1" s="41" t="s">
        <v>33</v>
      </c>
      <c r="C1" s="41"/>
      <c r="D1" s="41"/>
      <c r="E1" s="41"/>
      <c r="F1" s="41"/>
      <c r="G1" s="41"/>
      <c r="H1" s="41"/>
    </row>
    <row r="3" spans="2:10" x14ac:dyDescent="0.3">
      <c r="B3" s="9" t="s">
        <v>0</v>
      </c>
      <c r="C3" s="10"/>
      <c r="D3" s="10" t="s">
        <v>5</v>
      </c>
      <c r="E3" s="10" t="s">
        <v>6</v>
      </c>
      <c r="F3" s="10" t="s">
        <v>7</v>
      </c>
      <c r="G3" s="10" t="s">
        <v>8</v>
      </c>
      <c r="H3" s="11" t="s">
        <v>9</v>
      </c>
    </row>
    <row r="5" spans="2:10" x14ac:dyDescent="0.3">
      <c r="B5" s="42" t="s">
        <v>56</v>
      </c>
      <c r="D5" s="33" t="s">
        <v>55</v>
      </c>
      <c r="E5" s="34" t="s">
        <v>58</v>
      </c>
      <c r="F5" s="34">
        <v>1</v>
      </c>
      <c r="G5" s="17"/>
      <c r="H5" s="17"/>
    </row>
    <row r="6" spans="2:10" x14ac:dyDescent="0.3">
      <c r="B6" s="42"/>
      <c r="D6" s="35" t="s">
        <v>60</v>
      </c>
      <c r="E6" s="20" t="s">
        <v>10</v>
      </c>
      <c r="F6" s="34">
        <v>1</v>
      </c>
      <c r="G6" s="17"/>
      <c r="H6" s="17"/>
    </row>
    <row r="7" spans="2:10" x14ac:dyDescent="0.3">
      <c r="B7" s="42"/>
      <c r="D7" s="33" t="s">
        <v>59</v>
      </c>
      <c r="E7" s="20" t="s">
        <v>10</v>
      </c>
      <c r="F7" s="34">
        <v>1</v>
      </c>
      <c r="G7" s="36"/>
      <c r="H7" s="36"/>
    </row>
    <row r="8" spans="2:10" x14ac:dyDescent="0.3">
      <c r="B8" s="42"/>
      <c r="D8" s="38" t="s">
        <v>57</v>
      </c>
      <c r="E8" s="38"/>
      <c r="F8" s="38"/>
      <c r="G8" s="38"/>
      <c r="H8" s="37">
        <f>SUM(H5:H7)</f>
        <v>0</v>
      </c>
    </row>
    <row r="11" spans="2:10" x14ac:dyDescent="0.3">
      <c r="B11" s="39" t="s">
        <v>2</v>
      </c>
      <c r="C11" s="1"/>
      <c r="D11" s="4" t="s">
        <v>23</v>
      </c>
      <c r="E11" s="21" t="s">
        <v>11</v>
      </c>
      <c r="F11" s="21">
        <v>50</v>
      </c>
      <c r="G11" s="17"/>
      <c r="H11" s="15"/>
    </row>
    <row r="12" spans="2:10" x14ac:dyDescent="0.3">
      <c r="B12" s="39"/>
      <c r="C12" s="1"/>
      <c r="D12" s="5" t="s">
        <v>22</v>
      </c>
      <c r="E12" s="19" t="s">
        <v>12</v>
      </c>
      <c r="F12" s="19">
        <v>2</v>
      </c>
      <c r="G12" s="17"/>
      <c r="H12" s="14"/>
    </row>
    <row r="13" spans="2:10" x14ac:dyDescent="0.3">
      <c r="B13" s="39"/>
      <c r="C13" s="1"/>
      <c r="D13" s="4" t="s">
        <v>13</v>
      </c>
      <c r="E13" s="21" t="s">
        <v>11</v>
      </c>
      <c r="F13" s="21">
        <v>15</v>
      </c>
      <c r="G13" s="17"/>
      <c r="H13" s="15"/>
    </row>
    <row r="14" spans="2:10" x14ac:dyDescent="0.3">
      <c r="B14" s="39"/>
      <c r="C14" s="1"/>
      <c r="D14" s="5" t="s">
        <v>27</v>
      </c>
      <c r="E14" s="19" t="s">
        <v>10</v>
      </c>
      <c r="F14" s="19">
        <v>1</v>
      </c>
      <c r="G14" s="17"/>
      <c r="H14" s="14"/>
    </row>
    <row r="15" spans="2:10" x14ac:dyDescent="0.3">
      <c r="B15" s="39"/>
      <c r="C15" s="1"/>
      <c r="D15" s="4" t="s">
        <v>28</v>
      </c>
      <c r="E15" s="21" t="s">
        <v>10</v>
      </c>
      <c r="F15" s="21">
        <v>1</v>
      </c>
      <c r="G15" s="17"/>
      <c r="H15" s="15"/>
    </row>
    <row r="16" spans="2:10" ht="28.2" x14ac:dyDescent="0.3">
      <c r="B16" s="39"/>
      <c r="C16" s="1"/>
      <c r="D16" s="16" t="s">
        <v>49</v>
      </c>
      <c r="E16" s="19" t="s">
        <v>11</v>
      </c>
      <c r="F16" s="19">
        <v>60</v>
      </c>
      <c r="G16" s="17"/>
      <c r="H16" s="17"/>
      <c r="J16" s="18"/>
    </row>
    <row r="17" spans="2:8" x14ac:dyDescent="0.3">
      <c r="B17" s="39"/>
      <c r="C17" s="1"/>
      <c r="D17" s="4" t="s">
        <v>24</v>
      </c>
      <c r="E17" s="21" t="s">
        <v>10</v>
      </c>
      <c r="F17" s="21">
        <v>1</v>
      </c>
      <c r="G17" s="17"/>
      <c r="H17" s="15"/>
    </row>
    <row r="18" spans="2:8" ht="28.2" x14ac:dyDescent="0.3">
      <c r="B18" s="39"/>
      <c r="C18" s="1"/>
      <c r="D18" s="16" t="s">
        <v>54</v>
      </c>
      <c r="E18" s="19" t="s">
        <v>11</v>
      </c>
      <c r="F18" s="19">
        <v>200</v>
      </c>
      <c r="G18" s="17"/>
      <c r="H18" s="17"/>
    </row>
    <row r="19" spans="2:8" ht="60.45" customHeight="1" x14ac:dyDescent="0.3">
      <c r="B19" s="39"/>
      <c r="C19" s="1"/>
      <c r="D19" s="29" t="s">
        <v>50</v>
      </c>
      <c r="E19" s="24" t="s">
        <v>11</v>
      </c>
      <c r="F19" s="24">
        <v>40</v>
      </c>
      <c r="G19" s="17"/>
      <c r="H19" s="28"/>
    </row>
    <row r="20" spans="2:8" x14ac:dyDescent="0.3">
      <c r="B20" s="39"/>
      <c r="C20" s="1"/>
      <c r="D20" s="30" t="s">
        <v>21</v>
      </c>
      <c r="E20" s="21" t="s">
        <v>11</v>
      </c>
      <c r="F20" s="21">
        <v>25</v>
      </c>
      <c r="G20" s="17"/>
      <c r="H20" s="15"/>
    </row>
    <row r="21" spans="2:8" ht="55.8" x14ac:dyDescent="0.3">
      <c r="B21" s="39"/>
      <c r="C21" s="1"/>
      <c r="D21" s="23" t="s">
        <v>43</v>
      </c>
      <c r="E21" s="19" t="s">
        <v>10</v>
      </c>
      <c r="F21" s="19">
        <v>1</v>
      </c>
      <c r="G21" s="17"/>
      <c r="H21" s="17"/>
    </row>
    <row r="22" spans="2:8" x14ac:dyDescent="0.3">
      <c r="B22" s="39"/>
      <c r="C22" s="1"/>
      <c r="D22" s="4" t="s">
        <v>39</v>
      </c>
      <c r="E22" s="24" t="s">
        <v>11</v>
      </c>
      <c r="F22" s="24">
        <v>20</v>
      </c>
      <c r="G22" s="17"/>
      <c r="H22" s="25"/>
    </row>
    <row r="23" spans="2:8" x14ac:dyDescent="0.3">
      <c r="B23" s="39"/>
      <c r="C23" s="1"/>
      <c r="D23" s="38" t="s">
        <v>37</v>
      </c>
      <c r="E23" s="38"/>
      <c r="F23" s="38"/>
      <c r="G23" s="38"/>
      <c r="H23" s="8">
        <f>SUM(H11:H22)</f>
        <v>0</v>
      </c>
    </row>
    <row r="25" spans="2:8" x14ac:dyDescent="0.3">
      <c r="B25" s="39" t="s">
        <v>1</v>
      </c>
      <c r="C25" s="1"/>
      <c r="D25" s="26" t="s">
        <v>20</v>
      </c>
      <c r="E25" s="19" t="s">
        <v>11</v>
      </c>
      <c r="F25" s="19">
        <v>28</v>
      </c>
      <c r="G25" s="27"/>
      <c r="H25" s="27"/>
    </row>
    <row r="26" spans="2:8" x14ac:dyDescent="0.3">
      <c r="B26" s="39"/>
      <c r="C26" s="1"/>
      <c r="D26" s="26" t="s">
        <v>25</v>
      </c>
      <c r="E26" s="21" t="s">
        <v>12</v>
      </c>
      <c r="F26" s="19">
        <v>2</v>
      </c>
      <c r="G26" s="27"/>
      <c r="H26" s="27"/>
    </row>
    <row r="27" spans="2:8" x14ac:dyDescent="0.3">
      <c r="B27" s="39"/>
      <c r="C27" s="1"/>
      <c r="D27" s="26" t="s">
        <v>27</v>
      </c>
      <c r="E27" s="19" t="s">
        <v>10</v>
      </c>
      <c r="F27" s="19">
        <v>1</v>
      </c>
      <c r="G27" s="27"/>
      <c r="H27" s="27"/>
    </row>
    <row r="28" spans="2:8" x14ac:dyDescent="0.3">
      <c r="B28" s="39"/>
      <c r="C28" s="1"/>
      <c r="D28" s="26" t="s">
        <v>28</v>
      </c>
      <c r="E28" s="21" t="s">
        <v>10</v>
      </c>
      <c r="F28" s="19">
        <v>1</v>
      </c>
      <c r="G28" s="27"/>
      <c r="H28" s="27"/>
    </row>
    <row r="29" spans="2:8" x14ac:dyDescent="0.3">
      <c r="B29" s="39"/>
      <c r="C29" s="1"/>
      <c r="D29" s="26" t="s">
        <v>26</v>
      </c>
      <c r="E29" s="19" t="s">
        <v>10</v>
      </c>
      <c r="F29" s="19">
        <v>1</v>
      </c>
      <c r="G29" s="27"/>
      <c r="H29" s="27"/>
    </row>
    <row r="30" spans="2:8" x14ac:dyDescent="0.3">
      <c r="B30" s="39"/>
      <c r="C30" s="1"/>
      <c r="D30" s="26" t="s">
        <v>13</v>
      </c>
      <c r="E30" s="21" t="s">
        <v>11</v>
      </c>
      <c r="F30" s="19">
        <v>3.5</v>
      </c>
      <c r="G30" s="27"/>
      <c r="H30" s="27"/>
    </row>
    <row r="31" spans="2:8" x14ac:dyDescent="0.3">
      <c r="B31" s="39"/>
      <c r="C31" s="1"/>
      <c r="D31" s="26" t="s">
        <v>52</v>
      </c>
      <c r="E31" s="19" t="s">
        <v>11</v>
      </c>
      <c r="F31" s="19">
        <v>22</v>
      </c>
      <c r="G31" s="27"/>
      <c r="H31" s="27"/>
    </row>
    <row r="32" spans="2:8" ht="28.2" x14ac:dyDescent="0.3">
      <c r="B32" s="39"/>
      <c r="C32" s="1"/>
      <c r="D32" s="23" t="s">
        <v>40</v>
      </c>
      <c r="E32" s="21" t="s">
        <v>10</v>
      </c>
      <c r="F32" s="19">
        <v>1</v>
      </c>
      <c r="G32" s="27"/>
      <c r="H32" s="27"/>
    </row>
    <row r="33" spans="2:8" x14ac:dyDescent="0.3">
      <c r="B33" s="39"/>
      <c r="C33" s="1"/>
      <c r="D33" s="26" t="s">
        <v>41</v>
      </c>
      <c r="E33" s="21" t="s">
        <v>10</v>
      </c>
      <c r="F33" s="19">
        <v>1</v>
      </c>
      <c r="G33" s="27"/>
      <c r="H33" s="27"/>
    </row>
    <row r="34" spans="2:8" x14ac:dyDescent="0.3">
      <c r="B34" s="39"/>
      <c r="C34" s="1"/>
      <c r="D34" s="26" t="s">
        <v>42</v>
      </c>
      <c r="E34" s="21" t="s">
        <v>10</v>
      </c>
      <c r="F34" s="19">
        <v>1</v>
      </c>
      <c r="G34" s="27"/>
      <c r="H34" s="27"/>
    </row>
    <row r="35" spans="2:8" x14ac:dyDescent="0.3">
      <c r="B35" s="39"/>
      <c r="C35" s="1"/>
      <c r="D35" s="26" t="s">
        <v>53</v>
      </c>
      <c r="E35" s="21" t="s">
        <v>11</v>
      </c>
      <c r="F35" s="19">
        <v>150</v>
      </c>
      <c r="G35" s="17"/>
      <c r="H35" s="15"/>
    </row>
    <row r="36" spans="2:8" x14ac:dyDescent="0.3">
      <c r="B36" s="39"/>
      <c r="C36" s="1"/>
      <c r="D36" s="26" t="s">
        <v>14</v>
      </c>
      <c r="E36" s="19" t="s">
        <v>11</v>
      </c>
      <c r="F36" s="19">
        <v>6</v>
      </c>
      <c r="G36" s="22"/>
      <c r="H36" s="14"/>
    </row>
    <row r="37" spans="2:8" ht="42" x14ac:dyDescent="0.3">
      <c r="B37" s="39"/>
      <c r="C37" s="1"/>
      <c r="D37" s="23" t="s">
        <v>48</v>
      </c>
      <c r="E37" s="19" t="s">
        <v>10</v>
      </c>
      <c r="F37" s="19">
        <v>1</v>
      </c>
      <c r="G37" s="17"/>
      <c r="H37" s="17"/>
    </row>
    <row r="38" spans="2:8" x14ac:dyDescent="0.3">
      <c r="B38" s="39"/>
      <c r="C38" s="1"/>
      <c r="D38" s="38" t="s">
        <v>36</v>
      </c>
      <c r="E38" s="38"/>
      <c r="F38" s="38"/>
      <c r="G38" s="38"/>
      <c r="H38" s="8">
        <f>SUM(H25:H37)</f>
        <v>0</v>
      </c>
    </row>
    <row r="40" spans="2:8" x14ac:dyDescent="0.3">
      <c r="B40" s="39" t="s">
        <v>3</v>
      </c>
      <c r="C40" s="1"/>
      <c r="D40" s="4" t="s">
        <v>29</v>
      </c>
      <c r="E40" s="21" t="s">
        <v>11</v>
      </c>
      <c r="F40" s="21">
        <v>30</v>
      </c>
      <c r="G40" s="17"/>
      <c r="H40" s="15"/>
    </row>
    <row r="41" spans="2:8" x14ac:dyDescent="0.3">
      <c r="B41" s="39"/>
      <c r="C41" s="1"/>
      <c r="D41" s="5" t="s">
        <v>25</v>
      </c>
      <c r="E41" s="19" t="s">
        <v>12</v>
      </c>
      <c r="F41" s="19">
        <v>2</v>
      </c>
      <c r="G41" s="17"/>
      <c r="H41" s="14"/>
    </row>
    <row r="42" spans="2:8" x14ac:dyDescent="0.3">
      <c r="B42" s="39"/>
      <c r="C42" s="1"/>
      <c r="D42" s="4" t="s">
        <v>30</v>
      </c>
      <c r="E42" s="21" t="s">
        <v>11</v>
      </c>
      <c r="F42" s="21">
        <v>8</v>
      </c>
      <c r="G42" s="17"/>
      <c r="H42" s="15"/>
    </row>
    <row r="43" spans="2:8" x14ac:dyDescent="0.3">
      <c r="B43" s="39"/>
      <c r="C43" s="1"/>
      <c r="D43" s="5" t="s">
        <v>13</v>
      </c>
      <c r="E43" s="19" t="s">
        <v>11</v>
      </c>
      <c r="F43" s="19">
        <v>50</v>
      </c>
      <c r="G43" s="17"/>
      <c r="H43" s="14"/>
    </row>
    <row r="44" spans="2:8" x14ac:dyDescent="0.3">
      <c r="B44" s="39"/>
      <c r="C44" s="1"/>
      <c r="D44" s="4" t="s">
        <v>26</v>
      </c>
      <c r="E44" s="21" t="s">
        <v>10</v>
      </c>
      <c r="F44" s="21">
        <v>1</v>
      </c>
      <c r="G44" s="17"/>
      <c r="H44" s="15"/>
    </row>
    <row r="45" spans="2:8" x14ac:dyDescent="0.3">
      <c r="B45" s="39"/>
      <c r="C45" s="31"/>
      <c r="D45" s="5" t="s">
        <v>16</v>
      </c>
      <c r="E45" s="19" t="s">
        <v>10</v>
      </c>
      <c r="F45" s="19">
        <v>1</v>
      </c>
      <c r="G45" s="17"/>
      <c r="H45" s="14"/>
    </row>
    <row r="46" spans="2:8" x14ac:dyDescent="0.3">
      <c r="B46" s="39"/>
      <c r="C46" s="31"/>
      <c r="D46" s="4" t="s">
        <v>15</v>
      </c>
      <c r="E46" s="21" t="s">
        <v>12</v>
      </c>
      <c r="F46" s="21">
        <v>2</v>
      </c>
      <c r="G46" s="17"/>
      <c r="H46" s="15"/>
    </row>
    <row r="47" spans="2:8" ht="69.599999999999994" x14ac:dyDescent="0.3">
      <c r="B47" s="39"/>
      <c r="C47" s="31"/>
      <c r="D47" s="30" t="s">
        <v>44</v>
      </c>
      <c r="E47" s="19" t="s">
        <v>10</v>
      </c>
      <c r="F47" s="19">
        <v>1</v>
      </c>
      <c r="G47" s="17"/>
      <c r="H47" s="17"/>
    </row>
    <row r="48" spans="2:8" x14ac:dyDescent="0.3">
      <c r="B48" s="39"/>
      <c r="C48" s="31"/>
      <c r="D48" s="30" t="s">
        <v>45</v>
      </c>
      <c r="E48" s="21" t="s">
        <v>10</v>
      </c>
      <c r="F48" s="21">
        <v>1</v>
      </c>
      <c r="G48" s="17"/>
      <c r="H48" s="15"/>
    </row>
    <row r="49" spans="2:8" x14ac:dyDescent="0.3">
      <c r="B49" s="39"/>
      <c r="C49" s="31"/>
      <c r="D49" s="30" t="s">
        <v>46</v>
      </c>
      <c r="E49" s="19" t="s">
        <v>10</v>
      </c>
      <c r="F49" s="19">
        <v>1</v>
      </c>
      <c r="G49" s="17"/>
      <c r="H49" s="17"/>
    </row>
    <row r="50" spans="2:8" x14ac:dyDescent="0.3">
      <c r="B50" s="39"/>
      <c r="C50" s="31"/>
      <c r="D50" s="30" t="s">
        <v>51</v>
      </c>
      <c r="E50" s="24" t="s">
        <v>11</v>
      </c>
      <c r="F50" s="24">
        <v>50</v>
      </c>
      <c r="G50" s="17"/>
      <c r="H50" s="25"/>
    </row>
    <row r="51" spans="2:8" x14ac:dyDescent="0.3">
      <c r="B51" s="39"/>
      <c r="C51" s="31"/>
      <c r="D51" s="38" t="s">
        <v>35</v>
      </c>
      <c r="E51" s="38"/>
      <c r="F51" s="38"/>
      <c r="G51" s="38"/>
      <c r="H51" s="8">
        <f>SUM(H40:H50)</f>
        <v>0</v>
      </c>
    </row>
    <row r="52" spans="2:8" x14ac:dyDescent="0.3">
      <c r="B52" s="32"/>
    </row>
    <row r="53" spans="2:8" x14ac:dyDescent="0.3">
      <c r="B53" s="39" t="s">
        <v>4</v>
      </c>
      <c r="C53" s="31"/>
      <c r="D53" s="5" t="s">
        <v>13</v>
      </c>
      <c r="E53" s="12" t="s">
        <v>11</v>
      </c>
      <c r="F53" s="12">
        <v>15</v>
      </c>
      <c r="G53" s="17"/>
      <c r="H53" s="6"/>
    </row>
    <row r="54" spans="2:8" x14ac:dyDescent="0.3">
      <c r="B54" s="39"/>
      <c r="C54" s="31"/>
      <c r="D54" s="4" t="s">
        <v>31</v>
      </c>
      <c r="E54" s="13" t="s">
        <v>10</v>
      </c>
      <c r="F54" s="13">
        <v>3</v>
      </c>
      <c r="G54" s="17"/>
      <c r="H54" s="7"/>
    </row>
    <row r="55" spans="2:8" x14ac:dyDescent="0.3">
      <c r="B55" s="40"/>
      <c r="C55" s="1"/>
      <c r="D55" s="5" t="s">
        <v>32</v>
      </c>
      <c r="E55" s="12" t="s">
        <v>10</v>
      </c>
      <c r="F55" s="12">
        <v>3</v>
      </c>
      <c r="G55" s="17"/>
      <c r="H55" s="6"/>
    </row>
    <row r="56" spans="2:8" x14ac:dyDescent="0.3">
      <c r="B56" s="39"/>
      <c r="C56" s="1"/>
      <c r="D56" s="3" t="s">
        <v>17</v>
      </c>
      <c r="E56" s="13" t="s">
        <v>12</v>
      </c>
      <c r="F56" s="13">
        <v>3</v>
      </c>
      <c r="G56" s="17"/>
      <c r="H56" s="7"/>
    </row>
    <row r="57" spans="2:8" x14ac:dyDescent="0.3">
      <c r="B57" s="39"/>
      <c r="C57" s="1"/>
      <c r="D57" s="2" t="s">
        <v>18</v>
      </c>
      <c r="E57" s="12" t="s">
        <v>12</v>
      </c>
      <c r="F57" s="12">
        <v>3</v>
      </c>
      <c r="G57" s="17"/>
      <c r="H57" s="6"/>
    </row>
    <row r="58" spans="2:8" x14ac:dyDescent="0.3">
      <c r="B58" s="39"/>
      <c r="C58" s="1"/>
      <c r="D58" s="3" t="s">
        <v>19</v>
      </c>
      <c r="E58" s="13" t="s">
        <v>10</v>
      </c>
      <c r="F58" s="13">
        <v>3</v>
      </c>
      <c r="G58" s="17"/>
      <c r="H58" s="7"/>
    </row>
    <row r="59" spans="2:8" x14ac:dyDescent="0.3">
      <c r="B59" s="39"/>
      <c r="C59" s="1"/>
      <c r="D59" s="2" t="s">
        <v>47</v>
      </c>
      <c r="E59" s="12" t="s">
        <v>11</v>
      </c>
      <c r="F59" s="12">
        <v>15</v>
      </c>
      <c r="G59" s="17"/>
      <c r="H59" s="6"/>
    </row>
    <row r="60" spans="2:8" x14ac:dyDescent="0.3">
      <c r="B60" s="39"/>
      <c r="C60" s="1"/>
      <c r="D60" s="38" t="s">
        <v>34</v>
      </c>
      <c r="E60" s="38"/>
      <c r="F60" s="38"/>
      <c r="G60" s="38"/>
      <c r="H60" s="8">
        <f>SUM(H53:H59)</f>
        <v>0</v>
      </c>
    </row>
    <row r="62" spans="2:8" x14ac:dyDescent="0.3">
      <c r="D62" s="38" t="s">
        <v>38</v>
      </c>
      <c r="E62" s="38"/>
      <c r="F62" s="38"/>
      <c r="G62" s="38"/>
      <c r="H62" s="8">
        <f>H8+H60+H51+H38+H23</f>
        <v>0</v>
      </c>
    </row>
  </sheetData>
  <mergeCells count="12">
    <mergeCell ref="B1:H1"/>
    <mergeCell ref="D23:G23"/>
    <mergeCell ref="D38:G38"/>
    <mergeCell ref="D51:G51"/>
    <mergeCell ref="B5:B8"/>
    <mergeCell ref="D8:G8"/>
    <mergeCell ref="D62:G62"/>
    <mergeCell ref="D60:G60"/>
    <mergeCell ref="B11:B23"/>
    <mergeCell ref="B25:B38"/>
    <mergeCell ref="B40:B51"/>
    <mergeCell ref="B53:B60"/>
  </mergeCells>
  <dataValidations count="2">
    <dataValidation type="list" allowBlank="1" showInputMessage="1" showErrorMessage="1" sqref="E21:E22 E6:E7 E11:E19 E25:E35 E40:E50 E53:E59 E37" xr:uid="{96A08E47-446A-4D4B-89CF-FAB90F67DDFC}">
      <formula1>#REF!</formula1>
    </dataValidation>
    <dataValidation type="list" allowBlank="1" showInputMessage="1" showErrorMessage="1" sqref="B11 B40 B53 B25" xr:uid="{E1A17596-CFAB-4953-92B4-F0BF0B220F8C}">
      <formula1>#REF!</formula1>
    </dataValidation>
  </dataValidations>
  <pageMargins left="0.25" right="0.25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Install Dépose CEA (PRO)</vt:lpstr>
      <vt:lpstr>'Lot 1 Install Dépose CEA (PRO)'!Zone_d_impression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BRUNEL Marion</dc:creator>
  <cp:lastModifiedBy>LACAZE Paul</cp:lastModifiedBy>
  <cp:lastPrinted>2024-12-10T14:25:59Z</cp:lastPrinted>
  <dcterms:created xsi:type="dcterms:W3CDTF">2022-02-21T16:45:58Z</dcterms:created>
  <dcterms:modified xsi:type="dcterms:W3CDTF">2024-12-11T11:15:35Z</dcterms:modified>
</cp:coreProperties>
</file>