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L:\Ministère de la justice\LYON Cours d'assises et d'appel\2025-02_Lyon CA\3 - CCTP &amp; DCE\DCE\MAESI\"/>
    </mc:Choice>
  </mc:AlternateContent>
  <xr:revisionPtr revIDLastSave="0" documentId="13_ncr:1_{158075A0-0A94-480B-B7BC-B7BF0135C560}" xr6:coauthVersionLast="47" xr6:coauthVersionMax="47" xr10:uidLastSave="{00000000-0000-0000-0000-000000000000}"/>
  <bookViews>
    <workbookView xWindow="-5270" yWindow="-20600" windowWidth="16200" windowHeight="18850" activeTab="1" xr2:uid="{347FF0B0-4FD4-45D2-9A0C-E2879C2C2F02}"/>
  </bookViews>
  <sheets>
    <sheet name="CA" sheetId="1" r:id="rId1"/>
    <sheet name="Feuil1" sheetId="2" r:id="rId2"/>
  </sheets>
  <definedNames>
    <definedName name="_xlnm._FilterDatabase" localSheetId="1" hidden="1">Feuil1!$A$1:$I$84</definedName>
    <definedName name="_xlnm.Print_Titles" localSheetId="0">CA!$1:$1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6" i="2" l="1"/>
  <c r="F86" i="2"/>
  <c r="G86" i="2"/>
  <c r="H86" i="2"/>
  <c r="E84" i="1" l="1"/>
  <c r="F84" i="1"/>
  <c r="G84" i="1"/>
  <c r="H84" i="1"/>
  <c r="L63" i="1"/>
  <c r="L37" i="1"/>
  <c r="L2" i="1"/>
  <c r="L84" i="1" l="1"/>
  <c r="K80" i="1" l="1"/>
  <c r="J80" i="1"/>
  <c r="K76" i="1"/>
  <c r="J76" i="1"/>
  <c r="K63" i="1"/>
  <c r="J63" i="1"/>
  <c r="K37" i="1"/>
  <c r="J37" i="1"/>
  <c r="K2" i="1"/>
  <c r="J2" i="1"/>
  <c r="K84" i="1" l="1"/>
  <c r="J84" i="1"/>
</calcChain>
</file>

<file path=xl/sharedStrings.xml><?xml version="1.0" encoding="utf-8"?>
<sst xmlns="http://schemas.openxmlformats.org/spreadsheetml/2006/main" count="782" uniqueCount="191">
  <si>
    <t>Niveau</t>
  </si>
  <si>
    <t>Nom</t>
  </si>
  <si>
    <t>ASS</t>
  </si>
  <si>
    <t>Nbre Lect.</t>
  </si>
  <si>
    <t>Description</t>
  </si>
  <si>
    <t>Nbr de lecteur/niveau</t>
  </si>
  <si>
    <t>Nbre Accès/Niveau</t>
  </si>
  <si>
    <t>RDC</t>
  </si>
  <si>
    <t>CA-RDC-01</t>
  </si>
  <si>
    <t>R</t>
  </si>
  <si>
    <t>E</t>
  </si>
  <si>
    <t>Entrée Personnel - Code sur ancien plan - A vérifier</t>
  </si>
  <si>
    <t>CA-RDC-02</t>
  </si>
  <si>
    <t>Couloir</t>
  </si>
  <si>
    <t>CA-RDC-03</t>
  </si>
  <si>
    <t>PCS</t>
  </si>
  <si>
    <t>CA-RDC-04</t>
  </si>
  <si>
    <t>E/S</t>
  </si>
  <si>
    <t>SAS K042</t>
  </si>
  <si>
    <t>CA-RDC-05</t>
  </si>
  <si>
    <t>Espace Presse</t>
  </si>
  <si>
    <t>CA-RDC-06</t>
  </si>
  <si>
    <t>Cafétéria</t>
  </si>
  <si>
    <t>CA-RDC-07</t>
  </si>
  <si>
    <t>Couloir - Code sur ancien plan - A vérifier</t>
  </si>
  <si>
    <t>CA-RDC-08</t>
  </si>
  <si>
    <t>Orientation Judiciaire</t>
  </si>
  <si>
    <t>CA-RDC-09</t>
  </si>
  <si>
    <t>C</t>
  </si>
  <si>
    <t>Cour J-M</t>
  </si>
  <si>
    <t>CA-RDC-10</t>
  </si>
  <si>
    <t>M</t>
  </si>
  <si>
    <t>CA-RDC-11</t>
  </si>
  <si>
    <t>Autocom/informatique</t>
  </si>
  <si>
    <t>CA-RDC-12</t>
  </si>
  <si>
    <t>Informatique</t>
  </si>
  <si>
    <t>CA-RDC-13</t>
  </si>
  <si>
    <t>F008-P - Code sur ancien plan - A vérifier</t>
  </si>
  <si>
    <t>CA-RDC-14</t>
  </si>
  <si>
    <t>Infirmerie</t>
  </si>
  <si>
    <t>CA-RDC-15</t>
  </si>
  <si>
    <t>F005-P vers F002</t>
  </si>
  <si>
    <t>CA-RDC-16</t>
  </si>
  <si>
    <t>F002 vers G002</t>
  </si>
  <si>
    <t>CA-RDC-17</t>
  </si>
  <si>
    <t>Salle polyvalente - Code sur ancien plan - A vérifier</t>
  </si>
  <si>
    <t>CA-RDC-18</t>
  </si>
  <si>
    <t>Salle polyvalente - Asservissement sur ancien plan - A vérifier</t>
  </si>
  <si>
    <t>CA-RDC-19</t>
  </si>
  <si>
    <t>G001 vers K010</t>
  </si>
  <si>
    <t>CA-RDC-20</t>
  </si>
  <si>
    <t>Nouvelle porte à mettre</t>
  </si>
  <si>
    <t>CA-RDC-21</t>
  </si>
  <si>
    <t>K007 vers H001</t>
  </si>
  <si>
    <t>CA-RDC-22</t>
  </si>
  <si>
    <t>H001 vers K013</t>
  </si>
  <si>
    <t>CA-RDC-23</t>
  </si>
  <si>
    <t>sur grille</t>
  </si>
  <si>
    <t>CA-RDC-24</t>
  </si>
  <si>
    <t>Cours H-L</t>
  </si>
  <si>
    <t>CA-RDC-25</t>
  </si>
  <si>
    <t>Pas sur les anciens plans</t>
  </si>
  <si>
    <t>CA-RDC-26</t>
  </si>
  <si>
    <t>I002 vers I004</t>
  </si>
  <si>
    <t>CA-RDC-27</t>
  </si>
  <si>
    <t>I004 vers I009 - Code sur ancien plan - A vérifier</t>
  </si>
  <si>
    <t>CA-RDC-28</t>
  </si>
  <si>
    <t>Cour L-M</t>
  </si>
  <si>
    <t>CA-RDC-29</t>
  </si>
  <si>
    <t>A</t>
  </si>
  <si>
    <t>Asc 1?</t>
  </si>
  <si>
    <t>CA-RDC-30</t>
  </si>
  <si>
    <t>TGBT</t>
  </si>
  <si>
    <t>CA-RDC-31</t>
  </si>
  <si>
    <t>Courrier</t>
  </si>
  <si>
    <t>CA-RDC-32</t>
  </si>
  <si>
    <t>CA-RDC-33</t>
  </si>
  <si>
    <t>LT informatique</t>
  </si>
  <si>
    <t>CA-RDC-34</t>
  </si>
  <si>
    <t>Autocom</t>
  </si>
  <si>
    <t>R+1</t>
  </si>
  <si>
    <t>CA-N1-01</t>
  </si>
  <si>
    <t>CA-N1-02</t>
  </si>
  <si>
    <t>Salle Audience A Pas sur les anciens plans</t>
  </si>
  <si>
    <t>CA-N1-03</t>
  </si>
  <si>
    <t>Salle Audience B</t>
  </si>
  <si>
    <t>CA-N1-04</t>
  </si>
  <si>
    <t>Esc F102</t>
  </si>
  <si>
    <t>CA-N1-05</t>
  </si>
  <si>
    <t>G103 vers G102</t>
  </si>
  <si>
    <t>CA-N1-06</t>
  </si>
  <si>
    <t>G101</t>
  </si>
  <si>
    <t>CA-N1-07</t>
  </si>
  <si>
    <t>G108</t>
  </si>
  <si>
    <t>CA-N1-08</t>
  </si>
  <si>
    <t>CA-N1-09</t>
  </si>
  <si>
    <t>C111</t>
  </si>
  <si>
    <t>CA-N1-10</t>
  </si>
  <si>
    <t>CA-N1-11</t>
  </si>
  <si>
    <t>C104</t>
  </si>
  <si>
    <t>CA-N1-12</t>
  </si>
  <si>
    <t>C107</t>
  </si>
  <si>
    <t>CA-N1-13</t>
  </si>
  <si>
    <t>D106</t>
  </si>
  <si>
    <t>CA-N1-14</t>
  </si>
  <si>
    <t>C110 pas sur les anciens plans (A Vérifier)</t>
  </si>
  <si>
    <t>CA-N1-15</t>
  </si>
  <si>
    <t>C116 pas sur les anciens plans</t>
  </si>
  <si>
    <t>CA-N1-16</t>
  </si>
  <si>
    <t>SalleAudience D, Code et Asservissement sur ancien plan A vérifier</t>
  </si>
  <si>
    <t>CA-N1-17</t>
  </si>
  <si>
    <t>H101 Code et asservissement sur ancien plan</t>
  </si>
  <si>
    <t>CA-N1-18</t>
  </si>
  <si>
    <t>H113 et asservissement sur ancien plan</t>
  </si>
  <si>
    <t>CA-N1-19</t>
  </si>
  <si>
    <t>I102</t>
  </si>
  <si>
    <t>CA-N1-20</t>
  </si>
  <si>
    <t>CA-N1-21</t>
  </si>
  <si>
    <t>Salle Audience E - Code et asservissement sur ancien plan - A vérifier</t>
  </si>
  <si>
    <t>CA-N1-22</t>
  </si>
  <si>
    <t>CA-N1-23</t>
  </si>
  <si>
    <t>Salle Audience E</t>
  </si>
  <si>
    <t>CA-N1-24</t>
  </si>
  <si>
    <t>Salle Audience F</t>
  </si>
  <si>
    <t>CA-N1-25</t>
  </si>
  <si>
    <t>C101</t>
  </si>
  <si>
    <t>R+2</t>
  </si>
  <si>
    <t>CA-N2-01</t>
  </si>
  <si>
    <t>Précablage sur ancien plan à vérifier</t>
  </si>
  <si>
    <t>CA-N2-02</t>
  </si>
  <si>
    <t>F202</t>
  </si>
  <si>
    <t>CA-N2-03</t>
  </si>
  <si>
    <t>G201</t>
  </si>
  <si>
    <t>CA-N2-04</t>
  </si>
  <si>
    <t>CA-N2-05</t>
  </si>
  <si>
    <t>C209</t>
  </si>
  <si>
    <t>CA-N2-06</t>
  </si>
  <si>
    <t>Local VDI H202 - Pas sur ancien plan - A vérifier</t>
  </si>
  <si>
    <t>CA-N2-07</t>
  </si>
  <si>
    <t>I 202</t>
  </si>
  <si>
    <t>CA-N2-08</t>
  </si>
  <si>
    <t>M215</t>
  </si>
  <si>
    <t>Asc 1</t>
  </si>
  <si>
    <t>Dans Acsenseur</t>
  </si>
  <si>
    <t>Asc 2</t>
  </si>
  <si>
    <t>Asc 3</t>
  </si>
  <si>
    <t>Asc 4</t>
  </si>
  <si>
    <t>R+3</t>
  </si>
  <si>
    <t>CA-N3-01</t>
  </si>
  <si>
    <t>F302</t>
  </si>
  <si>
    <t>CA-N3-02</t>
  </si>
  <si>
    <t>CA-N3-03</t>
  </si>
  <si>
    <t>R+4</t>
  </si>
  <si>
    <t>CA-N4-01</t>
  </si>
  <si>
    <t>Local informatique M422</t>
  </si>
  <si>
    <t>CA-N4-02</t>
  </si>
  <si>
    <t>M416  - Précablage dans ancien plan - A vérifier</t>
  </si>
  <si>
    <t>CA-N4-03</t>
  </si>
  <si>
    <t>Local informatique M412</t>
  </si>
  <si>
    <t>Non représenté sur les plans</t>
  </si>
  <si>
    <r>
      <rPr>
        <b/>
        <sz val="11"/>
        <rFont val="Aptos Narrow"/>
        <family val="2"/>
        <scheme val="minor"/>
      </rPr>
      <t>B</t>
    </r>
    <r>
      <rPr>
        <sz val="11"/>
        <rFont val="Aptos Narrow"/>
        <family val="2"/>
        <scheme val="minor"/>
      </rPr>
      <t xml:space="preserve">outon
</t>
    </r>
    <r>
      <rPr>
        <b/>
        <sz val="11"/>
        <rFont val="Aptos Narrow"/>
        <family val="2"/>
        <scheme val="minor"/>
      </rPr>
      <t>E</t>
    </r>
    <r>
      <rPr>
        <sz val="11"/>
        <rFont val="Aptos Narrow"/>
        <family val="2"/>
        <scheme val="minor"/>
      </rPr>
      <t xml:space="preserve">ntrée Seule
</t>
    </r>
    <r>
      <rPr>
        <b/>
        <sz val="11"/>
        <rFont val="Aptos Narrow"/>
        <family val="2"/>
        <scheme val="minor"/>
      </rPr>
      <t>E</t>
    </r>
    <r>
      <rPr>
        <sz val="11"/>
        <rFont val="Aptos Narrow"/>
        <family val="2"/>
        <scheme val="minor"/>
      </rPr>
      <t>ntrée</t>
    </r>
    <r>
      <rPr>
        <b/>
        <sz val="11"/>
        <rFont val="Aptos Narrow"/>
        <family val="2"/>
        <scheme val="minor"/>
      </rPr>
      <t>/S</t>
    </r>
    <r>
      <rPr>
        <sz val="11"/>
        <rFont val="Aptos Narrow"/>
        <family val="2"/>
        <scheme val="minor"/>
      </rPr>
      <t xml:space="preserve">ortie
</t>
    </r>
    <r>
      <rPr>
        <b/>
        <sz val="11"/>
        <rFont val="Aptos Narrow"/>
        <family val="2"/>
        <scheme val="minor"/>
      </rPr>
      <t>A</t>
    </r>
    <r>
      <rPr>
        <sz val="11"/>
        <rFont val="Aptos Narrow"/>
        <family val="2"/>
        <scheme val="minor"/>
      </rPr>
      <t>scenseur</t>
    </r>
  </si>
  <si>
    <r>
      <rPr>
        <b/>
        <sz val="11"/>
        <rFont val="Aptos Narrow"/>
        <family val="2"/>
        <scheme val="minor"/>
      </rPr>
      <t>D</t>
    </r>
    <r>
      <rPr>
        <sz val="11"/>
        <rFont val="Aptos Narrow"/>
        <family val="2"/>
        <scheme val="minor"/>
      </rPr>
      <t xml:space="preserve">étecteur
</t>
    </r>
    <r>
      <rPr>
        <b/>
        <sz val="11"/>
        <rFont val="Aptos Narrow"/>
        <family val="2"/>
        <scheme val="minor"/>
      </rPr>
      <t>O</t>
    </r>
    <r>
      <rPr>
        <sz val="11"/>
        <rFont val="Aptos Narrow"/>
        <family val="2"/>
        <scheme val="minor"/>
      </rPr>
      <t>uverture</t>
    </r>
  </si>
  <si>
    <t>Nbre DO/niveau</t>
  </si>
  <si>
    <t xml:space="preserve">Lecteur
Badge+Code
</t>
  </si>
  <si>
    <t>?</t>
  </si>
  <si>
    <r>
      <rPr>
        <b/>
        <sz val="11"/>
        <rFont val="Aptos Narrow"/>
        <family val="2"/>
        <scheme val="minor"/>
      </rPr>
      <t>R</t>
    </r>
    <r>
      <rPr>
        <sz val="11"/>
        <rFont val="Aptos Narrow"/>
        <family val="2"/>
        <scheme val="minor"/>
      </rPr>
      <t xml:space="preserve">emplacer
</t>
    </r>
    <r>
      <rPr>
        <b/>
        <sz val="11"/>
        <rFont val="Aptos Narrow"/>
        <family val="2"/>
        <scheme val="minor"/>
      </rPr>
      <t>C</t>
    </r>
    <r>
      <rPr>
        <sz val="11"/>
        <rFont val="Aptos Narrow"/>
        <family val="2"/>
        <scheme val="minor"/>
      </rPr>
      <t xml:space="preserve">réation
</t>
    </r>
    <r>
      <rPr>
        <b/>
        <sz val="11"/>
        <rFont val="Aptos Narrow"/>
        <family val="2"/>
        <scheme val="minor"/>
      </rPr>
      <t>M</t>
    </r>
    <r>
      <rPr>
        <sz val="11"/>
        <rFont val="Aptos Narrow"/>
        <family val="2"/>
        <scheme val="minor"/>
      </rPr>
      <t>odifier</t>
    </r>
  </si>
  <si>
    <t>Total</t>
  </si>
  <si>
    <t>Clavier intrusion</t>
  </si>
  <si>
    <t>Nouvelle porte à mettre Blindé CR3 avec hublot</t>
  </si>
  <si>
    <t>Remarque</t>
  </si>
  <si>
    <t>B209</t>
  </si>
  <si>
    <t>Lecteur seul</t>
  </si>
  <si>
    <t>Asc 5</t>
  </si>
  <si>
    <t>Asc 6</t>
  </si>
  <si>
    <r>
      <rPr>
        <b/>
        <sz val="11"/>
        <rFont val="Aptos Narrow"/>
        <family val="2"/>
        <scheme val="minor"/>
      </rPr>
      <t>R</t>
    </r>
    <r>
      <rPr>
        <sz val="11"/>
        <rFont val="Aptos Narrow"/>
        <family val="2"/>
        <scheme val="minor"/>
      </rPr>
      <t xml:space="preserve">emplacer
</t>
    </r>
    <r>
      <rPr>
        <b/>
        <sz val="11"/>
        <rFont val="Aptos Narrow"/>
        <family val="2"/>
        <scheme val="minor"/>
      </rPr>
      <t>C</t>
    </r>
    <r>
      <rPr>
        <sz val="11"/>
        <rFont val="Aptos Narrow"/>
        <family val="2"/>
        <scheme val="minor"/>
      </rPr>
      <t xml:space="preserve">réation
</t>
    </r>
    <r>
      <rPr>
        <b/>
        <sz val="11"/>
        <rFont val="Aptos Narrow"/>
        <family val="2"/>
        <scheme val="minor"/>
      </rPr>
      <t>M</t>
    </r>
    <r>
      <rPr>
        <sz val="11"/>
        <rFont val="Aptos Narrow"/>
        <family val="2"/>
        <scheme val="minor"/>
      </rPr>
      <t xml:space="preserve">odifier
</t>
    </r>
    <r>
      <rPr>
        <b/>
        <sz val="11"/>
        <rFont val="Aptos Narrow"/>
        <family val="2"/>
        <scheme val="minor"/>
      </rPr>
      <t>D</t>
    </r>
    <r>
      <rPr>
        <sz val="11"/>
        <rFont val="Aptos Narrow"/>
        <family val="2"/>
        <scheme val="minor"/>
      </rPr>
      <t>époser</t>
    </r>
  </si>
  <si>
    <t>D</t>
  </si>
  <si>
    <t>Entrée Personnel et Services</t>
  </si>
  <si>
    <t xml:space="preserve">Couloir </t>
  </si>
  <si>
    <t>Autocom/informatique A déposer</t>
  </si>
  <si>
    <t>Informatique A déposer</t>
  </si>
  <si>
    <t>F008-P</t>
  </si>
  <si>
    <t>Salle polyvalente</t>
  </si>
  <si>
    <t>I004 vers I009</t>
  </si>
  <si>
    <t>Autocom  A déposer</t>
  </si>
  <si>
    <t>C110</t>
  </si>
  <si>
    <t>C116</t>
  </si>
  <si>
    <t>SalleAudience D</t>
  </si>
  <si>
    <t xml:space="preserve">H101 </t>
  </si>
  <si>
    <t>H113</t>
  </si>
  <si>
    <t>Local VDI H202</t>
  </si>
  <si>
    <t>L004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</si>
</sst>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00B050"/>
      <name val="Aptos Narrow"/>
      <family val="2"/>
      <scheme val="minor"/>
    </font>
    <font>
      <sz val="11"/>
      <color rgb="FF0070C0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8"/>
      <name val="Aptos Narrow"/>
      <family val="2"/>
      <scheme val="minor"/>
    </font>
    <font>
      <b/>
      <u/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8DE2B-8143-46F2-A999-C41B404605F0}">
  <sheetPr>
    <pageSetUpPr fitToPage="1"/>
  </sheetPr>
  <dimension ref="A1:L147"/>
  <sheetViews>
    <sheetView zoomScale="70" zoomScaleNormal="70" workbookViewId="0">
      <selection sqref="A1:XFD1048576"/>
    </sheetView>
  </sheetViews>
  <sheetFormatPr baseColWidth="10" defaultRowHeight="14.25" x14ac:dyDescent="0.45"/>
  <cols>
    <col min="1" max="1" width="6.1328125" style="8" bestFit="1" customWidth="1"/>
    <col min="2" max="2" width="10" style="8" bestFit="1" customWidth="1"/>
    <col min="3" max="3" width="17.46484375" style="8" customWidth="1"/>
    <col min="4" max="4" width="11.33203125" style="8" bestFit="1" customWidth="1"/>
    <col min="5" max="5" width="5.9296875" style="8" bestFit="1" customWidth="1"/>
    <col min="6" max="6" width="10.796875" style="8" bestFit="1" customWidth="1"/>
    <col min="7" max="7" width="10.9296875" style="8" bestFit="1" customWidth="1"/>
    <col min="8" max="8" width="10.9296875" style="8" customWidth="1"/>
    <col min="9" max="9" width="45.33203125" style="8" bestFit="1" customWidth="1"/>
    <col min="10" max="10" width="19.6640625" style="8" bestFit="1" customWidth="1"/>
    <col min="11" max="11" width="15.53125" style="1" bestFit="1" customWidth="1"/>
    <col min="12" max="12" width="16.06640625" style="8" bestFit="1" customWidth="1"/>
    <col min="13" max="16384" width="10.6640625" style="8"/>
  </cols>
  <sheetData>
    <row r="1" spans="1:12" s="7" customFormat="1" ht="57.4" thickBot="1" x14ac:dyDescent="0.5">
      <c r="A1" s="2" t="s">
        <v>0</v>
      </c>
      <c r="B1" s="3" t="s">
        <v>1</v>
      </c>
      <c r="C1" s="4" t="s">
        <v>165</v>
      </c>
      <c r="D1" s="4" t="s">
        <v>160</v>
      </c>
      <c r="E1" s="5" t="s">
        <v>2</v>
      </c>
      <c r="F1" s="4" t="s">
        <v>163</v>
      </c>
      <c r="G1" s="5" t="s">
        <v>3</v>
      </c>
      <c r="H1" s="4" t="s">
        <v>161</v>
      </c>
      <c r="I1" s="3" t="s">
        <v>4</v>
      </c>
      <c r="J1" s="3" t="s">
        <v>5</v>
      </c>
      <c r="K1" s="3" t="s">
        <v>6</v>
      </c>
      <c r="L1" s="6" t="s">
        <v>162</v>
      </c>
    </row>
    <row r="2" spans="1:12" x14ac:dyDescent="0.45">
      <c r="A2" s="15" t="s">
        <v>7</v>
      </c>
      <c r="B2" s="16" t="s">
        <v>8</v>
      </c>
      <c r="C2" s="16" t="s">
        <v>9</v>
      </c>
      <c r="D2" s="16" t="s">
        <v>10</v>
      </c>
      <c r="E2" s="16">
        <v>0</v>
      </c>
      <c r="F2" s="16">
        <v>1</v>
      </c>
      <c r="G2" s="16">
        <v>1</v>
      </c>
      <c r="H2" s="16">
        <v>2</v>
      </c>
      <c r="I2" s="16" t="s">
        <v>11</v>
      </c>
      <c r="J2" s="41">
        <f>SUM(G2:G35)</f>
        <v>53</v>
      </c>
      <c r="K2" s="41">
        <f>COUNTA(A2:A35)</f>
        <v>34</v>
      </c>
      <c r="L2" s="44">
        <f>SUM(H2:H35)</f>
        <v>44</v>
      </c>
    </row>
    <row r="3" spans="1:12" x14ac:dyDescent="0.45">
      <c r="A3" s="17" t="s">
        <v>7</v>
      </c>
      <c r="B3" s="18" t="s">
        <v>12</v>
      </c>
      <c r="C3" s="18" t="s">
        <v>9</v>
      </c>
      <c r="D3" s="18" t="s">
        <v>10</v>
      </c>
      <c r="E3" s="18">
        <v>0</v>
      </c>
      <c r="F3" s="18">
        <v>0</v>
      </c>
      <c r="G3" s="18">
        <v>1</v>
      </c>
      <c r="H3" s="18">
        <v>2</v>
      </c>
      <c r="I3" s="18" t="s">
        <v>13</v>
      </c>
      <c r="J3" s="42"/>
      <c r="K3" s="42"/>
      <c r="L3" s="45"/>
    </row>
    <row r="4" spans="1:12" x14ac:dyDescent="0.45">
      <c r="A4" s="17" t="s">
        <v>7</v>
      </c>
      <c r="B4" s="18" t="s">
        <v>14</v>
      </c>
      <c r="C4" s="18" t="s">
        <v>9</v>
      </c>
      <c r="D4" s="18" t="s">
        <v>10</v>
      </c>
      <c r="E4" s="18">
        <v>0</v>
      </c>
      <c r="F4" s="18">
        <v>0</v>
      </c>
      <c r="G4" s="18">
        <v>1</v>
      </c>
      <c r="H4" s="18">
        <v>1</v>
      </c>
      <c r="I4" s="18" t="s">
        <v>15</v>
      </c>
      <c r="J4" s="42"/>
      <c r="K4" s="42"/>
      <c r="L4" s="45"/>
    </row>
    <row r="5" spans="1:12" x14ac:dyDescent="0.45">
      <c r="A5" s="17" t="s">
        <v>7</v>
      </c>
      <c r="B5" s="18" t="s">
        <v>16</v>
      </c>
      <c r="C5" s="18" t="s">
        <v>9</v>
      </c>
      <c r="D5" s="18" t="s">
        <v>17</v>
      </c>
      <c r="E5" s="18">
        <v>0</v>
      </c>
      <c r="F5" s="18">
        <v>0</v>
      </c>
      <c r="G5" s="18">
        <v>2</v>
      </c>
      <c r="H5" s="18">
        <v>1</v>
      </c>
      <c r="I5" s="18" t="s">
        <v>18</v>
      </c>
      <c r="J5" s="42"/>
      <c r="K5" s="42"/>
      <c r="L5" s="45"/>
    </row>
    <row r="6" spans="1:12" x14ac:dyDescent="0.45">
      <c r="A6" s="17" t="s">
        <v>7</v>
      </c>
      <c r="B6" s="18" t="s">
        <v>19</v>
      </c>
      <c r="C6" s="18" t="s">
        <v>9</v>
      </c>
      <c r="D6" s="18" t="s">
        <v>10</v>
      </c>
      <c r="E6" s="18">
        <v>0</v>
      </c>
      <c r="F6" s="18">
        <v>0</v>
      </c>
      <c r="G6" s="18">
        <v>1</v>
      </c>
      <c r="H6" s="18">
        <v>1</v>
      </c>
      <c r="I6" s="18" t="s">
        <v>20</v>
      </c>
      <c r="J6" s="42"/>
      <c r="K6" s="42"/>
      <c r="L6" s="45"/>
    </row>
    <row r="7" spans="1:12" x14ac:dyDescent="0.45">
      <c r="A7" s="17" t="s">
        <v>7</v>
      </c>
      <c r="B7" s="18" t="s">
        <v>21</v>
      </c>
      <c r="C7" s="18" t="s">
        <v>9</v>
      </c>
      <c r="D7" s="18" t="s">
        <v>10</v>
      </c>
      <c r="E7" s="18">
        <v>0</v>
      </c>
      <c r="F7" s="18">
        <v>0</v>
      </c>
      <c r="G7" s="18">
        <v>1</v>
      </c>
      <c r="H7" s="18">
        <v>1</v>
      </c>
      <c r="I7" s="18" t="s">
        <v>22</v>
      </c>
      <c r="J7" s="42"/>
      <c r="K7" s="42"/>
      <c r="L7" s="45"/>
    </row>
    <row r="8" spans="1:12" x14ac:dyDescent="0.45">
      <c r="A8" s="17" t="s">
        <v>7</v>
      </c>
      <c r="B8" s="18" t="s">
        <v>23</v>
      </c>
      <c r="C8" s="18" t="s">
        <v>9</v>
      </c>
      <c r="D8" s="18" t="s">
        <v>10</v>
      </c>
      <c r="E8" s="18">
        <v>0</v>
      </c>
      <c r="F8" s="18">
        <v>1</v>
      </c>
      <c r="G8" s="18">
        <v>1</v>
      </c>
      <c r="H8" s="18">
        <v>2</v>
      </c>
      <c r="I8" s="18" t="s">
        <v>24</v>
      </c>
      <c r="J8" s="42"/>
      <c r="K8" s="42"/>
      <c r="L8" s="45"/>
    </row>
    <row r="9" spans="1:12" s="9" customFormat="1" x14ac:dyDescent="0.45">
      <c r="A9" s="19" t="s">
        <v>7</v>
      </c>
      <c r="B9" s="18" t="s">
        <v>25</v>
      </c>
      <c r="C9" s="20" t="s">
        <v>9</v>
      </c>
      <c r="D9" s="20" t="s">
        <v>10</v>
      </c>
      <c r="E9" s="20">
        <v>0</v>
      </c>
      <c r="F9" s="20">
        <v>0</v>
      </c>
      <c r="G9" s="20">
        <v>1</v>
      </c>
      <c r="H9" s="20">
        <v>1</v>
      </c>
      <c r="I9" s="20" t="s">
        <v>26</v>
      </c>
      <c r="J9" s="42"/>
      <c r="K9" s="42"/>
      <c r="L9" s="45"/>
    </row>
    <row r="10" spans="1:12" x14ac:dyDescent="0.45">
      <c r="A10" s="17" t="s">
        <v>7</v>
      </c>
      <c r="B10" s="18" t="s">
        <v>27</v>
      </c>
      <c r="C10" s="18" t="s">
        <v>28</v>
      </c>
      <c r="D10" s="18" t="s">
        <v>17</v>
      </c>
      <c r="E10" s="18">
        <v>1</v>
      </c>
      <c r="F10" s="18">
        <v>0</v>
      </c>
      <c r="G10" s="18">
        <v>2</v>
      </c>
      <c r="H10" s="18">
        <v>2</v>
      </c>
      <c r="I10" s="18" t="s">
        <v>29</v>
      </c>
      <c r="J10" s="42"/>
      <c r="K10" s="42"/>
      <c r="L10" s="45"/>
    </row>
    <row r="11" spans="1:12" x14ac:dyDescent="0.45">
      <c r="A11" s="17" t="s">
        <v>7</v>
      </c>
      <c r="B11" s="18" t="s">
        <v>30</v>
      </c>
      <c r="C11" s="18" t="s">
        <v>31</v>
      </c>
      <c r="D11" s="18" t="s">
        <v>17</v>
      </c>
      <c r="E11" s="18">
        <v>1</v>
      </c>
      <c r="F11" s="18">
        <v>0</v>
      </c>
      <c r="G11" s="18">
        <v>2</v>
      </c>
      <c r="H11" s="18">
        <v>2</v>
      </c>
      <c r="I11" s="18" t="s">
        <v>13</v>
      </c>
      <c r="J11" s="42"/>
      <c r="K11" s="42"/>
      <c r="L11" s="45"/>
    </row>
    <row r="12" spans="1:12" x14ac:dyDescent="0.45">
      <c r="A12" s="17" t="s">
        <v>7</v>
      </c>
      <c r="B12" s="18" t="s">
        <v>32</v>
      </c>
      <c r="C12" s="18" t="s">
        <v>9</v>
      </c>
      <c r="D12" s="18" t="s">
        <v>17</v>
      </c>
      <c r="E12" s="18">
        <v>0</v>
      </c>
      <c r="F12" s="18">
        <v>0</v>
      </c>
      <c r="G12" s="18">
        <v>2</v>
      </c>
      <c r="H12" s="18">
        <v>1</v>
      </c>
      <c r="I12" s="18" t="s">
        <v>33</v>
      </c>
      <c r="J12" s="42"/>
      <c r="K12" s="42"/>
      <c r="L12" s="45"/>
    </row>
    <row r="13" spans="1:12" x14ac:dyDescent="0.45">
      <c r="A13" s="17" t="s">
        <v>7</v>
      </c>
      <c r="B13" s="18" t="s">
        <v>34</v>
      </c>
      <c r="C13" s="18" t="s">
        <v>9</v>
      </c>
      <c r="D13" s="18" t="s">
        <v>10</v>
      </c>
      <c r="E13" s="18">
        <v>0</v>
      </c>
      <c r="F13" s="18">
        <v>0</v>
      </c>
      <c r="G13" s="18">
        <v>1</v>
      </c>
      <c r="H13" s="18">
        <v>1</v>
      </c>
      <c r="I13" s="18" t="s">
        <v>35</v>
      </c>
      <c r="J13" s="42"/>
      <c r="K13" s="42"/>
      <c r="L13" s="45"/>
    </row>
    <row r="14" spans="1:12" x14ac:dyDescent="0.45">
      <c r="A14" s="17" t="s">
        <v>7</v>
      </c>
      <c r="B14" s="18" t="s">
        <v>36</v>
      </c>
      <c r="C14" s="18" t="s">
        <v>9</v>
      </c>
      <c r="D14" s="18" t="s">
        <v>17</v>
      </c>
      <c r="E14" s="18">
        <v>0</v>
      </c>
      <c r="F14" s="18">
        <v>2</v>
      </c>
      <c r="G14" s="18">
        <v>2</v>
      </c>
      <c r="H14" s="18">
        <v>2</v>
      </c>
      <c r="I14" s="18" t="s">
        <v>37</v>
      </c>
      <c r="J14" s="42"/>
      <c r="K14" s="42"/>
      <c r="L14" s="45"/>
    </row>
    <row r="15" spans="1:12" x14ac:dyDescent="0.45">
      <c r="A15" s="17" t="s">
        <v>7</v>
      </c>
      <c r="B15" s="18" t="s">
        <v>38</v>
      </c>
      <c r="C15" s="18" t="s">
        <v>28</v>
      </c>
      <c r="D15" s="18" t="s">
        <v>10</v>
      </c>
      <c r="E15" s="18">
        <v>0</v>
      </c>
      <c r="F15" s="18">
        <v>0</v>
      </c>
      <c r="G15" s="18">
        <v>1</v>
      </c>
      <c r="H15" s="18">
        <v>1</v>
      </c>
      <c r="I15" s="18" t="s">
        <v>39</v>
      </c>
      <c r="J15" s="42"/>
      <c r="K15" s="42"/>
      <c r="L15" s="45"/>
    </row>
    <row r="16" spans="1:12" x14ac:dyDescent="0.45">
      <c r="A16" s="17" t="s">
        <v>7</v>
      </c>
      <c r="B16" s="18" t="s">
        <v>40</v>
      </c>
      <c r="C16" s="18" t="s">
        <v>9</v>
      </c>
      <c r="D16" s="18" t="s">
        <v>17</v>
      </c>
      <c r="E16" s="18">
        <v>0</v>
      </c>
      <c r="F16" s="18">
        <v>0</v>
      </c>
      <c r="G16" s="18">
        <v>2</v>
      </c>
      <c r="H16" s="18">
        <v>2</v>
      </c>
      <c r="I16" s="18" t="s">
        <v>41</v>
      </c>
      <c r="J16" s="42"/>
      <c r="K16" s="42"/>
      <c r="L16" s="45"/>
    </row>
    <row r="17" spans="1:12" x14ac:dyDescent="0.45">
      <c r="A17" s="17" t="s">
        <v>7</v>
      </c>
      <c r="B17" s="18" t="s">
        <v>42</v>
      </c>
      <c r="C17" s="18" t="s">
        <v>28</v>
      </c>
      <c r="D17" s="18" t="s">
        <v>17</v>
      </c>
      <c r="E17" s="18">
        <v>1</v>
      </c>
      <c r="F17" s="18">
        <v>0</v>
      </c>
      <c r="G17" s="18">
        <v>2</v>
      </c>
      <c r="H17" s="18">
        <v>1</v>
      </c>
      <c r="I17" s="18" t="s">
        <v>43</v>
      </c>
      <c r="J17" s="42"/>
      <c r="K17" s="42"/>
      <c r="L17" s="45"/>
    </row>
    <row r="18" spans="1:12" x14ac:dyDescent="0.45">
      <c r="A18" s="19" t="s">
        <v>7</v>
      </c>
      <c r="B18" s="18" t="s">
        <v>44</v>
      </c>
      <c r="C18" s="20" t="s">
        <v>9</v>
      </c>
      <c r="D18" s="20" t="s">
        <v>17</v>
      </c>
      <c r="E18" s="20">
        <v>0</v>
      </c>
      <c r="F18" s="20">
        <v>1</v>
      </c>
      <c r="G18" s="20">
        <v>2</v>
      </c>
      <c r="H18" s="20">
        <v>2</v>
      </c>
      <c r="I18" s="20" t="s">
        <v>45</v>
      </c>
      <c r="J18" s="42"/>
      <c r="K18" s="42"/>
      <c r="L18" s="45"/>
    </row>
    <row r="19" spans="1:12" x14ac:dyDescent="0.45">
      <c r="A19" s="19" t="s">
        <v>7</v>
      </c>
      <c r="B19" s="18" t="s">
        <v>46</v>
      </c>
      <c r="C19" s="20" t="s">
        <v>9</v>
      </c>
      <c r="D19" s="20" t="s">
        <v>17</v>
      </c>
      <c r="E19" s="20">
        <v>1</v>
      </c>
      <c r="F19" s="20">
        <v>0</v>
      </c>
      <c r="G19" s="20">
        <v>2</v>
      </c>
      <c r="H19" s="20">
        <v>2</v>
      </c>
      <c r="I19" s="20" t="s">
        <v>47</v>
      </c>
      <c r="J19" s="42"/>
      <c r="K19" s="42"/>
      <c r="L19" s="45"/>
    </row>
    <row r="20" spans="1:12" x14ac:dyDescent="0.45">
      <c r="A20" s="19" t="s">
        <v>7</v>
      </c>
      <c r="B20" s="18" t="s">
        <v>48</v>
      </c>
      <c r="C20" s="20" t="s">
        <v>9</v>
      </c>
      <c r="D20" s="20" t="s">
        <v>17</v>
      </c>
      <c r="E20" s="20">
        <v>0</v>
      </c>
      <c r="F20" s="20">
        <v>0</v>
      </c>
      <c r="G20" s="20">
        <v>2</v>
      </c>
      <c r="H20" s="20">
        <v>2</v>
      </c>
      <c r="I20" s="20" t="s">
        <v>49</v>
      </c>
      <c r="J20" s="42"/>
      <c r="K20" s="42"/>
      <c r="L20" s="45"/>
    </row>
    <row r="21" spans="1:12" x14ac:dyDescent="0.45">
      <c r="A21" s="19" t="s">
        <v>7</v>
      </c>
      <c r="B21" s="18" t="s">
        <v>50</v>
      </c>
      <c r="C21" s="20" t="s">
        <v>28</v>
      </c>
      <c r="D21" s="20" t="s">
        <v>17</v>
      </c>
      <c r="E21" s="20">
        <v>1</v>
      </c>
      <c r="F21" s="20">
        <v>0</v>
      </c>
      <c r="G21" s="20">
        <v>2</v>
      </c>
      <c r="H21" s="20">
        <v>1</v>
      </c>
      <c r="I21" s="20" t="s">
        <v>51</v>
      </c>
      <c r="J21" s="42"/>
      <c r="K21" s="42"/>
      <c r="L21" s="45"/>
    </row>
    <row r="22" spans="1:12" x14ac:dyDescent="0.45">
      <c r="A22" s="19" t="s">
        <v>7</v>
      </c>
      <c r="B22" s="18" t="s">
        <v>52</v>
      </c>
      <c r="C22" s="20" t="s">
        <v>9</v>
      </c>
      <c r="D22" s="20" t="s">
        <v>17</v>
      </c>
      <c r="E22" s="20">
        <v>0</v>
      </c>
      <c r="F22" s="20">
        <v>2</v>
      </c>
      <c r="G22" s="20">
        <v>2</v>
      </c>
      <c r="H22" s="20">
        <v>0</v>
      </c>
      <c r="I22" s="20" t="s">
        <v>53</v>
      </c>
      <c r="J22" s="42"/>
      <c r="K22" s="42"/>
      <c r="L22" s="45"/>
    </row>
    <row r="23" spans="1:12" x14ac:dyDescent="0.45">
      <c r="A23" s="19" t="s">
        <v>7</v>
      </c>
      <c r="B23" s="18" t="s">
        <v>54</v>
      </c>
      <c r="C23" s="20" t="s">
        <v>9</v>
      </c>
      <c r="D23" s="20" t="s">
        <v>17</v>
      </c>
      <c r="E23" s="20">
        <v>0</v>
      </c>
      <c r="F23" s="20">
        <v>2</v>
      </c>
      <c r="G23" s="20">
        <v>2</v>
      </c>
      <c r="H23" s="20">
        <v>2</v>
      </c>
      <c r="I23" s="20" t="s">
        <v>55</v>
      </c>
      <c r="J23" s="42"/>
      <c r="K23" s="42"/>
      <c r="L23" s="45"/>
    </row>
    <row r="24" spans="1:12" x14ac:dyDescent="0.45">
      <c r="A24" s="19" t="s">
        <v>7</v>
      </c>
      <c r="B24" s="18" t="s">
        <v>56</v>
      </c>
      <c r="C24" s="20" t="s">
        <v>9</v>
      </c>
      <c r="D24" s="20" t="s">
        <v>17</v>
      </c>
      <c r="E24" s="20">
        <v>0</v>
      </c>
      <c r="F24" s="20">
        <v>0</v>
      </c>
      <c r="G24" s="20">
        <v>2</v>
      </c>
      <c r="H24" s="20">
        <v>1</v>
      </c>
      <c r="I24" s="20" t="s">
        <v>57</v>
      </c>
      <c r="J24" s="42"/>
      <c r="K24" s="42"/>
      <c r="L24" s="45"/>
    </row>
    <row r="25" spans="1:12" x14ac:dyDescent="0.45">
      <c r="A25" s="19" t="s">
        <v>7</v>
      </c>
      <c r="B25" s="18" t="s">
        <v>58</v>
      </c>
      <c r="C25" s="20" t="s">
        <v>28</v>
      </c>
      <c r="D25" s="20" t="s">
        <v>17</v>
      </c>
      <c r="E25" s="20">
        <v>1</v>
      </c>
      <c r="F25" s="20">
        <v>0</v>
      </c>
      <c r="G25" s="20">
        <v>2</v>
      </c>
      <c r="H25" s="20">
        <v>1</v>
      </c>
      <c r="I25" s="20" t="s">
        <v>59</v>
      </c>
      <c r="J25" s="42"/>
      <c r="K25" s="42"/>
      <c r="L25" s="45"/>
    </row>
    <row r="26" spans="1:12" x14ac:dyDescent="0.45">
      <c r="A26" s="19" t="s">
        <v>7</v>
      </c>
      <c r="B26" s="18" t="s">
        <v>60</v>
      </c>
      <c r="C26" s="20" t="s">
        <v>9</v>
      </c>
      <c r="D26" s="20" t="s">
        <v>17</v>
      </c>
      <c r="E26" s="20">
        <v>0</v>
      </c>
      <c r="F26" s="20">
        <v>0</v>
      </c>
      <c r="G26" s="20">
        <v>2</v>
      </c>
      <c r="H26" s="20"/>
      <c r="I26" s="20" t="s">
        <v>61</v>
      </c>
      <c r="J26" s="42"/>
      <c r="K26" s="42"/>
      <c r="L26" s="45"/>
    </row>
    <row r="27" spans="1:12" x14ac:dyDescent="0.45">
      <c r="A27" s="19" t="s">
        <v>7</v>
      </c>
      <c r="B27" s="18" t="s">
        <v>62</v>
      </c>
      <c r="C27" s="20" t="s">
        <v>9</v>
      </c>
      <c r="D27" s="20" t="s">
        <v>17</v>
      </c>
      <c r="E27" s="20">
        <v>0</v>
      </c>
      <c r="F27" s="20">
        <v>0</v>
      </c>
      <c r="G27" s="20">
        <v>2</v>
      </c>
      <c r="H27" s="20">
        <v>2</v>
      </c>
      <c r="I27" s="20" t="s">
        <v>63</v>
      </c>
      <c r="J27" s="42"/>
      <c r="K27" s="42"/>
      <c r="L27" s="45"/>
    </row>
    <row r="28" spans="1:12" x14ac:dyDescent="0.45">
      <c r="A28" s="19" t="s">
        <v>7</v>
      </c>
      <c r="B28" s="18" t="s">
        <v>64</v>
      </c>
      <c r="C28" s="20" t="s">
        <v>9</v>
      </c>
      <c r="D28" s="20" t="s">
        <v>17</v>
      </c>
      <c r="E28" s="20">
        <v>0</v>
      </c>
      <c r="F28" s="20">
        <v>2</v>
      </c>
      <c r="G28" s="20">
        <v>2</v>
      </c>
      <c r="H28" s="20">
        <v>2</v>
      </c>
      <c r="I28" s="20" t="s">
        <v>65</v>
      </c>
      <c r="J28" s="42"/>
      <c r="K28" s="42"/>
      <c r="L28" s="45"/>
    </row>
    <row r="29" spans="1:12" x14ac:dyDescent="0.45">
      <c r="A29" s="19" t="s">
        <v>7</v>
      </c>
      <c r="B29" s="18" t="s">
        <v>66</v>
      </c>
      <c r="C29" s="20" t="s">
        <v>28</v>
      </c>
      <c r="D29" s="20" t="s">
        <v>17</v>
      </c>
      <c r="E29" s="20">
        <v>1</v>
      </c>
      <c r="F29" s="20">
        <v>0</v>
      </c>
      <c r="G29" s="20">
        <v>2</v>
      </c>
      <c r="H29" s="20">
        <v>1</v>
      </c>
      <c r="I29" s="20" t="s">
        <v>67</v>
      </c>
      <c r="J29" s="42"/>
      <c r="K29" s="42"/>
      <c r="L29" s="45"/>
    </row>
    <row r="30" spans="1:12" x14ac:dyDescent="0.45">
      <c r="A30" s="19" t="s">
        <v>7</v>
      </c>
      <c r="B30" s="18" t="s">
        <v>68</v>
      </c>
      <c r="C30" s="20" t="s">
        <v>9</v>
      </c>
      <c r="D30" s="20" t="s">
        <v>69</v>
      </c>
      <c r="E30" s="20">
        <v>0</v>
      </c>
      <c r="F30" s="20">
        <v>0</v>
      </c>
      <c r="G30" s="20">
        <v>1</v>
      </c>
      <c r="H30" s="20">
        <v>0</v>
      </c>
      <c r="I30" s="20" t="s">
        <v>70</v>
      </c>
      <c r="J30" s="42"/>
      <c r="K30" s="42"/>
      <c r="L30" s="45"/>
    </row>
    <row r="31" spans="1:12" x14ac:dyDescent="0.45">
      <c r="A31" s="19" t="s">
        <v>7</v>
      </c>
      <c r="B31" s="18" t="s">
        <v>71</v>
      </c>
      <c r="C31" s="20" t="s">
        <v>28</v>
      </c>
      <c r="D31" s="20" t="s">
        <v>10</v>
      </c>
      <c r="E31" s="20">
        <v>0</v>
      </c>
      <c r="F31" s="20">
        <v>0</v>
      </c>
      <c r="G31" s="20">
        <v>1</v>
      </c>
      <c r="H31" s="20">
        <v>1</v>
      </c>
      <c r="I31" s="20" t="s">
        <v>72</v>
      </c>
      <c r="J31" s="42"/>
      <c r="K31" s="42"/>
      <c r="L31" s="45"/>
    </row>
    <row r="32" spans="1:12" s="10" customFormat="1" x14ac:dyDescent="0.45">
      <c r="A32" s="19" t="s">
        <v>7</v>
      </c>
      <c r="B32" s="18" t="s">
        <v>73</v>
      </c>
      <c r="C32" s="20" t="s">
        <v>28</v>
      </c>
      <c r="D32" s="20" t="s">
        <v>28</v>
      </c>
      <c r="E32" s="20">
        <v>0</v>
      </c>
      <c r="F32" s="20">
        <v>0</v>
      </c>
      <c r="G32" s="20">
        <v>1</v>
      </c>
      <c r="H32" s="20">
        <v>1</v>
      </c>
      <c r="I32" s="20" t="s">
        <v>74</v>
      </c>
      <c r="J32" s="42"/>
      <c r="K32" s="42"/>
      <c r="L32" s="45"/>
    </row>
    <row r="33" spans="1:12" s="10" customFormat="1" x14ac:dyDescent="0.45">
      <c r="A33" s="19" t="s">
        <v>7</v>
      </c>
      <c r="B33" s="18" t="s">
        <v>75</v>
      </c>
      <c r="C33" s="20" t="s">
        <v>28</v>
      </c>
      <c r="D33" s="20" t="s">
        <v>28</v>
      </c>
      <c r="E33" s="20">
        <v>0</v>
      </c>
      <c r="F33" s="20">
        <v>0</v>
      </c>
      <c r="G33" s="20">
        <v>1</v>
      </c>
      <c r="H33" s="20">
        <v>1</v>
      </c>
      <c r="I33" s="20" t="s">
        <v>15</v>
      </c>
      <c r="J33" s="42"/>
      <c r="K33" s="42"/>
      <c r="L33" s="45"/>
    </row>
    <row r="34" spans="1:12" s="10" customFormat="1" x14ac:dyDescent="0.45">
      <c r="A34" s="19" t="s">
        <v>7</v>
      </c>
      <c r="B34" s="18" t="s">
        <v>76</v>
      </c>
      <c r="C34" s="20" t="s">
        <v>9</v>
      </c>
      <c r="D34" s="20" t="s">
        <v>9</v>
      </c>
      <c r="E34" s="20">
        <v>0</v>
      </c>
      <c r="F34" s="20">
        <v>0</v>
      </c>
      <c r="G34" s="20">
        <v>1</v>
      </c>
      <c r="H34" s="20">
        <v>1</v>
      </c>
      <c r="I34" s="20" t="s">
        <v>77</v>
      </c>
      <c r="J34" s="42"/>
      <c r="K34" s="42"/>
      <c r="L34" s="45"/>
    </row>
    <row r="35" spans="1:12" s="10" customFormat="1" ht="14.65" thickBot="1" x14ac:dyDescent="0.5">
      <c r="A35" s="21" t="s">
        <v>7</v>
      </c>
      <c r="B35" s="22" t="s">
        <v>78</v>
      </c>
      <c r="C35" s="23" t="s">
        <v>9</v>
      </c>
      <c r="D35" s="23" t="s">
        <v>10</v>
      </c>
      <c r="E35" s="23">
        <v>0</v>
      </c>
      <c r="F35" s="23">
        <v>0</v>
      </c>
      <c r="G35" s="23">
        <v>1</v>
      </c>
      <c r="H35" s="23">
        <v>1</v>
      </c>
      <c r="I35" s="23" t="s">
        <v>79</v>
      </c>
      <c r="J35" s="43"/>
      <c r="K35" s="43"/>
      <c r="L35" s="46"/>
    </row>
    <row r="36" spans="1:12" s="10" customFormat="1" ht="14.65" thickBot="1" x14ac:dyDescent="0.5">
      <c r="A36" s="13"/>
      <c r="B36" s="8"/>
      <c r="C36" s="8"/>
      <c r="D36" s="8"/>
      <c r="E36" s="8"/>
      <c r="F36" s="8"/>
      <c r="G36" s="8"/>
      <c r="H36" s="8"/>
      <c r="I36" s="8"/>
      <c r="J36" s="1"/>
      <c r="K36" s="1"/>
      <c r="L36" s="30"/>
    </row>
    <row r="37" spans="1:12" s="10" customFormat="1" x14ac:dyDescent="0.45">
      <c r="A37" s="24" t="s">
        <v>80</v>
      </c>
      <c r="B37" s="25" t="s">
        <v>81</v>
      </c>
      <c r="C37" s="16"/>
      <c r="D37" s="16"/>
      <c r="E37" s="16"/>
      <c r="F37" s="16"/>
      <c r="G37" s="16"/>
      <c r="H37" s="16"/>
      <c r="I37" s="25" t="s">
        <v>159</v>
      </c>
      <c r="J37" s="41">
        <f>SUM(G37:G61)</f>
        <v>46</v>
      </c>
      <c r="K37" s="41">
        <f>COUNTA(A37:A61)</f>
        <v>25</v>
      </c>
      <c r="L37" s="47">
        <f>SUM(H38:H61)</f>
        <v>27</v>
      </c>
    </row>
    <row r="38" spans="1:12" s="10" customFormat="1" x14ac:dyDescent="0.45">
      <c r="A38" s="19" t="s">
        <v>80</v>
      </c>
      <c r="B38" s="20" t="s">
        <v>82</v>
      </c>
      <c r="C38" s="20" t="s">
        <v>31</v>
      </c>
      <c r="D38" s="20" t="s">
        <v>17</v>
      </c>
      <c r="E38" s="20">
        <v>0</v>
      </c>
      <c r="F38" s="20">
        <v>0</v>
      </c>
      <c r="G38" s="20">
        <v>2</v>
      </c>
      <c r="H38" s="20">
        <v>1</v>
      </c>
      <c r="I38" s="20" t="s">
        <v>83</v>
      </c>
      <c r="J38" s="42"/>
      <c r="K38" s="42"/>
      <c r="L38" s="48"/>
    </row>
    <row r="39" spans="1:12" s="10" customFormat="1" x14ac:dyDescent="0.45">
      <c r="A39" s="19" t="s">
        <v>80</v>
      </c>
      <c r="B39" s="20" t="s">
        <v>84</v>
      </c>
      <c r="C39" s="20" t="s">
        <v>28</v>
      </c>
      <c r="D39" s="20" t="s">
        <v>17</v>
      </c>
      <c r="E39" s="20">
        <v>0</v>
      </c>
      <c r="F39" s="20">
        <v>0</v>
      </c>
      <c r="G39" s="20">
        <v>2</v>
      </c>
      <c r="H39" s="20">
        <v>1</v>
      </c>
      <c r="I39" s="20" t="s">
        <v>85</v>
      </c>
      <c r="J39" s="42"/>
      <c r="K39" s="42"/>
      <c r="L39" s="48"/>
    </row>
    <row r="40" spans="1:12" x14ac:dyDescent="0.45">
      <c r="A40" s="19" t="s">
        <v>80</v>
      </c>
      <c r="B40" s="20" t="s">
        <v>86</v>
      </c>
      <c r="C40" s="20" t="s">
        <v>31</v>
      </c>
      <c r="D40" s="20" t="s">
        <v>17</v>
      </c>
      <c r="E40" s="20">
        <v>1</v>
      </c>
      <c r="F40" s="20">
        <v>0</v>
      </c>
      <c r="G40" s="20">
        <v>2</v>
      </c>
      <c r="H40" s="20">
        <v>1</v>
      </c>
      <c r="I40" s="20" t="s">
        <v>87</v>
      </c>
      <c r="J40" s="42"/>
      <c r="K40" s="42"/>
      <c r="L40" s="48"/>
    </row>
    <row r="41" spans="1:12" x14ac:dyDescent="0.45">
      <c r="A41" s="19" t="s">
        <v>80</v>
      </c>
      <c r="B41" s="20" t="s">
        <v>88</v>
      </c>
      <c r="C41" s="20" t="s">
        <v>28</v>
      </c>
      <c r="D41" s="20" t="s">
        <v>17</v>
      </c>
      <c r="E41" s="20">
        <v>1</v>
      </c>
      <c r="F41" s="20">
        <v>0</v>
      </c>
      <c r="G41" s="20">
        <v>2</v>
      </c>
      <c r="H41" s="20">
        <v>1</v>
      </c>
      <c r="I41" s="20" t="s">
        <v>89</v>
      </c>
      <c r="J41" s="42"/>
      <c r="K41" s="42"/>
      <c r="L41" s="48"/>
    </row>
    <row r="42" spans="1:12" x14ac:dyDescent="0.45">
      <c r="A42" s="19" t="s">
        <v>80</v>
      </c>
      <c r="B42" s="20" t="s">
        <v>90</v>
      </c>
      <c r="C42" s="20" t="s">
        <v>31</v>
      </c>
      <c r="D42" s="20" t="s">
        <v>17</v>
      </c>
      <c r="E42" s="20">
        <v>1</v>
      </c>
      <c r="F42" s="20">
        <v>0</v>
      </c>
      <c r="G42" s="20">
        <v>2</v>
      </c>
      <c r="H42" s="20">
        <v>1</v>
      </c>
      <c r="I42" s="20" t="s">
        <v>91</v>
      </c>
      <c r="J42" s="42"/>
      <c r="K42" s="42"/>
      <c r="L42" s="48"/>
    </row>
    <row r="43" spans="1:12" x14ac:dyDescent="0.45">
      <c r="A43" s="19" t="s">
        <v>80</v>
      </c>
      <c r="B43" s="20" t="s">
        <v>92</v>
      </c>
      <c r="C43" s="20" t="s">
        <v>28</v>
      </c>
      <c r="D43" s="20" t="s">
        <v>17</v>
      </c>
      <c r="E43" s="20">
        <v>0</v>
      </c>
      <c r="F43" s="20">
        <v>0</v>
      </c>
      <c r="G43" s="20">
        <v>2</v>
      </c>
      <c r="H43" s="20">
        <v>1</v>
      </c>
      <c r="I43" s="20" t="s">
        <v>93</v>
      </c>
      <c r="J43" s="42"/>
      <c r="K43" s="42"/>
      <c r="L43" s="48"/>
    </row>
    <row r="44" spans="1:12" x14ac:dyDescent="0.45">
      <c r="A44" s="19" t="s">
        <v>80</v>
      </c>
      <c r="B44" s="20" t="s">
        <v>94</v>
      </c>
      <c r="C44" s="20" t="s">
        <v>31</v>
      </c>
      <c r="D44" s="20" t="s">
        <v>17</v>
      </c>
      <c r="E44" s="20">
        <v>1</v>
      </c>
      <c r="F44" s="20">
        <v>0</v>
      </c>
      <c r="G44" s="20">
        <v>2</v>
      </c>
      <c r="H44" s="20">
        <v>1</v>
      </c>
      <c r="I44" s="18"/>
      <c r="J44" s="42"/>
      <c r="K44" s="42"/>
      <c r="L44" s="48"/>
    </row>
    <row r="45" spans="1:12" x14ac:dyDescent="0.45">
      <c r="A45" s="19" t="s">
        <v>80</v>
      </c>
      <c r="B45" s="20" t="s">
        <v>95</v>
      </c>
      <c r="C45" s="20" t="s">
        <v>28</v>
      </c>
      <c r="D45" s="20" t="s">
        <v>17</v>
      </c>
      <c r="E45" s="20">
        <v>0</v>
      </c>
      <c r="F45" s="20">
        <v>0</v>
      </c>
      <c r="G45" s="20">
        <v>2</v>
      </c>
      <c r="H45" s="20">
        <v>1</v>
      </c>
      <c r="I45" s="20" t="s">
        <v>96</v>
      </c>
      <c r="J45" s="42"/>
      <c r="K45" s="42"/>
      <c r="L45" s="48"/>
    </row>
    <row r="46" spans="1:12" x14ac:dyDescent="0.45">
      <c r="A46" s="19" t="s">
        <v>80</v>
      </c>
      <c r="B46" s="20" t="s">
        <v>97</v>
      </c>
      <c r="C46" s="20" t="s">
        <v>28</v>
      </c>
      <c r="D46" s="20" t="s">
        <v>17</v>
      </c>
      <c r="E46" s="20">
        <v>1</v>
      </c>
      <c r="F46" s="20">
        <v>0</v>
      </c>
      <c r="G46" s="20">
        <v>2</v>
      </c>
      <c r="H46" s="20">
        <v>2</v>
      </c>
      <c r="I46" s="20" t="s">
        <v>96</v>
      </c>
      <c r="J46" s="42"/>
      <c r="K46" s="42"/>
      <c r="L46" s="48"/>
    </row>
    <row r="47" spans="1:12" x14ac:dyDescent="0.45">
      <c r="A47" s="19" t="s">
        <v>80</v>
      </c>
      <c r="B47" s="20" t="s">
        <v>98</v>
      </c>
      <c r="C47" s="20" t="s">
        <v>9</v>
      </c>
      <c r="D47" s="20" t="s">
        <v>10</v>
      </c>
      <c r="E47" s="20">
        <v>1</v>
      </c>
      <c r="F47" s="20">
        <v>0</v>
      </c>
      <c r="G47" s="20">
        <v>1</v>
      </c>
      <c r="H47" s="20">
        <v>2</v>
      </c>
      <c r="I47" s="20" t="s">
        <v>99</v>
      </c>
      <c r="J47" s="42"/>
      <c r="K47" s="42"/>
      <c r="L47" s="48"/>
    </row>
    <row r="48" spans="1:12" x14ac:dyDescent="0.45">
      <c r="A48" s="19" t="s">
        <v>80</v>
      </c>
      <c r="B48" s="20" t="s">
        <v>100</v>
      </c>
      <c r="C48" s="20" t="s">
        <v>28</v>
      </c>
      <c r="D48" s="20" t="s">
        <v>17</v>
      </c>
      <c r="E48" s="20">
        <v>1</v>
      </c>
      <c r="F48" s="20">
        <v>0</v>
      </c>
      <c r="G48" s="20">
        <v>2</v>
      </c>
      <c r="H48" s="20">
        <v>1</v>
      </c>
      <c r="I48" s="20" t="s">
        <v>101</v>
      </c>
      <c r="J48" s="42"/>
      <c r="K48" s="42"/>
      <c r="L48" s="48"/>
    </row>
    <row r="49" spans="1:12" x14ac:dyDescent="0.45">
      <c r="A49" s="19" t="s">
        <v>80</v>
      </c>
      <c r="B49" s="20" t="s">
        <v>102</v>
      </c>
      <c r="C49" s="20" t="s">
        <v>28</v>
      </c>
      <c r="D49" s="20" t="s">
        <v>17</v>
      </c>
      <c r="E49" s="20">
        <v>1</v>
      </c>
      <c r="F49" s="20">
        <v>0</v>
      </c>
      <c r="G49" s="20">
        <v>2</v>
      </c>
      <c r="H49" s="20">
        <v>1</v>
      </c>
      <c r="I49" s="20" t="s">
        <v>103</v>
      </c>
      <c r="J49" s="42"/>
      <c r="K49" s="42"/>
      <c r="L49" s="48"/>
    </row>
    <row r="50" spans="1:12" x14ac:dyDescent="0.45">
      <c r="A50" s="19" t="s">
        <v>80</v>
      </c>
      <c r="B50" s="20" t="s">
        <v>104</v>
      </c>
      <c r="C50" s="20" t="s">
        <v>9</v>
      </c>
      <c r="D50" s="20" t="s">
        <v>17</v>
      </c>
      <c r="E50" s="20">
        <v>0</v>
      </c>
      <c r="F50" s="20">
        <v>0</v>
      </c>
      <c r="G50" s="20">
        <v>2</v>
      </c>
      <c r="H50" s="20">
        <v>1</v>
      </c>
      <c r="I50" s="20" t="s">
        <v>105</v>
      </c>
      <c r="J50" s="42"/>
      <c r="K50" s="42"/>
      <c r="L50" s="48"/>
    </row>
    <row r="51" spans="1:12" x14ac:dyDescent="0.45">
      <c r="A51" s="19" t="s">
        <v>80</v>
      </c>
      <c r="B51" s="20" t="s">
        <v>106</v>
      </c>
      <c r="C51" s="20" t="s">
        <v>9</v>
      </c>
      <c r="D51" s="20" t="s">
        <v>17</v>
      </c>
      <c r="E51" s="20">
        <v>0</v>
      </c>
      <c r="F51" s="20">
        <v>0</v>
      </c>
      <c r="G51" s="20">
        <v>2</v>
      </c>
      <c r="H51" s="20">
        <v>1</v>
      </c>
      <c r="I51" s="20" t="s">
        <v>107</v>
      </c>
      <c r="J51" s="42"/>
      <c r="K51" s="42"/>
      <c r="L51" s="48"/>
    </row>
    <row r="52" spans="1:12" x14ac:dyDescent="0.45">
      <c r="A52" s="19" t="s">
        <v>80</v>
      </c>
      <c r="B52" s="20" t="s">
        <v>108</v>
      </c>
      <c r="C52" s="20" t="s">
        <v>9</v>
      </c>
      <c r="D52" s="20" t="s">
        <v>17</v>
      </c>
      <c r="E52" s="20">
        <v>1</v>
      </c>
      <c r="F52" s="18">
        <v>2</v>
      </c>
      <c r="G52" s="20">
        <v>2</v>
      </c>
      <c r="H52" s="20">
        <v>1</v>
      </c>
      <c r="I52" s="20" t="s">
        <v>109</v>
      </c>
      <c r="J52" s="42"/>
      <c r="K52" s="42"/>
      <c r="L52" s="48"/>
    </row>
    <row r="53" spans="1:12" x14ac:dyDescent="0.45">
      <c r="A53" s="19" t="s">
        <v>80</v>
      </c>
      <c r="B53" s="20" t="s">
        <v>110</v>
      </c>
      <c r="C53" s="20" t="s">
        <v>9</v>
      </c>
      <c r="D53" s="20" t="s">
        <v>17</v>
      </c>
      <c r="E53" s="20">
        <v>1</v>
      </c>
      <c r="F53" s="18">
        <v>2</v>
      </c>
      <c r="G53" s="20">
        <v>2</v>
      </c>
      <c r="H53" s="20">
        <v>1</v>
      </c>
      <c r="I53" s="20" t="s">
        <v>111</v>
      </c>
      <c r="J53" s="42"/>
      <c r="K53" s="42"/>
      <c r="L53" s="48"/>
    </row>
    <row r="54" spans="1:12" x14ac:dyDescent="0.45">
      <c r="A54" s="19" t="s">
        <v>80</v>
      </c>
      <c r="B54" s="20" t="s">
        <v>112</v>
      </c>
      <c r="C54" s="20" t="s">
        <v>9</v>
      </c>
      <c r="D54" s="20" t="s">
        <v>17</v>
      </c>
      <c r="E54" s="20">
        <v>1</v>
      </c>
      <c r="F54" s="20">
        <v>0</v>
      </c>
      <c r="G54" s="20">
        <v>2</v>
      </c>
      <c r="H54" s="20">
        <v>1</v>
      </c>
      <c r="I54" s="20" t="s">
        <v>113</v>
      </c>
      <c r="J54" s="42"/>
      <c r="K54" s="42"/>
      <c r="L54" s="48"/>
    </row>
    <row r="55" spans="1:12" x14ac:dyDescent="0.45">
      <c r="A55" s="19" t="s">
        <v>80</v>
      </c>
      <c r="B55" s="20" t="s">
        <v>114</v>
      </c>
      <c r="C55" s="20" t="s">
        <v>9</v>
      </c>
      <c r="D55" s="20" t="s">
        <v>17</v>
      </c>
      <c r="E55" s="20">
        <v>0</v>
      </c>
      <c r="F55" s="20">
        <v>0</v>
      </c>
      <c r="G55" s="20">
        <v>2</v>
      </c>
      <c r="H55" s="20">
        <v>1</v>
      </c>
      <c r="I55" s="20" t="s">
        <v>115</v>
      </c>
      <c r="J55" s="42"/>
      <c r="K55" s="42"/>
      <c r="L55" s="48"/>
    </row>
    <row r="56" spans="1:12" x14ac:dyDescent="0.45">
      <c r="A56" s="19" t="s">
        <v>80</v>
      </c>
      <c r="B56" s="20" t="s">
        <v>116</v>
      </c>
      <c r="C56" s="20" t="s">
        <v>31</v>
      </c>
      <c r="D56" s="20" t="s">
        <v>17</v>
      </c>
      <c r="E56" s="20">
        <v>0</v>
      </c>
      <c r="F56" s="20">
        <v>0</v>
      </c>
      <c r="G56" s="20">
        <v>2</v>
      </c>
      <c r="H56" s="20">
        <v>1</v>
      </c>
      <c r="I56" s="20" t="s">
        <v>115</v>
      </c>
      <c r="J56" s="42"/>
      <c r="K56" s="42"/>
      <c r="L56" s="48"/>
    </row>
    <row r="57" spans="1:12" x14ac:dyDescent="0.45">
      <c r="A57" s="19" t="s">
        <v>80</v>
      </c>
      <c r="B57" s="20" t="s">
        <v>117</v>
      </c>
      <c r="C57" s="20" t="s">
        <v>9</v>
      </c>
      <c r="D57" s="20" t="s">
        <v>17</v>
      </c>
      <c r="E57" s="20">
        <v>1</v>
      </c>
      <c r="F57" s="20">
        <v>2</v>
      </c>
      <c r="G57" s="20">
        <v>2</v>
      </c>
      <c r="H57" s="20">
        <v>1</v>
      </c>
      <c r="I57" s="20" t="s">
        <v>118</v>
      </c>
      <c r="J57" s="42"/>
      <c r="K57" s="42"/>
      <c r="L57" s="48"/>
    </row>
    <row r="58" spans="1:12" x14ac:dyDescent="0.45">
      <c r="A58" s="19" t="s">
        <v>80</v>
      </c>
      <c r="B58" s="20" t="s">
        <v>119</v>
      </c>
      <c r="C58" s="20" t="s">
        <v>31</v>
      </c>
      <c r="D58" s="20" t="s">
        <v>17</v>
      </c>
      <c r="E58" s="20">
        <v>1</v>
      </c>
      <c r="F58" s="20">
        <v>0</v>
      </c>
      <c r="G58" s="20">
        <v>2</v>
      </c>
      <c r="H58" s="20">
        <v>2</v>
      </c>
      <c r="I58" s="18"/>
      <c r="J58" s="42"/>
      <c r="K58" s="42"/>
      <c r="L58" s="48"/>
    </row>
    <row r="59" spans="1:12" x14ac:dyDescent="0.45">
      <c r="A59" s="19" t="s">
        <v>80</v>
      </c>
      <c r="B59" s="20" t="s">
        <v>120</v>
      </c>
      <c r="C59" s="20" t="s">
        <v>28</v>
      </c>
      <c r="D59" s="20" t="s">
        <v>17</v>
      </c>
      <c r="E59" s="20">
        <v>0</v>
      </c>
      <c r="F59" s="20">
        <v>0</v>
      </c>
      <c r="G59" s="20">
        <v>2</v>
      </c>
      <c r="H59" s="20">
        <v>1</v>
      </c>
      <c r="I59" s="20" t="s">
        <v>121</v>
      </c>
      <c r="J59" s="42"/>
      <c r="K59" s="42"/>
      <c r="L59" s="48"/>
    </row>
    <row r="60" spans="1:12" x14ac:dyDescent="0.45">
      <c r="A60" s="19" t="s">
        <v>80</v>
      </c>
      <c r="B60" s="20" t="s">
        <v>122</v>
      </c>
      <c r="C60" s="20" t="s">
        <v>28</v>
      </c>
      <c r="D60" s="20" t="s">
        <v>17</v>
      </c>
      <c r="E60" s="20">
        <v>0</v>
      </c>
      <c r="F60" s="20">
        <v>0</v>
      </c>
      <c r="G60" s="20">
        <v>2</v>
      </c>
      <c r="H60" s="20">
        <v>1</v>
      </c>
      <c r="I60" s="20" t="s">
        <v>123</v>
      </c>
      <c r="J60" s="42"/>
      <c r="K60" s="42"/>
      <c r="L60" s="48"/>
    </row>
    <row r="61" spans="1:12" ht="14.65" thickBot="1" x14ac:dyDescent="0.5">
      <c r="A61" s="21" t="s">
        <v>80</v>
      </c>
      <c r="B61" s="23" t="s">
        <v>124</v>
      </c>
      <c r="C61" s="23" t="s">
        <v>28</v>
      </c>
      <c r="D61" s="23" t="s">
        <v>10</v>
      </c>
      <c r="E61" s="23">
        <v>0</v>
      </c>
      <c r="F61" s="23">
        <v>0</v>
      </c>
      <c r="G61" s="23">
        <v>1</v>
      </c>
      <c r="H61" s="23">
        <v>1</v>
      </c>
      <c r="I61" s="23" t="s">
        <v>125</v>
      </c>
      <c r="J61" s="43"/>
      <c r="K61" s="43"/>
      <c r="L61" s="49"/>
    </row>
    <row r="62" spans="1:12" ht="14.65" thickBot="1" x14ac:dyDescent="0.5">
      <c r="A62" s="13"/>
      <c r="J62" s="1"/>
      <c r="L62" s="31"/>
    </row>
    <row r="63" spans="1:12" x14ac:dyDescent="0.45">
      <c r="A63" s="24" t="s">
        <v>126</v>
      </c>
      <c r="B63" s="25" t="s">
        <v>127</v>
      </c>
      <c r="C63" s="25" t="s">
        <v>28</v>
      </c>
      <c r="D63" s="25" t="s">
        <v>10</v>
      </c>
      <c r="E63" s="25">
        <v>0</v>
      </c>
      <c r="F63" s="25">
        <v>0</v>
      </c>
      <c r="G63" s="25">
        <v>1</v>
      </c>
      <c r="H63" s="25">
        <v>1</v>
      </c>
      <c r="I63" s="25" t="s">
        <v>128</v>
      </c>
      <c r="J63" s="41">
        <f>SUM(G63:G74)</f>
        <v>17</v>
      </c>
      <c r="K63" s="41">
        <f>COUNTA(A63:A74)</f>
        <v>12</v>
      </c>
      <c r="L63" s="44">
        <f>SUM(H63:H74)</f>
        <v>8</v>
      </c>
    </row>
    <row r="64" spans="1:12" x14ac:dyDescent="0.45">
      <c r="A64" s="19" t="s">
        <v>126</v>
      </c>
      <c r="B64" s="20" t="s">
        <v>129</v>
      </c>
      <c r="C64" s="20" t="s">
        <v>31</v>
      </c>
      <c r="D64" s="20" t="s">
        <v>17</v>
      </c>
      <c r="E64" s="20">
        <v>1</v>
      </c>
      <c r="F64" s="20">
        <v>0</v>
      </c>
      <c r="G64" s="20">
        <v>2</v>
      </c>
      <c r="H64" s="20">
        <v>1</v>
      </c>
      <c r="I64" s="20" t="s">
        <v>130</v>
      </c>
      <c r="J64" s="42"/>
      <c r="K64" s="42"/>
      <c r="L64" s="45"/>
    </row>
    <row r="65" spans="1:12" x14ac:dyDescent="0.45">
      <c r="A65" s="19" t="s">
        <v>126</v>
      </c>
      <c r="B65" s="20" t="s">
        <v>131</v>
      </c>
      <c r="C65" s="20" t="s">
        <v>31</v>
      </c>
      <c r="D65" s="20" t="s">
        <v>17</v>
      </c>
      <c r="E65" s="20">
        <v>1</v>
      </c>
      <c r="F65" s="20">
        <v>0</v>
      </c>
      <c r="G65" s="20">
        <v>2</v>
      </c>
      <c r="H65" s="20">
        <v>1</v>
      </c>
      <c r="I65" s="20" t="s">
        <v>132</v>
      </c>
      <c r="J65" s="42"/>
      <c r="K65" s="42"/>
      <c r="L65" s="45"/>
    </row>
    <row r="66" spans="1:12" x14ac:dyDescent="0.45">
      <c r="A66" s="19" t="s">
        <v>126</v>
      </c>
      <c r="B66" s="20" t="s">
        <v>133</v>
      </c>
      <c r="C66" s="20" t="s">
        <v>9</v>
      </c>
      <c r="D66" s="20" t="s">
        <v>17</v>
      </c>
      <c r="E66" s="20">
        <v>0</v>
      </c>
      <c r="F66" s="20">
        <v>0</v>
      </c>
      <c r="G66" s="20">
        <v>2</v>
      </c>
      <c r="H66" s="20">
        <v>1</v>
      </c>
      <c r="I66" s="18"/>
      <c r="J66" s="42"/>
      <c r="K66" s="42"/>
      <c r="L66" s="45"/>
    </row>
    <row r="67" spans="1:12" x14ac:dyDescent="0.45">
      <c r="A67" s="19" t="s">
        <v>126</v>
      </c>
      <c r="B67" s="20" t="s">
        <v>134</v>
      </c>
      <c r="C67" s="20" t="s">
        <v>31</v>
      </c>
      <c r="D67" s="20" t="s">
        <v>17</v>
      </c>
      <c r="E67" s="20">
        <v>1</v>
      </c>
      <c r="F67" s="20">
        <v>0</v>
      </c>
      <c r="G67" s="20">
        <v>2</v>
      </c>
      <c r="H67" s="20">
        <v>1</v>
      </c>
      <c r="I67" s="20" t="s">
        <v>135</v>
      </c>
      <c r="J67" s="42"/>
      <c r="K67" s="42"/>
      <c r="L67" s="45"/>
    </row>
    <row r="68" spans="1:12" x14ac:dyDescent="0.45">
      <c r="A68" s="19" t="s">
        <v>126</v>
      </c>
      <c r="B68" s="20" t="s">
        <v>136</v>
      </c>
      <c r="C68" s="20" t="s">
        <v>9</v>
      </c>
      <c r="D68" s="20" t="s">
        <v>10</v>
      </c>
      <c r="E68" s="20">
        <v>0</v>
      </c>
      <c r="F68" s="20">
        <v>0</v>
      </c>
      <c r="G68" s="20">
        <v>1</v>
      </c>
      <c r="H68" s="20">
        <v>1</v>
      </c>
      <c r="I68" s="20" t="s">
        <v>137</v>
      </c>
      <c r="J68" s="42"/>
      <c r="K68" s="42"/>
      <c r="L68" s="45"/>
    </row>
    <row r="69" spans="1:12" x14ac:dyDescent="0.45">
      <c r="A69" s="19" t="s">
        <v>126</v>
      </c>
      <c r="B69" s="20" t="s">
        <v>138</v>
      </c>
      <c r="C69" s="20" t="s">
        <v>31</v>
      </c>
      <c r="D69" s="20" t="s">
        <v>17</v>
      </c>
      <c r="E69" s="20">
        <v>1</v>
      </c>
      <c r="F69" s="20">
        <v>0</v>
      </c>
      <c r="G69" s="20">
        <v>2</v>
      </c>
      <c r="H69" s="20">
        <v>1</v>
      </c>
      <c r="I69" s="20" t="s">
        <v>139</v>
      </c>
      <c r="J69" s="42"/>
      <c r="K69" s="42"/>
      <c r="L69" s="45"/>
    </row>
    <row r="70" spans="1:12" x14ac:dyDescent="0.45">
      <c r="A70" s="19" t="s">
        <v>126</v>
      </c>
      <c r="B70" s="20" t="s">
        <v>140</v>
      </c>
      <c r="C70" s="20" t="s">
        <v>28</v>
      </c>
      <c r="D70" s="20" t="s">
        <v>10</v>
      </c>
      <c r="E70" s="20">
        <v>0</v>
      </c>
      <c r="F70" s="20">
        <v>0</v>
      </c>
      <c r="G70" s="20">
        <v>1</v>
      </c>
      <c r="H70" s="20">
        <v>1</v>
      </c>
      <c r="I70" s="20" t="s">
        <v>141</v>
      </c>
      <c r="J70" s="42"/>
      <c r="K70" s="42"/>
      <c r="L70" s="45"/>
    </row>
    <row r="71" spans="1:12" x14ac:dyDescent="0.45">
      <c r="A71" s="19" t="s">
        <v>126</v>
      </c>
      <c r="B71" s="20" t="s">
        <v>142</v>
      </c>
      <c r="C71" s="18" t="s">
        <v>28</v>
      </c>
      <c r="D71" s="18" t="s">
        <v>69</v>
      </c>
      <c r="E71" s="20">
        <v>0</v>
      </c>
      <c r="F71" s="20">
        <v>0</v>
      </c>
      <c r="G71" s="20">
        <v>1</v>
      </c>
      <c r="H71" s="20">
        <v>0</v>
      </c>
      <c r="I71" s="20" t="s">
        <v>143</v>
      </c>
      <c r="J71" s="42"/>
      <c r="K71" s="42"/>
      <c r="L71" s="45"/>
    </row>
    <row r="72" spans="1:12" x14ac:dyDescent="0.45">
      <c r="A72" s="19" t="s">
        <v>126</v>
      </c>
      <c r="B72" s="20" t="s">
        <v>144</v>
      </c>
      <c r="C72" s="18" t="s">
        <v>28</v>
      </c>
      <c r="D72" s="18" t="s">
        <v>69</v>
      </c>
      <c r="E72" s="20">
        <v>0</v>
      </c>
      <c r="F72" s="20">
        <v>0</v>
      </c>
      <c r="G72" s="20">
        <v>1</v>
      </c>
      <c r="H72" s="20">
        <v>0</v>
      </c>
      <c r="I72" s="20" t="s">
        <v>143</v>
      </c>
      <c r="J72" s="42"/>
      <c r="K72" s="42"/>
      <c r="L72" s="45"/>
    </row>
    <row r="73" spans="1:12" x14ac:dyDescent="0.45">
      <c r="A73" s="19" t="s">
        <v>126</v>
      </c>
      <c r="B73" s="20" t="s">
        <v>145</v>
      </c>
      <c r="C73" s="18" t="s">
        <v>28</v>
      </c>
      <c r="D73" s="18" t="s">
        <v>69</v>
      </c>
      <c r="E73" s="20">
        <v>0</v>
      </c>
      <c r="F73" s="20">
        <v>0</v>
      </c>
      <c r="G73" s="20">
        <v>1</v>
      </c>
      <c r="H73" s="20">
        <v>0</v>
      </c>
      <c r="I73" s="20" t="s">
        <v>143</v>
      </c>
      <c r="J73" s="42"/>
      <c r="K73" s="42"/>
      <c r="L73" s="45"/>
    </row>
    <row r="74" spans="1:12" ht="14.65" thickBot="1" x14ac:dyDescent="0.5">
      <c r="A74" s="21" t="s">
        <v>126</v>
      </c>
      <c r="B74" s="23" t="s">
        <v>146</v>
      </c>
      <c r="C74" s="22" t="s">
        <v>28</v>
      </c>
      <c r="D74" s="22" t="s">
        <v>69</v>
      </c>
      <c r="E74" s="23">
        <v>0</v>
      </c>
      <c r="F74" s="23">
        <v>0</v>
      </c>
      <c r="G74" s="23">
        <v>1</v>
      </c>
      <c r="H74" s="23">
        <v>0</v>
      </c>
      <c r="I74" s="23" t="s">
        <v>143</v>
      </c>
      <c r="J74" s="43"/>
      <c r="K74" s="43"/>
      <c r="L74" s="46"/>
    </row>
    <row r="75" spans="1:12" ht="14.65" thickBot="1" x14ac:dyDescent="0.5">
      <c r="A75" s="13"/>
      <c r="J75" s="1"/>
      <c r="L75" s="31"/>
    </row>
    <row r="76" spans="1:12" x14ac:dyDescent="0.45">
      <c r="A76" s="24" t="s">
        <v>147</v>
      </c>
      <c r="B76" s="25" t="s">
        <v>148</v>
      </c>
      <c r="C76" s="16" t="s">
        <v>31</v>
      </c>
      <c r="D76" s="16" t="s">
        <v>17</v>
      </c>
      <c r="E76" s="25">
        <v>0</v>
      </c>
      <c r="F76" s="25">
        <v>0</v>
      </c>
      <c r="G76" s="25">
        <v>2</v>
      </c>
      <c r="H76" s="25" t="s">
        <v>164</v>
      </c>
      <c r="I76" s="25" t="s">
        <v>149</v>
      </c>
      <c r="J76" s="41">
        <f>SUM(G76:G78)</f>
        <v>5</v>
      </c>
      <c r="K76" s="41">
        <f>COUNTA(A76:A78)</f>
        <v>3</v>
      </c>
      <c r="L76" s="44" t="s">
        <v>164</v>
      </c>
    </row>
    <row r="77" spans="1:12" x14ac:dyDescent="0.45">
      <c r="A77" s="19" t="s">
        <v>147</v>
      </c>
      <c r="B77" s="20" t="s">
        <v>150</v>
      </c>
      <c r="C77" s="18" t="s">
        <v>9</v>
      </c>
      <c r="D77" s="18" t="s">
        <v>10</v>
      </c>
      <c r="E77" s="20">
        <v>0</v>
      </c>
      <c r="F77" s="20">
        <v>0</v>
      </c>
      <c r="G77" s="20">
        <v>1</v>
      </c>
      <c r="H77" s="20" t="s">
        <v>164</v>
      </c>
      <c r="I77" s="20" t="s">
        <v>77</v>
      </c>
      <c r="J77" s="42"/>
      <c r="K77" s="42"/>
      <c r="L77" s="45"/>
    </row>
    <row r="78" spans="1:12" ht="14.65" thickBot="1" x14ac:dyDescent="0.5">
      <c r="A78" s="21" t="s">
        <v>147</v>
      </c>
      <c r="B78" s="23" t="s">
        <v>151</v>
      </c>
      <c r="C78" s="22" t="s">
        <v>9</v>
      </c>
      <c r="D78" s="22" t="s">
        <v>17</v>
      </c>
      <c r="E78" s="23">
        <v>0</v>
      </c>
      <c r="F78" s="23">
        <v>0</v>
      </c>
      <c r="G78" s="23">
        <v>2</v>
      </c>
      <c r="H78" s="23" t="s">
        <v>164</v>
      </c>
      <c r="I78" s="22"/>
      <c r="J78" s="43"/>
      <c r="K78" s="43"/>
      <c r="L78" s="46"/>
    </row>
    <row r="79" spans="1:12" ht="14.65" thickBot="1" x14ac:dyDescent="0.5">
      <c r="A79" s="13"/>
      <c r="J79" s="1"/>
      <c r="L79" s="32"/>
    </row>
    <row r="80" spans="1:12" x14ac:dyDescent="0.45">
      <c r="A80" s="24" t="s">
        <v>152</v>
      </c>
      <c r="B80" s="25" t="s">
        <v>153</v>
      </c>
      <c r="C80" s="16" t="s">
        <v>9</v>
      </c>
      <c r="D80" s="16" t="s">
        <v>10</v>
      </c>
      <c r="E80" s="25">
        <v>0</v>
      </c>
      <c r="F80" s="25">
        <v>0</v>
      </c>
      <c r="G80" s="25">
        <v>1</v>
      </c>
      <c r="H80" s="25" t="s">
        <v>164</v>
      </c>
      <c r="I80" s="16" t="s">
        <v>154</v>
      </c>
      <c r="J80" s="41">
        <f>SUM(G80:G82)</f>
        <v>3</v>
      </c>
      <c r="K80" s="41">
        <f>COUNTA(A80:A82)</f>
        <v>3</v>
      </c>
      <c r="L80" s="44" t="s">
        <v>164</v>
      </c>
    </row>
    <row r="81" spans="1:12" x14ac:dyDescent="0.45">
      <c r="A81" s="19" t="s">
        <v>152</v>
      </c>
      <c r="B81" s="20" t="s">
        <v>155</v>
      </c>
      <c r="C81" s="18" t="s">
        <v>9</v>
      </c>
      <c r="D81" s="18" t="s">
        <v>10</v>
      </c>
      <c r="E81" s="20">
        <v>0</v>
      </c>
      <c r="F81" s="20">
        <v>0</v>
      </c>
      <c r="G81" s="20">
        <v>1</v>
      </c>
      <c r="H81" s="20" t="s">
        <v>164</v>
      </c>
      <c r="I81" s="18" t="s">
        <v>156</v>
      </c>
      <c r="J81" s="42"/>
      <c r="K81" s="42"/>
      <c r="L81" s="45"/>
    </row>
    <row r="82" spans="1:12" ht="14.65" thickBot="1" x14ac:dyDescent="0.5">
      <c r="A82" s="21" t="s">
        <v>152</v>
      </c>
      <c r="B82" s="23" t="s">
        <v>157</v>
      </c>
      <c r="C82" s="22" t="s">
        <v>9</v>
      </c>
      <c r="D82" s="22" t="s">
        <v>9</v>
      </c>
      <c r="E82" s="23">
        <v>0</v>
      </c>
      <c r="F82" s="23">
        <v>0</v>
      </c>
      <c r="G82" s="23">
        <v>1</v>
      </c>
      <c r="H82" s="23" t="s">
        <v>164</v>
      </c>
      <c r="I82" s="22" t="s">
        <v>158</v>
      </c>
      <c r="J82" s="43"/>
      <c r="K82" s="43"/>
      <c r="L82" s="46"/>
    </row>
    <row r="83" spans="1:12" ht="14.65" thickBot="1" x14ac:dyDescent="0.5">
      <c r="A83" s="14"/>
      <c r="B83" s="9"/>
      <c r="E83" s="9"/>
      <c r="F83" s="9"/>
      <c r="G83" s="9"/>
      <c r="H83" s="9"/>
      <c r="J83" s="1"/>
      <c r="L83" s="31"/>
    </row>
    <row r="84" spans="1:12" ht="14.65" thickBot="1" x14ac:dyDescent="0.5">
      <c r="A84" s="26" t="s">
        <v>166</v>
      </c>
      <c r="B84" s="27"/>
      <c r="C84" s="27"/>
      <c r="D84" s="27"/>
      <c r="E84" s="27">
        <f t="shared" ref="E84:H84" si="0">SUM(E2:E82)</f>
        <v>24</v>
      </c>
      <c r="F84" s="27">
        <f t="shared" si="0"/>
        <v>17</v>
      </c>
      <c r="G84" s="27">
        <f t="shared" si="0"/>
        <v>124</v>
      </c>
      <c r="H84" s="27">
        <f t="shared" si="0"/>
        <v>79</v>
      </c>
      <c r="I84" s="27"/>
      <c r="J84" s="27">
        <f>SUM(J2:J82)</f>
        <v>124</v>
      </c>
      <c r="K84" s="28">
        <f>SUM(K2:K82)</f>
        <v>77</v>
      </c>
      <c r="L84" s="29">
        <f>SUM(L2:L82)</f>
        <v>79</v>
      </c>
    </row>
    <row r="85" spans="1:12" x14ac:dyDescent="0.45">
      <c r="C85" s="11"/>
      <c r="D85" s="11"/>
      <c r="E85" s="11"/>
      <c r="F85" s="11"/>
      <c r="G85" s="11"/>
      <c r="H85" s="11"/>
      <c r="I85" s="11"/>
      <c r="J85" s="1"/>
    </row>
    <row r="86" spans="1:12" x14ac:dyDescent="0.45">
      <c r="J86" s="1"/>
    </row>
    <row r="87" spans="1:12" x14ac:dyDescent="0.45">
      <c r="C87" s="11"/>
      <c r="D87" s="11"/>
      <c r="E87" s="11"/>
      <c r="F87" s="11"/>
      <c r="G87" s="11"/>
      <c r="H87" s="11"/>
      <c r="I87" s="11"/>
      <c r="J87" s="1"/>
    </row>
    <row r="88" spans="1:12" x14ac:dyDescent="0.45">
      <c r="J88" s="1"/>
    </row>
    <row r="89" spans="1:12" x14ac:dyDescent="0.45">
      <c r="J89" s="1"/>
    </row>
    <row r="90" spans="1:12" x14ac:dyDescent="0.45">
      <c r="J90" s="1"/>
    </row>
    <row r="91" spans="1:12" x14ac:dyDescent="0.45">
      <c r="J91" s="1"/>
    </row>
    <row r="92" spans="1:12" x14ac:dyDescent="0.45">
      <c r="J92" s="1"/>
    </row>
    <row r="93" spans="1:12" x14ac:dyDescent="0.45">
      <c r="J93" s="1"/>
    </row>
    <row r="94" spans="1:12" x14ac:dyDescent="0.45">
      <c r="J94" s="1"/>
    </row>
    <row r="95" spans="1:12" x14ac:dyDescent="0.45">
      <c r="J95" s="1"/>
    </row>
    <row r="96" spans="1:12" x14ac:dyDescent="0.45">
      <c r="J96" s="1"/>
    </row>
    <row r="97" spans="1:10" x14ac:dyDescent="0.45">
      <c r="J97" s="1"/>
    </row>
    <row r="98" spans="1:10" x14ac:dyDescent="0.45">
      <c r="A98" s="12"/>
      <c r="B98" s="12"/>
      <c r="C98" s="12"/>
      <c r="D98" s="12"/>
      <c r="E98" s="12"/>
      <c r="F98" s="12"/>
      <c r="G98" s="12"/>
      <c r="H98" s="12"/>
      <c r="I98" s="12"/>
      <c r="J98" s="1"/>
    </row>
    <row r="99" spans="1:10" x14ac:dyDescent="0.45">
      <c r="A99" s="12"/>
      <c r="B99" s="12"/>
      <c r="C99" s="12"/>
      <c r="D99" s="12"/>
      <c r="E99" s="12"/>
      <c r="F99" s="12"/>
      <c r="G99" s="12"/>
      <c r="H99" s="12"/>
      <c r="I99" s="12"/>
      <c r="J99" s="1"/>
    </row>
    <row r="100" spans="1:10" x14ac:dyDescent="0.45">
      <c r="A100" s="12"/>
      <c r="B100" s="12"/>
      <c r="C100" s="12"/>
      <c r="D100" s="12"/>
      <c r="E100" s="12"/>
      <c r="F100" s="12"/>
      <c r="G100" s="12"/>
      <c r="H100" s="12"/>
      <c r="I100" s="12"/>
      <c r="J100" s="1"/>
    </row>
    <row r="101" spans="1:10" x14ac:dyDescent="0.45">
      <c r="A101" s="12"/>
      <c r="B101" s="12"/>
      <c r="C101" s="12"/>
      <c r="D101" s="12"/>
      <c r="E101" s="12"/>
      <c r="F101" s="12"/>
      <c r="G101" s="12"/>
      <c r="H101" s="12"/>
      <c r="I101" s="12"/>
      <c r="J101" s="1"/>
    </row>
    <row r="102" spans="1:10" x14ac:dyDescent="0.45">
      <c r="J102" s="1"/>
    </row>
    <row r="103" spans="1:10" x14ac:dyDescent="0.45">
      <c r="J103" s="1"/>
    </row>
    <row r="104" spans="1:10" x14ac:dyDescent="0.45">
      <c r="J104" s="1"/>
    </row>
    <row r="105" spans="1:10" x14ac:dyDescent="0.45">
      <c r="J105" s="1"/>
    </row>
    <row r="106" spans="1:10" x14ac:dyDescent="0.45">
      <c r="J106" s="1"/>
    </row>
    <row r="107" spans="1:10" x14ac:dyDescent="0.45">
      <c r="J107" s="1"/>
    </row>
    <row r="108" spans="1:10" x14ac:dyDescent="0.45">
      <c r="J108" s="1"/>
    </row>
    <row r="109" spans="1:10" x14ac:dyDescent="0.45">
      <c r="J109" s="1"/>
    </row>
    <row r="110" spans="1:10" x14ac:dyDescent="0.45">
      <c r="A110" s="12"/>
      <c r="B110" s="12"/>
      <c r="C110" s="12"/>
      <c r="D110" s="12"/>
      <c r="E110" s="12"/>
      <c r="F110" s="12"/>
      <c r="G110" s="12"/>
      <c r="H110" s="12"/>
      <c r="I110" s="12"/>
      <c r="J110" s="1"/>
    </row>
    <row r="111" spans="1:10" x14ac:dyDescent="0.45">
      <c r="A111" s="12"/>
      <c r="B111" s="12"/>
      <c r="C111" s="12"/>
      <c r="D111" s="12"/>
      <c r="E111" s="12"/>
      <c r="F111" s="12"/>
      <c r="G111" s="12"/>
      <c r="H111" s="12"/>
      <c r="I111" s="12"/>
      <c r="J111" s="1"/>
    </row>
    <row r="112" spans="1:10" x14ac:dyDescent="0.45">
      <c r="A112" s="12"/>
      <c r="B112" s="12"/>
      <c r="C112" s="12"/>
      <c r="D112" s="12"/>
      <c r="E112" s="12"/>
      <c r="F112" s="12"/>
      <c r="G112" s="12"/>
      <c r="H112" s="12"/>
      <c r="I112" s="12"/>
      <c r="J112" s="1"/>
    </row>
    <row r="113" spans="1:10" x14ac:dyDescent="0.45">
      <c r="A113" s="12"/>
      <c r="B113" s="12"/>
      <c r="C113" s="12"/>
      <c r="D113" s="12"/>
      <c r="E113" s="12"/>
      <c r="F113" s="12"/>
      <c r="G113" s="12"/>
      <c r="H113" s="12"/>
      <c r="I113" s="12"/>
      <c r="J113" s="1"/>
    </row>
    <row r="114" spans="1:10" x14ac:dyDescent="0.45">
      <c r="J114" s="1"/>
    </row>
    <row r="115" spans="1:10" x14ac:dyDescent="0.45">
      <c r="J115" s="1"/>
    </row>
    <row r="116" spans="1:10" x14ac:dyDescent="0.45">
      <c r="J116" s="1"/>
    </row>
    <row r="117" spans="1:10" x14ac:dyDescent="0.45">
      <c r="J117" s="1"/>
    </row>
    <row r="118" spans="1:10" x14ac:dyDescent="0.45">
      <c r="J118" s="1"/>
    </row>
    <row r="119" spans="1:10" x14ac:dyDescent="0.45">
      <c r="J119" s="1"/>
    </row>
    <row r="120" spans="1:10" x14ac:dyDescent="0.45">
      <c r="J120" s="1"/>
    </row>
    <row r="121" spans="1:10" x14ac:dyDescent="0.45">
      <c r="J121" s="1"/>
    </row>
    <row r="122" spans="1:10" x14ac:dyDescent="0.45">
      <c r="J122" s="1"/>
    </row>
    <row r="123" spans="1:10" x14ac:dyDescent="0.45">
      <c r="J123" s="1"/>
    </row>
    <row r="124" spans="1:10" x14ac:dyDescent="0.45">
      <c r="J124" s="1"/>
    </row>
    <row r="125" spans="1:10" x14ac:dyDescent="0.45">
      <c r="J125" s="1"/>
    </row>
    <row r="126" spans="1:10" x14ac:dyDescent="0.45">
      <c r="J126" s="1"/>
    </row>
    <row r="127" spans="1:10" x14ac:dyDescent="0.45">
      <c r="J127" s="1"/>
    </row>
    <row r="128" spans="1:10" x14ac:dyDescent="0.45">
      <c r="J128" s="1"/>
    </row>
    <row r="129" spans="10:10" x14ac:dyDescent="0.45">
      <c r="J129" s="1"/>
    </row>
    <row r="130" spans="10:10" x14ac:dyDescent="0.45">
      <c r="J130" s="1"/>
    </row>
    <row r="131" spans="10:10" x14ac:dyDescent="0.45">
      <c r="J131" s="1"/>
    </row>
    <row r="132" spans="10:10" x14ac:dyDescent="0.45">
      <c r="J132" s="1"/>
    </row>
    <row r="133" spans="10:10" x14ac:dyDescent="0.45">
      <c r="J133" s="1"/>
    </row>
    <row r="134" spans="10:10" x14ac:dyDescent="0.45">
      <c r="J134" s="1"/>
    </row>
    <row r="135" spans="10:10" x14ac:dyDescent="0.45">
      <c r="J135" s="1"/>
    </row>
    <row r="136" spans="10:10" x14ac:dyDescent="0.45">
      <c r="J136" s="1"/>
    </row>
    <row r="137" spans="10:10" x14ac:dyDescent="0.45">
      <c r="J137" s="1"/>
    </row>
    <row r="138" spans="10:10" x14ac:dyDescent="0.45">
      <c r="J138" s="1"/>
    </row>
    <row r="139" spans="10:10" x14ac:dyDescent="0.45">
      <c r="J139" s="1"/>
    </row>
    <row r="140" spans="10:10" x14ac:dyDescent="0.45">
      <c r="J140" s="1"/>
    </row>
    <row r="141" spans="10:10" x14ac:dyDescent="0.45">
      <c r="J141" s="1"/>
    </row>
    <row r="142" spans="10:10" x14ac:dyDescent="0.45">
      <c r="J142" s="1"/>
    </row>
    <row r="143" spans="10:10" x14ac:dyDescent="0.45">
      <c r="J143" s="1"/>
    </row>
    <row r="144" spans="10:10" x14ac:dyDescent="0.45">
      <c r="J144" s="1"/>
    </row>
    <row r="145" spans="10:10" x14ac:dyDescent="0.45">
      <c r="J145" s="1"/>
    </row>
    <row r="146" spans="10:10" x14ac:dyDescent="0.45">
      <c r="J146" s="1"/>
    </row>
    <row r="147" spans="10:10" x14ac:dyDescent="0.45">
      <c r="J147" s="1"/>
    </row>
  </sheetData>
  <mergeCells count="15">
    <mergeCell ref="L2:L35"/>
    <mergeCell ref="L37:L61"/>
    <mergeCell ref="L63:L74"/>
    <mergeCell ref="L76:L78"/>
    <mergeCell ref="L80:L82"/>
    <mergeCell ref="J76:J78"/>
    <mergeCell ref="K76:K78"/>
    <mergeCell ref="J80:J82"/>
    <mergeCell ref="K80:K82"/>
    <mergeCell ref="J2:J35"/>
    <mergeCell ref="K2:K35"/>
    <mergeCell ref="J37:J61"/>
    <mergeCell ref="K37:K61"/>
    <mergeCell ref="J63:J74"/>
    <mergeCell ref="K63:K74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Header>&amp;LMAESI SECURITY&amp;CCA Contrôle d'accès&amp;RVersion 1</oddHeader>
    <oddFooter>&amp;L2024/09&amp;RConfidentiel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D60E4-385B-4005-8E25-B55F0F4C8172}">
  <dimension ref="A1:J115"/>
  <sheetViews>
    <sheetView tabSelected="1" workbookViewId="0">
      <pane ySplit="1" topLeftCell="A2" activePane="bottomLeft" state="frozen"/>
      <selection pane="bottomLeft" activeCell="H10" sqref="H10:H32"/>
    </sheetView>
  </sheetViews>
  <sheetFormatPr baseColWidth="10" defaultRowHeight="14.25" x14ac:dyDescent="0.45"/>
  <cols>
    <col min="1" max="1" width="6.1328125" style="8" bestFit="1" customWidth="1"/>
    <col min="2" max="2" width="10" style="8" bestFit="1" customWidth="1"/>
    <col min="3" max="3" width="17.46484375" style="8" customWidth="1"/>
    <col min="4" max="4" width="11.33203125" style="8" bestFit="1" customWidth="1"/>
    <col min="5" max="5" width="5.9296875" style="8" bestFit="1" customWidth="1"/>
    <col min="6" max="6" width="10.796875" style="8" bestFit="1" customWidth="1"/>
    <col min="7" max="7" width="10.9296875" style="8" bestFit="1" customWidth="1"/>
    <col min="8" max="8" width="10.9296875" style="8" customWidth="1"/>
    <col min="9" max="9" width="56.59765625" style="8" bestFit="1" customWidth="1"/>
    <col min="10" max="10" width="22.33203125" style="8" bestFit="1" customWidth="1"/>
    <col min="11" max="16384" width="10.6640625" style="8"/>
  </cols>
  <sheetData>
    <row r="1" spans="1:10" s="7" customFormat="1" ht="57.4" thickBot="1" x14ac:dyDescent="0.5">
      <c r="A1" s="2" t="s">
        <v>0</v>
      </c>
      <c r="B1" s="3" t="s">
        <v>1</v>
      </c>
      <c r="C1" s="4" t="s">
        <v>174</v>
      </c>
      <c r="D1" s="4" t="s">
        <v>160</v>
      </c>
      <c r="E1" s="5" t="s">
        <v>2</v>
      </c>
      <c r="F1" s="4" t="s">
        <v>163</v>
      </c>
      <c r="G1" s="5" t="s">
        <v>171</v>
      </c>
      <c r="H1" s="4" t="s">
        <v>161</v>
      </c>
      <c r="I1" s="3" t="s">
        <v>4</v>
      </c>
      <c r="J1" s="7" t="s">
        <v>169</v>
      </c>
    </row>
    <row r="2" spans="1:10" s="9" customFormat="1" x14ac:dyDescent="0.45">
      <c r="A2" s="24" t="s">
        <v>7</v>
      </c>
      <c r="B2" s="35" t="s">
        <v>8</v>
      </c>
      <c r="C2" s="35" t="s">
        <v>9</v>
      </c>
      <c r="D2" s="35" t="s">
        <v>10</v>
      </c>
      <c r="E2" s="25">
        <v>0</v>
      </c>
      <c r="F2" s="35">
        <v>0</v>
      </c>
      <c r="G2" s="35">
        <v>1</v>
      </c>
      <c r="H2" s="35">
        <v>2</v>
      </c>
      <c r="I2" s="25" t="s">
        <v>176</v>
      </c>
      <c r="J2" s="36" t="s">
        <v>167</v>
      </c>
    </row>
    <row r="3" spans="1:10" s="9" customFormat="1" x14ac:dyDescent="0.45">
      <c r="A3" s="19" t="s">
        <v>7</v>
      </c>
      <c r="B3" s="37" t="s">
        <v>12</v>
      </c>
      <c r="C3" s="37" t="s">
        <v>9</v>
      </c>
      <c r="D3" s="38" t="s">
        <v>10</v>
      </c>
      <c r="E3" s="20">
        <v>0</v>
      </c>
      <c r="F3" s="37">
        <v>1</v>
      </c>
      <c r="G3" s="37">
        <v>0</v>
      </c>
      <c r="H3" s="37">
        <v>2</v>
      </c>
      <c r="I3" s="20" t="s">
        <v>13</v>
      </c>
    </row>
    <row r="4" spans="1:10" s="9" customFormat="1" x14ac:dyDescent="0.45">
      <c r="A4" s="19" t="s">
        <v>7</v>
      </c>
      <c r="B4" s="37" t="s">
        <v>14</v>
      </c>
      <c r="C4" s="37" t="s">
        <v>9</v>
      </c>
      <c r="D4" s="37" t="s">
        <v>10</v>
      </c>
      <c r="E4" s="20">
        <v>0</v>
      </c>
      <c r="F4" s="20">
        <v>0</v>
      </c>
      <c r="G4" s="37">
        <v>1</v>
      </c>
      <c r="H4" s="37">
        <v>1</v>
      </c>
      <c r="I4" s="20" t="s">
        <v>15</v>
      </c>
    </row>
    <row r="5" spans="1:10" s="9" customFormat="1" x14ac:dyDescent="0.45">
      <c r="A5" s="19" t="s">
        <v>7</v>
      </c>
      <c r="B5" s="37" t="s">
        <v>16</v>
      </c>
      <c r="C5" s="37" t="s">
        <v>9</v>
      </c>
      <c r="D5" s="37" t="s">
        <v>17</v>
      </c>
      <c r="E5" s="20">
        <v>0</v>
      </c>
      <c r="F5" s="20">
        <v>0</v>
      </c>
      <c r="G5" s="37">
        <v>2</v>
      </c>
      <c r="H5" s="37">
        <v>1</v>
      </c>
      <c r="I5" s="20" t="s">
        <v>18</v>
      </c>
    </row>
    <row r="6" spans="1:10" s="9" customFormat="1" x14ac:dyDescent="0.45">
      <c r="A6" s="19" t="s">
        <v>7</v>
      </c>
      <c r="B6" s="37" t="s">
        <v>19</v>
      </c>
      <c r="C6" s="37" t="s">
        <v>9</v>
      </c>
      <c r="D6" s="37" t="s">
        <v>10</v>
      </c>
      <c r="E6" s="20">
        <v>0</v>
      </c>
      <c r="F6" s="20">
        <v>0</v>
      </c>
      <c r="G6" s="37">
        <v>1</v>
      </c>
      <c r="H6" s="37">
        <v>1</v>
      </c>
      <c r="I6" s="20" t="s">
        <v>20</v>
      </c>
    </row>
    <row r="7" spans="1:10" s="9" customFormat="1" x14ac:dyDescent="0.45">
      <c r="A7" s="19" t="s">
        <v>7</v>
      </c>
      <c r="B7" s="37" t="s">
        <v>21</v>
      </c>
      <c r="C7" s="37" t="s">
        <v>9</v>
      </c>
      <c r="D7" s="37" t="s">
        <v>10</v>
      </c>
      <c r="E7" s="20">
        <v>0</v>
      </c>
      <c r="F7" s="20">
        <v>0</v>
      </c>
      <c r="G7" s="37">
        <v>1</v>
      </c>
      <c r="H7" s="37">
        <v>1</v>
      </c>
      <c r="I7" s="20" t="s">
        <v>22</v>
      </c>
    </row>
    <row r="8" spans="1:10" s="9" customFormat="1" x14ac:dyDescent="0.45">
      <c r="A8" s="19" t="s">
        <v>7</v>
      </c>
      <c r="B8" s="37" t="s">
        <v>23</v>
      </c>
      <c r="C8" s="37" t="s">
        <v>9</v>
      </c>
      <c r="D8" s="37" t="s">
        <v>10</v>
      </c>
      <c r="E8" s="20">
        <v>0</v>
      </c>
      <c r="F8" s="37">
        <v>1</v>
      </c>
      <c r="G8" s="37">
        <v>0</v>
      </c>
      <c r="H8" s="37">
        <v>2</v>
      </c>
      <c r="I8" s="20" t="s">
        <v>177</v>
      </c>
    </row>
    <row r="9" spans="1:10" s="9" customFormat="1" x14ac:dyDescent="0.45">
      <c r="A9" s="19" t="s">
        <v>7</v>
      </c>
      <c r="B9" s="37" t="s">
        <v>25</v>
      </c>
      <c r="C9" s="37" t="s">
        <v>9</v>
      </c>
      <c r="D9" s="37" t="s">
        <v>10</v>
      </c>
      <c r="E9" s="20">
        <v>0</v>
      </c>
      <c r="F9" s="20">
        <v>0</v>
      </c>
      <c r="G9" s="37">
        <v>1</v>
      </c>
      <c r="H9" s="37">
        <v>1</v>
      </c>
      <c r="I9" s="20" t="s">
        <v>26</v>
      </c>
    </row>
    <row r="10" spans="1:10" s="9" customFormat="1" x14ac:dyDescent="0.45">
      <c r="A10" s="19" t="s">
        <v>7</v>
      </c>
      <c r="B10" s="37" t="s">
        <v>27</v>
      </c>
      <c r="C10" s="37" t="s">
        <v>28</v>
      </c>
      <c r="D10" s="37" t="s">
        <v>17</v>
      </c>
      <c r="E10" s="34">
        <v>1</v>
      </c>
      <c r="F10" s="20">
        <v>0</v>
      </c>
      <c r="G10" s="37">
        <v>2</v>
      </c>
      <c r="H10" s="37">
        <v>2</v>
      </c>
      <c r="I10" s="20" t="s">
        <v>29</v>
      </c>
    </row>
    <row r="11" spans="1:10" s="9" customFormat="1" x14ac:dyDescent="0.45">
      <c r="A11" s="19" t="s">
        <v>7</v>
      </c>
      <c r="B11" s="37" t="s">
        <v>30</v>
      </c>
      <c r="C11" s="37" t="s">
        <v>31</v>
      </c>
      <c r="D11" s="37" t="s">
        <v>17</v>
      </c>
      <c r="E11" s="20">
        <v>1</v>
      </c>
      <c r="F11" s="20">
        <v>0</v>
      </c>
      <c r="G11" s="37">
        <v>2</v>
      </c>
      <c r="H11" s="37">
        <v>2</v>
      </c>
      <c r="I11" s="20" t="s">
        <v>13</v>
      </c>
    </row>
    <row r="12" spans="1:10" s="9" customFormat="1" x14ac:dyDescent="0.45">
      <c r="A12" s="19" t="s">
        <v>7</v>
      </c>
      <c r="B12" s="37" t="s">
        <v>32</v>
      </c>
      <c r="C12" s="37" t="s">
        <v>175</v>
      </c>
      <c r="D12" s="20" t="s">
        <v>17</v>
      </c>
      <c r="E12" s="20">
        <v>0</v>
      </c>
      <c r="F12" s="20">
        <v>0</v>
      </c>
      <c r="G12" s="37">
        <v>0</v>
      </c>
      <c r="H12" s="37">
        <v>0</v>
      </c>
      <c r="I12" s="20" t="s">
        <v>178</v>
      </c>
    </row>
    <row r="13" spans="1:10" s="9" customFormat="1" x14ac:dyDescent="0.45">
      <c r="A13" s="19" t="s">
        <v>7</v>
      </c>
      <c r="B13" s="37" t="s">
        <v>34</v>
      </c>
      <c r="C13" s="37" t="s">
        <v>175</v>
      </c>
      <c r="D13" s="20" t="s">
        <v>10</v>
      </c>
      <c r="E13" s="20">
        <v>0</v>
      </c>
      <c r="F13" s="20">
        <v>0</v>
      </c>
      <c r="G13" s="37">
        <v>0</v>
      </c>
      <c r="H13" s="37">
        <v>0</v>
      </c>
      <c r="I13" s="20" t="s">
        <v>179</v>
      </c>
    </row>
    <row r="14" spans="1:10" s="9" customFormat="1" x14ac:dyDescent="0.45">
      <c r="A14" s="19" t="s">
        <v>7</v>
      </c>
      <c r="B14" s="37" t="s">
        <v>36</v>
      </c>
      <c r="C14" s="37" t="s">
        <v>9</v>
      </c>
      <c r="D14" s="37" t="s">
        <v>17</v>
      </c>
      <c r="E14" s="20">
        <v>0</v>
      </c>
      <c r="F14" s="37">
        <v>2</v>
      </c>
      <c r="G14" s="37">
        <v>0</v>
      </c>
      <c r="H14" s="37">
        <v>2</v>
      </c>
      <c r="I14" s="20" t="s">
        <v>180</v>
      </c>
    </row>
    <row r="15" spans="1:10" s="9" customFormat="1" x14ac:dyDescent="0.45">
      <c r="A15" s="19" t="s">
        <v>7</v>
      </c>
      <c r="B15" s="37" t="s">
        <v>38</v>
      </c>
      <c r="C15" s="37"/>
      <c r="D15" s="20"/>
      <c r="E15" s="20"/>
      <c r="F15" s="20"/>
      <c r="G15" s="37"/>
      <c r="H15" s="20"/>
      <c r="I15" s="20"/>
    </row>
    <row r="16" spans="1:10" s="9" customFormat="1" x14ac:dyDescent="0.45">
      <c r="A16" s="19" t="s">
        <v>7</v>
      </c>
      <c r="B16" s="37" t="s">
        <v>40</v>
      </c>
      <c r="C16" s="37" t="s">
        <v>9</v>
      </c>
      <c r="D16" s="37" t="s">
        <v>17</v>
      </c>
      <c r="E16" s="20">
        <v>0</v>
      </c>
      <c r="F16" s="20">
        <v>0</v>
      </c>
      <c r="G16" s="37">
        <v>2</v>
      </c>
      <c r="H16" s="37">
        <v>2</v>
      </c>
      <c r="I16" s="20" t="s">
        <v>41</v>
      </c>
    </row>
    <row r="17" spans="1:9" s="9" customFormat="1" x14ac:dyDescent="0.45">
      <c r="A17" s="19" t="s">
        <v>7</v>
      </c>
      <c r="B17" s="37" t="s">
        <v>42</v>
      </c>
      <c r="C17" s="37" t="s">
        <v>28</v>
      </c>
      <c r="D17" s="20" t="s">
        <v>17</v>
      </c>
      <c r="E17" s="34">
        <v>1</v>
      </c>
      <c r="F17" s="20">
        <v>0</v>
      </c>
      <c r="G17" s="37">
        <v>2</v>
      </c>
      <c r="H17" s="37">
        <v>1</v>
      </c>
      <c r="I17" s="20" t="s">
        <v>43</v>
      </c>
    </row>
    <row r="18" spans="1:9" s="9" customFormat="1" x14ac:dyDescent="0.45">
      <c r="A18" s="19" t="s">
        <v>7</v>
      </c>
      <c r="B18" s="37" t="s">
        <v>44</v>
      </c>
      <c r="C18" s="37" t="s">
        <v>9</v>
      </c>
      <c r="D18" s="37" t="s">
        <v>17</v>
      </c>
      <c r="E18" s="20">
        <v>1</v>
      </c>
      <c r="F18" s="20">
        <v>2</v>
      </c>
      <c r="G18" s="37">
        <v>0</v>
      </c>
      <c r="H18" s="37">
        <v>2</v>
      </c>
      <c r="I18" s="20" t="s">
        <v>181</v>
      </c>
    </row>
    <row r="19" spans="1:9" s="9" customFormat="1" x14ac:dyDescent="0.45">
      <c r="A19" s="19" t="s">
        <v>7</v>
      </c>
      <c r="B19" s="37" t="s">
        <v>46</v>
      </c>
      <c r="C19" s="37" t="s">
        <v>9</v>
      </c>
      <c r="D19" s="37" t="s">
        <v>17</v>
      </c>
      <c r="E19" s="20">
        <v>0</v>
      </c>
      <c r="F19" s="20">
        <v>0</v>
      </c>
      <c r="G19" s="37">
        <v>2</v>
      </c>
      <c r="H19" s="37">
        <v>2</v>
      </c>
      <c r="I19" s="20" t="s">
        <v>181</v>
      </c>
    </row>
    <row r="20" spans="1:9" s="9" customFormat="1" x14ac:dyDescent="0.45">
      <c r="A20" s="19" t="s">
        <v>7</v>
      </c>
      <c r="B20" s="37" t="s">
        <v>48</v>
      </c>
      <c r="C20" s="37" t="s">
        <v>9</v>
      </c>
      <c r="D20" s="37" t="s">
        <v>17</v>
      </c>
      <c r="E20" s="20">
        <v>0</v>
      </c>
      <c r="F20" s="20">
        <v>0</v>
      </c>
      <c r="G20" s="37">
        <v>2</v>
      </c>
      <c r="H20" s="37">
        <v>2</v>
      </c>
      <c r="I20" s="20" t="s">
        <v>49</v>
      </c>
    </row>
    <row r="21" spans="1:9" s="9" customFormat="1" x14ac:dyDescent="0.45">
      <c r="A21" s="19" t="s">
        <v>7</v>
      </c>
      <c r="B21" s="37" t="s">
        <v>50</v>
      </c>
      <c r="C21" s="37" t="s">
        <v>28</v>
      </c>
      <c r="D21" s="37" t="s">
        <v>17</v>
      </c>
      <c r="E21" s="34">
        <v>1</v>
      </c>
      <c r="F21" s="37">
        <v>2</v>
      </c>
      <c r="G21" s="37">
        <v>0</v>
      </c>
      <c r="H21" s="37">
        <v>1</v>
      </c>
      <c r="I21" s="20" t="s">
        <v>168</v>
      </c>
    </row>
    <row r="22" spans="1:9" s="9" customFormat="1" x14ac:dyDescent="0.45">
      <c r="A22" s="19" t="s">
        <v>7</v>
      </c>
      <c r="B22" s="37" t="s">
        <v>52</v>
      </c>
      <c r="C22" s="37" t="s">
        <v>175</v>
      </c>
      <c r="D22" s="20" t="s">
        <v>17</v>
      </c>
      <c r="E22" s="20">
        <v>0</v>
      </c>
      <c r="F22" s="37">
        <v>0</v>
      </c>
      <c r="G22" s="37">
        <v>0</v>
      </c>
      <c r="H22" s="20">
        <v>0</v>
      </c>
      <c r="I22" s="20" t="s">
        <v>53</v>
      </c>
    </row>
    <row r="23" spans="1:9" s="9" customFormat="1" x14ac:dyDescent="0.45">
      <c r="A23" s="19" t="s">
        <v>7</v>
      </c>
      <c r="B23" s="37" t="s">
        <v>54</v>
      </c>
      <c r="C23" s="37" t="s">
        <v>9</v>
      </c>
      <c r="D23" s="37" t="s">
        <v>17</v>
      </c>
      <c r="E23" s="20">
        <v>0</v>
      </c>
      <c r="F23" s="37">
        <v>2</v>
      </c>
      <c r="G23" s="37">
        <v>0</v>
      </c>
      <c r="H23" s="20">
        <v>2</v>
      </c>
      <c r="I23" s="20" t="s">
        <v>55</v>
      </c>
    </row>
    <row r="24" spans="1:9" s="9" customFormat="1" x14ac:dyDescent="0.45">
      <c r="A24" s="19" t="s">
        <v>7</v>
      </c>
      <c r="B24" s="37" t="s">
        <v>56</v>
      </c>
      <c r="C24" s="37" t="s">
        <v>31</v>
      </c>
      <c r="D24" s="37" t="s">
        <v>17</v>
      </c>
      <c r="E24" s="20">
        <v>0</v>
      </c>
      <c r="F24" s="20">
        <v>2</v>
      </c>
      <c r="G24" s="37">
        <v>0</v>
      </c>
      <c r="H24" s="20">
        <v>1</v>
      </c>
      <c r="I24" s="20" t="s">
        <v>57</v>
      </c>
    </row>
    <row r="25" spans="1:9" s="9" customFormat="1" x14ac:dyDescent="0.45">
      <c r="A25" s="19" t="s">
        <v>7</v>
      </c>
      <c r="B25" s="37" t="s">
        <v>58</v>
      </c>
      <c r="C25" s="37" t="s">
        <v>28</v>
      </c>
      <c r="D25" s="37" t="s">
        <v>17</v>
      </c>
      <c r="E25" s="37">
        <v>1</v>
      </c>
      <c r="F25" s="37">
        <v>2</v>
      </c>
      <c r="G25" s="37">
        <v>0</v>
      </c>
      <c r="H25" s="37">
        <v>1</v>
      </c>
      <c r="I25" s="20" t="s">
        <v>59</v>
      </c>
    </row>
    <row r="26" spans="1:9" s="9" customFormat="1" x14ac:dyDescent="0.45">
      <c r="A26" s="19" t="s">
        <v>7</v>
      </c>
      <c r="B26" s="37" t="s">
        <v>60</v>
      </c>
      <c r="C26" s="37" t="s">
        <v>9</v>
      </c>
      <c r="D26" s="37" t="s">
        <v>17</v>
      </c>
      <c r="E26" s="20">
        <v>0</v>
      </c>
      <c r="F26" s="20">
        <v>2</v>
      </c>
      <c r="G26" s="37">
        <v>0</v>
      </c>
      <c r="H26" s="37">
        <v>1</v>
      </c>
      <c r="I26" s="20"/>
    </row>
    <row r="27" spans="1:9" s="9" customFormat="1" x14ac:dyDescent="0.45">
      <c r="A27" s="19" t="s">
        <v>7</v>
      </c>
      <c r="B27" s="37" t="s">
        <v>62</v>
      </c>
      <c r="C27" s="37" t="s">
        <v>9</v>
      </c>
      <c r="D27" s="37" t="s">
        <v>17</v>
      </c>
      <c r="E27" s="20">
        <v>0</v>
      </c>
      <c r="F27" s="20">
        <v>0</v>
      </c>
      <c r="G27" s="37">
        <v>2</v>
      </c>
      <c r="H27" s="37">
        <v>2</v>
      </c>
      <c r="I27" s="20" t="s">
        <v>63</v>
      </c>
    </row>
    <row r="28" spans="1:9" s="9" customFormat="1" x14ac:dyDescent="0.45">
      <c r="A28" s="19" t="s">
        <v>7</v>
      </c>
      <c r="B28" s="37" t="s">
        <v>64</v>
      </c>
      <c r="C28" s="37" t="s">
        <v>9</v>
      </c>
      <c r="D28" s="37" t="s">
        <v>17</v>
      </c>
      <c r="E28" s="37">
        <v>2</v>
      </c>
      <c r="F28" s="37">
        <v>0</v>
      </c>
      <c r="G28" s="37">
        <v>0</v>
      </c>
      <c r="H28" s="37">
        <v>2</v>
      </c>
      <c r="I28" s="20" t="s">
        <v>182</v>
      </c>
    </row>
    <row r="29" spans="1:9" s="9" customFormat="1" x14ac:dyDescent="0.45">
      <c r="A29" s="19" t="s">
        <v>7</v>
      </c>
      <c r="B29" s="37" t="s">
        <v>66</v>
      </c>
      <c r="C29" s="37" t="s">
        <v>28</v>
      </c>
      <c r="D29" s="37" t="s">
        <v>17</v>
      </c>
      <c r="E29" s="37">
        <v>1</v>
      </c>
      <c r="F29" s="20">
        <v>0</v>
      </c>
      <c r="G29" s="37">
        <v>2</v>
      </c>
      <c r="H29" s="37">
        <v>0</v>
      </c>
      <c r="I29" s="20" t="s">
        <v>67</v>
      </c>
    </row>
    <row r="30" spans="1:9" s="9" customFormat="1" x14ac:dyDescent="0.45">
      <c r="A30" s="19" t="s">
        <v>7</v>
      </c>
      <c r="B30" s="37" t="s">
        <v>68</v>
      </c>
      <c r="C30" s="37" t="s">
        <v>9</v>
      </c>
      <c r="D30" s="37" t="s">
        <v>10</v>
      </c>
      <c r="E30" s="20">
        <v>0</v>
      </c>
      <c r="F30" s="20">
        <v>0</v>
      </c>
      <c r="G30" s="37">
        <v>1</v>
      </c>
      <c r="H30" s="37">
        <v>1</v>
      </c>
      <c r="I30" s="20" t="s">
        <v>190</v>
      </c>
    </row>
    <row r="31" spans="1:9" s="9" customFormat="1" x14ac:dyDescent="0.45">
      <c r="A31" s="19" t="s">
        <v>7</v>
      </c>
      <c r="B31" s="37" t="s">
        <v>71</v>
      </c>
      <c r="C31" s="37"/>
      <c r="D31" s="37"/>
      <c r="E31" s="20"/>
      <c r="F31" s="20"/>
      <c r="G31" s="37"/>
      <c r="H31" s="37"/>
      <c r="I31" s="20"/>
    </row>
    <row r="32" spans="1:9" s="9" customFormat="1" x14ac:dyDescent="0.45">
      <c r="A32" s="19" t="s">
        <v>7</v>
      </c>
      <c r="B32" s="37" t="s">
        <v>73</v>
      </c>
      <c r="C32" s="37" t="s">
        <v>28</v>
      </c>
      <c r="D32" s="37" t="s">
        <v>10</v>
      </c>
      <c r="E32" s="20">
        <v>0</v>
      </c>
      <c r="F32" s="20">
        <v>0</v>
      </c>
      <c r="G32" s="37">
        <v>1</v>
      </c>
      <c r="H32" s="37">
        <v>1</v>
      </c>
      <c r="I32" s="20" t="s">
        <v>74</v>
      </c>
    </row>
    <row r="33" spans="1:10" s="9" customFormat="1" x14ac:dyDescent="0.45">
      <c r="A33" s="19" t="s">
        <v>7</v>
      </c>
      <c r="B33" s="37" t="s">
        <v>75</v>
      </c>
      <c r="C33" s="37"/>
      <c r="D33" s="37"/>
      <c r="E33" s="20"/>
      <c r="F33" s="20"/>
      <c r="G33" s="37"/>
      <c r="H33" s="37"/>
      <c r="I33" s="20"/>
    </row>
    <row r="34" spans="1:10" s="9" customFormat="1" x14ac:dyDescent="0.45">
      <c r="A34" s="19" t="s">
        <v>7</v>
      </c>
      <c r="B34" s="37" t="s">
        <v>76</v>
      </c>
      <c r="C34" s="37" t="s">
        <v>9</v>
      </c>
      <c r="D34" s="37" t="s">
        <v>10</v>
      </c>
      <c r="E34" s="20">
        <v>0</v>
      </c>
      <c r="F34" s="20">
        <v>0</v>
      </c>
      <c r="G34" s="37">
        <v>1</v>
      </c>
      <c r="H34" s="37">
        <v>1</v>
      </c>
      <c r="I34" s="20" t="s">
        <v>77</v>
      </c>
    </row>
    <row r="35" spans="1:10" s="9" customFormat="1" ht="14.65" thickBot="1" x14ac:dyDescent="0.5">
      <c r="A35" s="21" t="s">
        <v>7</v>
      </c>
      <c r="B35" s="39" t="s">
        <v>78</v>
      </c>
      <c r="C35" s="39" t="s">
        <v>175</v>
      </c>
      <c r="D35" s="23" t="s">
        <v>10</v>
      </c>
      <c r="E35" s="23">
        <v>0</v>
      </c>
      <c r="F35" s="23">
        <v>0</v>
      </c>
      <c r="G35" s="39">
        <v>0</v>
      </c>
      <c r="H35" s="39">
        <v>0</v>
      </c>
      <c r="I35" s="23" t="s">
        <v>183</v>
      </c>
    </row>
    <row r="36" spans="1:10" s="10" customFormat="1" ht="14.65" thickBot="1" x14ac:dyDescent="0.5">
      <c r="A36" s="13"/>
      <c r="B36" s="8"/>
      <c r="C36" s="8"/>
      <c r="D36" s="8"/>
      <c r="E36" s="8"/>
      <c r="F36" s="8"/>
      <c r="G36" s="8"/>
      <c r="H36" s="8"/>
      <c r="I36" s="8"/>
    </row>
    <row r="37" spans="1:10" s="10" customFormat="1" x14ac:dyDescent="0.45">
      <c r="A37" s="24" t="s">
        <v>80</v>
      </c>
      <c r="B37" s="35" t="s">
        <v>81</v>
      </c>
      <c r="C37" s="16"/>
      <c r="D37" s="16"/>
      <c r="E37" s="16"/>
      <c r="F37" s="16"/>
      <c r="G37" s="16"/>
      <c r="H37" s="16"/>
      <c r="I37" s="25"/>
    </row>
    <row r="38" spans="1:10" s="9" customFormat="1" x14ac:dyDescent="0.45">
      <c r="A38" s="19" t="s">
        <v>80</v>
      </c>
      <c r="B38" s="37" t="s">
        <v>82</v>
      </c>
      <c r="C38" s="37" t="s">
        <v>28</v>
      </c>
      <c r="D38" s="37" t="s">
        <v>17</v>
      </c>
      <c r="E38" s="20">
        <v>0</v>
      </c>
      <c r="F38" s="33">
        <v>0</v>
      </c>
      <c r="G38" s="37">
        <v>2</v>
      </c>
      <c r="H38" s="37">
        <v>1</v>
      </c>
      <c r="I38" s="20" t="s">
        <v>83</v>
      </c>
    </row>
    <row r="39" spans="1:10" s="9" customFormat="1" x14ac:dyDescent="0.45">
      <c r="A39" s="19" t="s">
        <v>80</v>
      </c>
      <c r="B39" s="37" t="s">
        <v>84</v>
      </c>
      <c r="C39" s="37" t="s">
        <v>28</v>
      </c>
      <c r="D39" s="37" t="s">
        <v>17</v>
      </c>
      <c r="E39" s="20">
        <v>0</v>
      </c>
      <c r="F39" s="33">
        <v>0</v>
      </c>
      <c r="G39" s="37">
        <v>2</v>
      </c>
      <c r="H39" s="37">
        <v>1</v>
      </c>
      <c r="I39" s="20" t="s">
        <v>85</v>
      </c>
      <c r="J39" s="36"/>
    </row>
    <row r="40" spans="1:10" s="9" customFormat="1" x14ac:dyDescent="0.45">
      <c r="A40" s="19" t="s">
        <v>80</v>
      </c>
      <c r="B40" s="37" t="s">
        <v>86</v>
      </c>
      <c r="C40" s="37" t="s">
        <v>31</v>
      </c>
      <c r="D40" s="37" t="s">
        <v>17</v>
      </c>
      <c r="E40" s="37">
        <v>1</v>
      </c>
      <c r="F40" s="20">
        <v>0</v>
      </c>
      <c r="G40" s="37">
        <v>2</v>
      </c>
      <c r="H40" s="37">
        <v>1</v>
      </c>
      <c r="I40" s="20" t="s">
        <v>87</v>
      </c>
    </row>
    <row r="41" spans="1:10" s="9" customFormat="1" x14ac:dyDescent="0.45">
      <c r="A41" s="19" t="s">
        <v>80</v>
      </c>
      <c r="B41" s="37" t="s">
        <v>88</v>
      </c>
      <c r="C41" s="37" t="s">
        <v>28</v>
      </c>
      <c r="D41" s="37" t="s">
        <v>17</v>
      </c>
      <c r="E41" s="40">
        <v>1</v>
      </c>
      <c r="F41" s="20">
        <v>0</v>
      </c>
      <c r="G41" s="37">
        <v>2</v>
      </c>
      <c r="H41" s="37">
        <v>1</v>
      </c>
      <c r="I41" s="20" t="s">
        <v>89</v>
      </c>
    </row>
    <row r="42" spans="1:10" s="9" customFormat="1" x14ac:dyDescent="0.45">
      <c r="A42" s="19" t="s">
        <v>80</v>
      </c>
      <c r="B42" s="37" t="s">
        <v>90</v>
      </c>
      <c r="C42" s="37" t="s">
        <v>31</v>
      </c>
      <c r="D42" s="37" t="s">
        <v>17</v>
      </c>
      <c r="E42" s="37">
        <v>1</v>
      </c>
      <c r="F42" s="20">
        <v>0</v>
      </c>
      <c r="G42" s="37">
        <v>2</v>
      </c>
      <c r="H42" s="37">
        <v>1</v>
      </c>
      <c r="I42" s="20" t="s">
        <v>91</v>
      </c>
    </row>
    <row r="43" spans="1:10" s="9" customFormat="1" x14ac:dyDescent="0.45">
      <c r="A43" s="19" t="s">
        <v>80</v>
      </c>
      <c r="B43" s="37" t="s">
        <v>92</v>
      </c>
      <c r="C43" s="37" t="s">
        <v>28</v>
      </c>
      <c r="D43" s="37" t="s">
        <v>17</v>
      </c>
      <c r="E43" s="20">
        <v>0</v>
      </c>
      <c r="F43" s="33">
        <v>0</v>
      </c>
      <c r="G43" s="37">
        <v>2</v>
      </c>
      <c r="H43" s="37">
        <v>1</v>
      </c>
      <c r="I43" s="20" t="s">
        <v>93</v>
      </c>
      <c r="J43" s="36"/>
    </row>
    <row r="44" spans="1:10" s="9" customFormat="1" x14ac:dyDescent="0.45">
      <c r="A44" s="19" t="s">
        <v>80</v>
      </c>
      <c r="B44" s="37" t="s">
        <v>94</v>
      </c>
      <c r="C44" s="37" t="s">
        <v>31</v>
      </c>
      <c r="D44" s="37" t="s">
        <v>17</v>
      </c>
      <c r="E44" s="37">
        <v>1</v>
      </c>
      <c r="F44" s="37">
        <v>2</v>
      </c>
      <c r="G44" s="20">
        <v>0</v>
      </c>
      <c r="H44" s="37">
        <v>1</v>
      </c>
      <c r="I44" s="20"/>
    </row>
    <row r="45" spans="1:10" s="9" customFormat="1" x14ac:dyDescent="0.45">
      <c r="A45" s="19" t="s">
        <v>80</v>
      </c>
      <c r="B45" s="37" t="s">
        <v>95</v>
      </c>
      <c r="C45" s="37" t="s">
        <v>28</v>
      </c>
      <c r="D45" s="37" t="s">
        <v>17</v>
      </c>
      <c r="E45" s="20">
        <v>0</v>
      </c>
      <c r="F45" s="20">
        <v>0</v>
      </c>
      <c r="G45" s="37">
        <v>2</v>
      </c>
      <c r="H45" s="37">
        <v>1</v>
      </c>
      <c r="I45" s="20" t="s">
        <v>96</v>
      </c>
      <c r="J45" s="36"/>
    </row>
    <row r="46" spans="1:10" s="9" customFormat="1" x14ac:dyDescent="0.45">
      <c r="A46" s="19" t="s">
        <v>80</v>
      </c>
      <c r="B46" s="37" t="s">
        <v>97</v>
      </c>
      <c r="C46" s="37" t="s">
        <v>28</v>
      </c>
      <c r="D46" s="37" t="s">
        <v>17</v>
      </c>
      <c r="E46" s="40">
        <v>1</v>
      </c>
      <c r="F46" s="20">
        <v>0</v>
      </c>
      <c r="G46" s="37">
        <v>2</v>
      </c>
      <c r="H46" s="37">
        <v>2</v>
      </c>
      <c r="I46" s="20" t="s">
        <v>96</v>
      </c>
    </row>
    <row r="47" spans="1:10" s="9" customFormat="1" x14ac:dyDescent="0.45">
      <c r="A47" s="19" t="s">
        <v>80</v>
      </c>
      <c r="B47" s="37" t="s">
        <v>98</v>
      </c>
      <c r="C47" s="37" t="s">
        <v>9</v>
      </c>
      <c r="D47" s="37" t="s">
        <v>10</v>
      </c>
      <c r="E47" s="20">
        <v>0</v>
      </c>
      <c r="F47" s="20">
        <v>0</v>
      </c>
      <c r="G47" s="37">
        <v>1</v>
      </c>
      <c r="H47" s="37">
        <v>2</v>
      </c>
      <c r="I47" s="20" t="s">
        <v>99</v>
      </c>
    </row>
    <row r="48" spans="1:10" s="9" customFormat="1" x14ac:dyDescent="0.45">
      <c r="A48" s="19" t="s">
        <v>80</v>
      </c>
      <c r="B48" s="37" t="s">
        <v>100</v>
      </c>
      <c r="C48" s="37" t="s">
        <v>28</v>
      </c>
      <c r="D48" s="37" t="s">
        <v>17</v>
      </c>
      <c r="E48" s="40">
        <v>1</v>
      </c>
      <c r="F48" s="20">
        <v>0</v>
      </c>
      <c r="G48" s="37">
        <v>2</v>
      </c>
      <c r="H48" s="37">
        <v>1</v>
      </c>
      <c r="I48" s="20" t="s">
        <v>101</v>
      </c>
    </row>
    <row r="49" spans="1:10" s="9" customFormat="1" x14ac:dyDescent="0.45">
      <c r="A49" s="19" t="s">
        <v>80</v>
      </c>
      <c r="B49" s="37" t="s">
        <v>102</v>
      </c>
      <c r="C49" s="37" t="s">
        <v>28</v>
      </c>
      <c r="D49" s="37" t="s">
        <v>17</v>
      </c>
      <c r="E49" s="40">
        <v>1</v>
      </c>
      <c r="F49" s="20">
        <v>0</v>
      </c>
      <c r="G49" s="37">
        <v>2</v>
      </c>
      <c r="H49" s="37">
        <v>1</v>
      </c>
      <c r="I49" s="20" t="s">
        <v>103</v>
      </c>
    </row>
    <row r="50" spans="1:10" s="9" customFormat="1" x14ac:dyDescent="0.45">
      <c r="A50" s="19" t="s">
        <v>80</v>
      </c>
      <c r="B50" s="37" t="s">
        <v>104</v>
      </c>
      <c r="C50" s="37" t="s">
        <v>9</v>
      </c>
      <c r="D50" s="37" t="s">
        <v>17</v>
      </c>
      <c r="E50" s="20">
        <v>0</v>
      </c>
      <c r="F50" s="37">
        <v>2</v>
      </c>
      <c r="G50" s="20">
        <v>0</v>
      </c>
      <c r="H50" s="37">
        <v>1</v>
      </c>
      <c r="I50" s="20" t="s">
        <v>184</v>
      </c>
    </row>
    <row r="51" spans="1:10" s="9" customFormat="1" x14ac:dyDescent="0.45">
      <c r="A51" s="19" t="s">
        <v>80</v>
      </c>
      <c r="B51" s="37" t="s">
        <v>106</v>
      </c>
      <c r="C51" s="37" t="s">
        <v>9</v>
      </c>
      <c r="D51" s="37" t="s">
        <v>17</v>
      </c>
      <c r="E51" s="20">
        <v>0</v>
      </c>
      <c r="F51" s="20">
        <v>0</v>
      </c>
      <c r="G51" s="37">
        <v>2</v>
      </c>
      <c r="H51" s="37">
        <v>1</v>
      </c>
      <c r="I51" s="20" t="s">
        <v>185</v>
      </c>
    </row>
    <row r="52" spans="1:10" s="9" customFormat="1" ht="13.9" customHeight="1" x14ac:dyDescent="0.45">
      <c r="A52" s="19" t="s">
        <v>80</v>
      </c>
      <c r="B52" s="37" t="s">
        <v>108</v>
      </c>
      <c r="C52" s="37" t="s">
        <v>9</v>
      </c>
      <c r="D52" s="37" t="s">
        <v>17</v>
      </c>
      <c r="E52" s="20">
        <v>0</v>
      </c>
      <c r="F52" s="37">
        <v>2</v>
      </c>
      <c r="G52" s="20">
        <v>0</v>
      </c>
      <c r="H52" s="37">
        <v>1</v>
      </c>
      <c r="I52" s="20" t="s">
        <v>186</v>
      </c>
    </row>
    <row r="53" spans="1:10" s="9" customFormat="1" x14ac:dyDescent="0.45">
      <c r="A53" s="19" t="s">
        <v>80</v>
      </c>
      <c r="B53" s="37" t="s">
        <v>110</v>
      </c>
      <c r="C53" s="37" t="s">
        <v>9</v>
      </c>
      <c r="D53" s="37" t="s">
        <v>17</v>
      </c>
      <c r="E53" s="20">
        <v>1</v>
      </c>
      <c r="F53" s="37">
        <v>2</v>
      </c>
      <c r="G53" s="20">
        <v>0</v>
      </c>
      <c r="H53" s="37">
        <v>1</v>
      </c>
      <c r="I53" s="20" t="s">
        <v>187</v>
      </c>
    </row>
    <row r="54" spans="1:10" s="9" customFormat="1" x14ac:dyDescent="0.45">
      <c r="A54" s="19" t="s">
        <v>80</v>
      </c>
      <c r="B54" s="37" t="s">
        <v>112</v>
      </c>
      <c r="C54" s="37" t="s">
        <v>9</v>
      </c>
      <c r="D54" s="37" t="s">
        <v>17</v>
      </c>
      <c r="E54" s="37">
        <v>1</v>
      </c>
      <c r="F54" s="20">
        <v>0</v>
      </c>
      <c r="G54" s="37">
        <v>2</v>
      </c>
      <c r="H54" s="37">
        <v>1</v>
      </c>
      <c r="I54" s="20" t="s">
        <v>188</v>
      </c>
    </row>
    <row r="55" spans="1:10" s="9" customFormat="1" x14ac:dyDescent="0.45">
      <c r="A55" s="19" t="s">
        <v>80</v>
      </c>
      <c r="B55" s="37" t="s">
        <v>114</v>
      </c>
      <c r="C55" s="37" t="s">
        <v>9</v>
      </c>
      <c r="D55" s="37" t="s">
        <v>17</v>
      </c>
      <c r="E55" s="20">
        <v>0</v>
      </c>
      <c r="F55" s="20">
        <v>0</v>
      </c>
      <c r="G55" s="37">
        <v>2</v>
      </c>
      <c r="H55" s="37">
        <v>1</v>
      </c>
      <c r="I55" s="20" t="s">
        <v>115</v>
      </c>
    </row>
    <row r="56" spans="1:10" s="9" customFormat="1" x14ac:dyDescent="0.45">
      <c r="A56" s="19" t="s">
        <v>80</v>
      </c>
      <c r="B56" s="37" t="s">
        <v>116</v>
      </c>
      <c r="C56" s="37" t="s">
        <v>31</v>
      </c>
      <c r="D56" s="37" t="s">
        <v>17</v>
      </c>
      <c r="E56" s="37">
        <v>1</v>
      </c>
      <c r="F56" s="20">
        <v>0</v>
      </c>
      <c r="G56" s="37">
        <v>2</v>
      </c>
      <c r="H56" s="37">
        <v>1</v>
      </c>
      <c r="I56" s="20" t="s">
        <v>115</v>
      </c>
    </row>
    <row r="57" spans="1:10" s="9" customFormat="1" x14ac:dyDescent="0.45">
      <c r="A57" s="19" t="s">
        <v>80</v>
      </c>
      <c r="B57" s="37" t="s">
        <v>117</v>
      </c>
      <c r="C57" s="37" t="s">
        <v>9</v>
      </c>
      <c r="D57" s="37" t="s">
        <v>17</v>
      </c>
      <c r="E57" s="20">
        <v>0</v>
      </c>
      <c r="F57" s="37">
        <v>2</v>
      </c>
      <c r="G57" s="20">
        <v>0</v>
      </c>
      <c r="H57" s="37">
        <v>1</v>
      </c>
      <c r="I57" s="20" t="s">
        <v>121</v>
      </c>
    </row>
    <row r="58" spans="1:10" s="9" customFormat="1" x14ac:dyDescent="0.45">
      <c r="A58" s="19" t="s">
        <v>80</v>
      </c>
      <c r="B58" s="37" t="s">
        <v>119</v>
      </c>
      <c r="C58" s="37" t="s">
        <v>31</v>
      </c>
      <c r="D58" s="37" t="s">
        <v>17</v>
      </c>
      <c r="E58" s="37">
        <v>1</v>
      </c>
      <c r="F58" s="20">
        <v>0</v>
      </c>
      <c r="G58" s="37">
        <v>2</v>
      </c>
      <c r="H58" s="37">
        <v>2</v>
      </c>
      <c r="I58" s="20"/>
    </row>
    <row r="59" spans="1:10" s="9" customFormat="1" x14ac:dyDescent="0.45">
      <c r="A59" s="19" t="s">
        <v>80</v>
      </c>
      <c r="B59" s="37" t="s">
        <v>120</v>
      </c>
      <c r="C59" s="37" t="s">
        <v>28</v>
      </c>
      <c r="D59" s="37" t="s">
        <v>17</v>
      </c>
      <c r="E59" s="20">
        <v>0</v>
      </c>
      <c r="F59" s="20">
        <v>0</v>
      </c>
      <c r="G59" s="37">
        <v>2</v>
      </c>
      <c r="H59" s="37">
        <v>1</v>
      </c>
      <c r="I59" s="20" t="s">
        <v>121</v>
      </c>
      <c r="J59" s="36"/>
    </row>
    <row r="60" spans="1:10" s="9" customFormat="1" x14ac:dyDescent="0.45">
      <c r="A60" s="19" t="s">
        <v>80</v>
      </c>
      <c r="B60" s="37" t="s">
        <v>122</v>
      </c>
      <c r="C60" s="37" t="s">
        <v>28</v>
      </c>
      <c r="D60" s="37" t="s">
        <v>17</v>
      </c>
      <c r="E60" s="20">
        <v>0</v>
      </c>
      <c r="F60" s="20">
        <v>0</v>
      </c>
      <c r="G60" s="37">
        <v>2</v>
      </c>
      <c r="H60" s="37">
        <v>1</v>
      </c>
      <c r="I60" s="20" t="s">
        <v>123</v>
      </c>
      <c r="J60" s="36"/>
    </row>
    <row r="61" spans="1:10" s="9" customFormat="1" ht="14.65" thickBot="1" x14ac:dyDescent="0.5">
      <c r="A61" s="21" t="s">
        <v>80</v>
      </c>
      <c r="B61" s="39" t="s">
        <v>124</v>
      </c>
      <c r="C61" s="39" t="s">
        <v>28</v>
      </c>
      <c r="D61" s="39" t="s">
        <v>10</v>
      </c>
      <c r="E61" s="23">
        <v>0</v>
      </c>
      <c r="F61" s="23">
        <v>0</v>
      </c>
      <c r="G61" s="39">
        <v>1</v>
      </c>
      <c r="H61" s="39">
        <v>1</v>
      </c>
      <c r="I61" s="23" t="s">
        <v>125</v>
      </c>
    </row>
    <row r="62" spans="1:10" ht="14.65" thickBot="1" x14ac:dyDescent="0.5">
      <c r="A62" s="13"/>
    </row>
    <row r="63" spans="1:10" s="9" customFormat="1" x14ac:dyDescent="0.45">
      <c r="A63" s="24" t="s">
        <v>126</v>
      </c>
      <c r="B63" s="35" t="s">
        <v>127</v>
      </c>
      <c r="C63" s="35"/>
      <c r="D63" s="35"/>
      <c r="E63" s="25"/>
      <c r="F63" s="25"/>
      <c r="G63" s="35"/>
      <c r="H63" s="35"/>
      <c r="I63" s="25"/>
    </row>
    <row r="64" spans="1:10" s="9" customFormat="1" x14ac:dyDescent="0.45">
      <c r="A64" s="19" t="s">
        <v>126</v>
      </c>
      <c r="B64" s="37" t="s">
        <v>129</v>
      </c>
      <c r="C64" s="37" t="s">
        <v>31</v>
      </c>
      <c r="D64" s="37" t="s">
        <v>17</v>
      </c>
      <c r="E64" s="37">
        <v>1</v>
      </c>
      <c r="F64" s="20">
        <v>0</v>
      </c>
      <c r="G64" s="37">
        <v>2</v>
      </c>
      <c r="H64" s="37">
        <v>1</v>
      </c>
      <c r="I64" s="20" t="s">
        <v>130</v>
      </c>
    </row>
    <row r="65" spans="1:9" s="9" customFormat="1" x14ac:dyDescent="0.45">
      <c r="A65" s="19" t="s">
        <v>126</v>
      </c>
      <c r="B65" s="37" t="s">
        <v>131</v>
      </c>
      <c r="C65" s="37" t="s">
        <v>31</v>
      </c>
      <c r="D65" s="37" t="s">
        <v>17</v>
      </c>
      <c r="E65" s="37">
        <v>1</v>
      </c>
      <c r="F65" s="20">
        <v>0</v>
      </c>
      <c r="G65" s="37">
        <v>2</v>
      </c>
      <c r="H65" s="37">
        <v>1</v>
      </c>
      <c r="I65" s="20" t="s">
        <v>132</v>
      </c>
    </row>
    <row r="66" spans="1:9" s="9" customFormat="1" x14ac:dyDescent="0.45">
      <c r="A66" s="19" t="s">
        <v>126</v>
      </c>
      <c r="B66" s="37" t="s">
        <v>133</v>
      </c>
      <c r="C66" s="37" t="s">
        <v>9</v>
      </c>
      <c r="D66" s="37" t="s">
        <v>17</v>
      </c>
      <c r="E66" s="20">
        <v>0</v>
      </c>
      <c r="F66" s="20">
        <v>0</v>
      </c>
      <c r="G66" s="37">
        <v>2</v>
      </c>
      <c r="H66" s="37">
        <v>1</v>
      </c>
      <c r="I66" s="20" t="s">
        <v>170</v>
      </c>
    </row>
    <row r="67" spans="1:9" s="9" customFormat="1" x14ac:dyDescent="0.45">
      <c r="A67" s="19" t="s">
        <v>126</v>
      </c>
      <c r="B67" s="37" t="s">
        <v>134</v>
      </c>
      <c r="C67" s="37" t="s">
        <v>31</v>
      </c>
      <c r="D67" s="37" t="s">
        <v>17</v>
      </c>
      <c r="E67" s="37">
        <v>1</v>
      </c>
      <c r="F67" s="20">
        <v>0</v>
      </c>
      <c r="G67" s="37">
        <v>2</v>
      </c>
      <c r="H67" s="37">
        <v>1</v>
      </c>
      <c r="I67" s="20" t="s">
        <v>135</v>
      </c>
    </row>
    <row r="68" spans="1:9" s="9" customFormat="1" x14ac:dyDescent="0.45">
      <c r="A68" s="19" t="s">
        <v>126</v>
      </c>
      <c r="B68" s="37" t="s">
        <v>136</v>
      </c>
      <c r="C68" s="37" t="s">
        <v>9</v>
      </c>
      <c r="D68" s="37" t="s">
        <v>10</v>
      </c>
      <c r="E68" s="20">
        <v>0</v>
      </c>
      <c r="F68" s="20">
        <v>0</v>
      </c>
      <c r="G68" s="37">
        <v>1</v>
      </c>
      <c r="H68" s="37">
        <v>1</v>
      </c>
      <c r="I68" s="20" t="s">
        <v>189</v>
      </c>
    </row>
    <row r="69" spans="1:9" s="9" customFormat="1" x14ac:dyDescent="0.45">
      <c r="A69" s="19" t="s">
        <v>126</v>
      </c>
      <c r="B69" s="37" t="s">
        <v>138</v>
      </c>
      <c r="C69" s="37" t="s">
        <v>31</v>
      </c>
      <c r="D69" s="37" t="s">
        <v>17</v>
      </c>
      <c r="E69" s="37">
        <v>1</v>
      </c>
      <c r="F69" s="20">
        <v>0</v>
      </c>
      <c r="G69" s="37">
        <v>2</v>
      </c>
      <c r="H69" s="37">
        <v>1</v>
      </c>
      <c r="I69" s="20" t="s">
        <v>139</v>
      </c>
    </row>
    <row r="70" spans="1:9" s="9" customFormat="1" x14ac:dyDescent="0.45">
      <c r="A70" s="19" t="s">
        <v>126</v>
      </c>
      <c r="B70" s="37" t="s">
        <v>140</v>
      </c>
      <c r="C70" s="37"/>
      <c r="D70" s="37"/>
      <c r="E70" s="20"/>
      <c r="F70" s="20"/>
      <c r="G70" s="37"/>
      <c r="H70" s="37"/>
      <c r="I70" s="20"/>
    </row>
    <row r="71" spans="1:9" ht="14.65" thickBot="1" x14ac:dyDescent="0.5">
      <c r="A71" s="13"/>
    </row>
    <row r="72" spans="1:9" s="9" customFormat="1" x14ac:dyDescent="0.45">
      <c r="A72" s="24" t="s">
        <v>147</v>
      </c>
      <c r="B72" s="35" t="s">
        <v>148</v>
      </c>
      <c r="C72" s="35" t="s">
        <v>31</v>
      </c>
      <c r="D72" s="35" t="s">
        <v>17</v>
      </c>
      <c r="E72" s="25">
        <v>0</v>
      </c>
      <c r="F72" s="25">
        <v>0</v>
      </c>
      <c r="G72" s="35">
        <v>2</v>
      </c>
      <c r="H72" s="35">
        <v>1</v>
      </c>
      <c r="I72" s="25" t="s">
        <v>149</v>
      </c>
    </row>
    <row r="73" spans="1:9" s="9" customFormat="1" x14ac:dyDescent="0.45">
      <c r="A73" s="19" t="s">
        <v>147</v>
      </c>
      <c r="B73" s="37" t="s">
        <v>150</v>
      </c>
      <c r="C73" s="37" t="s">
        <v>9</v>
      </c>
      <c r="D73" s="37" t="s">
        <v>10</v>
      </c>
      <c r="E73" s="20">
        <v>0</v>
      </c>
      <c r="F73" s="20">
        <v>0</v>
      </c>
      <c r="G73" s="37">
        <v>1</v>
      </c>
      <c r="H73" s="37">
        <v>1</v>
      </c>
      <c r="I73" s="20" t="s">
        <v>77</v>
      </c>
    </row>
    <row r="74" spans="1:9" s="9" customFormat="1" ht="14.65" thickBot="1" x14ac:dyDescent="0.5">
      <c r="A74" s="21" t="s">
        <v>147</v>
      </c>
      <c r="B74" s="39" t="s">
        <v>151</v>
      </c>
      <c r="C74" s="39" t="s">
        <v>9</v>
      </c>
      <c r="D74" s="39" t="s">
        <v>17</v>
      </c>
      <c r="E74" s="23">
        <v>0</v>
      </c>
      <c r="F74" s="23">
        <v>0</v>
      </c>
      <c r="G74" s="39">
        <v>2</v>
      </c>
      <c r="H74" s="39">
        <v>1</v>
      </c>
      <c r="I74" s="23"/>
    </row>
    <row r="75" spans="1:9" ht="14.65" thickBot="1" x14ac:dyDescent="0.5">
      <c r="A75" s="13"/>
    </row>
    <row r="76" spans="1:9" s="9" customFormat="1" x14ac:dyDescent="0.45">
      <c r="A76" s="24" t="s">
        <v>152</v>
      </c>
      <c r="B76" s="35" t="s">
        <v>153</v>
      </c>
      <c r="C76" s="35" t="s">
        <v>9</v>
      </c>
      <c r="D76" s="35" t="s">
        <v>10</v>
      </c>
      <c r="E76" s="25">
        <v>0</v>
      </c>
      <c r="F76" s="25">
        <v>0</v>
      </c>
      <c r="G76" s="35">
        <v>1</v>
      </c>
      <c r="H76" s="35">
        <v>1</v>
      </c>
      <c r="I76" s="25" t="s">
        <v>154</v>
      </c>
    </row>
    <row r="77" spans="1:9" s="9" customFormat="1" x14ac:dyDescent="0.45">
      <c r="A77" s="19" t="s">
        <v>152</v>
      </c>
      <c r="B77" s="37" t="s">
        <v>155</v>
      </c>
      <c r="C77" s="37"/>
      <c r="D77" s="37"/>
      <c r="E77" s="20"/>
      <c r="F77" s="20"/>
      <c r="G77" s="37"/>
      <c r="H77" s="37"/>
      <c r="I77" s="20"/>
    </row>
    <row r="78" spans="1:9" s="9" customFormat="1" ht="14.65" thickBot="1" x14ac:dyDescent="0.5">
      <c r="A78" s="21" t="s">
        <v>152</v>
      </c>
      <c r="B78" s="39" t="s">
        <v>157</v>
      </c>
      <c r="C78" s="39" t="s">
        <v>9</v>
      </c>
      <c r="D78" s="39" t="s">
        <v>10</v>
      </c>
      <c r="E78" s="23">
        <v>0</v>
      </c>
      <c r="F78" s="23">
        <v>0</v>
      </c>
      <c r="G78" s="39">
        <v>1</v>
      </c>
      <c r="H78" s="39">
        <v>1</v>
      </c>
      <c r="I78" s="23" t="s">
        <v>158</v>
      </c>
    </row>
    <row r="79" spans="1:9" s="9" customFormat="1" x14ac:dyDescent="0.45">
      <c r="A79" s="20" t="s">
        <v>152</v>
      </c>
      <c r="B79" s="35" t="s">
        <v>142</v>
      </c>
      <c r="C79" s="37" t="s">
        <v>9</v>
      </c>
      <c r="D79" s="35" t="s">
        <v>69</v>
      </c>
      <c r="E79" s="25">
        <v>0</v>
      </c>
      <c r="F79" s="25">
        <v>0</v>
      </c>
      <c r="G79" s="35">
        <v>1</v>
      </c>
      <c r="H79" s="25">
        <v>0</v>
      </c>
      <c r="I79" s="25" t="s">
        <v>143</v>
      </c>
    </row>
    <row r="80" spans="1:9" s="9" customFormat="1" x14ac:dyDescent="0.45">
      <c r="A80" s="20" t="s">
        <v>152</v>
      </c>
      <c r="B80" s="37" t="s">
        <v>144</v>
      </c>
      <c r="C80" s="37" t="s">
        <v>9</v>
      </c>
      <c r="D80" s="37" t="s">
        <v>69</v>
      </c>
      <c r="E80" s="20">
        <v>0</v>
      </c>
      <c r="F80" s="20">
        <v>0</v>
      </c>
      <c r="G80" s="37">
        <v>1</v>
      </c>
      <c r="H80" s="20">
        <v>0</v>
      </c>
      <c r="I80" s="20" t="s">
        <v>143</v>
      </c>
    </row>
    <row r="81" spans="1:9" s="9" customFormat="1" x14ac:dyDescent="0.45">
      <c r="A81" s="20" t="s">
        <v>152</v>
      </c>
      <c r="B81" s="37" t="s">
        <v>145</v>
      </c>
      <c r="C81" s="37" t="s">
        <v>9</v>
      </c>
      <c r="D81" s="37" t="s">
        <v>69</v>
      </c>
      <c r="E81" s="20">
        <v>0</v>
      </c>
      <c r="F81" s="20">
        <v>0</v>
      </c>
      <c r="G81" s="37">
        <v>1</v>
      </c>
      <c r="H81" s="20">
        <v>0</v>
      </c>
      <c r="I81" s="20" t="s">
        <v>143</v>
      </c>
    </row>
    <row r="82" spans="1:9" s="9" customFormat="1" x14ac:dyDescent="0.45">
      <c r="A82" s="20" t="s">
        <v>152</v>
      </c>
      <c r="B82" s="37" t="s">
        <v>146</v>
      </c>
      <c r="C82" s="37" t="s">
        <v>9</v>
      </c>
      <c r="D82" s="37" t="s">
        <v>69</v>
      </c>
      <c r="E82" s="20">
        <v>0</v>
      </c>
      <c r="F82" s="20">
        <v>0</v>
      </c>
      <c r="G82" s="37">
        <v>1</v>
      </c>
      <c r="H82" s="20">
        <v>0</v>
      </c>
      <c r="I82" s="20" t="s">
        <v>143</v>
      </c>
    </row>
    <row r="83" spans="1:9" s="9" customFormat="1" x14ac:dyDescent="0.45">
      <c r="A83" s="20" t="s">
        <v>152</v>
      </c>
      <c r="B83" s="37" t="s">
        <v>172</v>
      </c>
      <c r="C83" s="37" t="s">
        <v>9</v>
      </c>
      <c r="D83" s="37" t="s">
        <v>69</v>
      </c>
      <c r="E83" s="20">
        <v>0</v>
      </c>
      <c r="F83" s="20">
        <v>0</v>
      </c>
      <c r="G83" s="37">
        <v>1</v>
      </c>
      <c r="H83" s="20">
        <v>0</v>
      </c>
      <c r="I83" s="20" t="s">
        <v>143</v>
      </c>
    </row>
    <row r="84" spans="1:9" s="9" customFormat="1" ht="14.65" thickBot="1" x14ac:dyDescent="0.5">
      <c r="A84" s="23" t="s">
        <v>152</v>
      </c>
      <c r="B84" s="39" t="s">
        <v>173</v>
      </c>
      <c r="C84" s="39" t="s">
        <v>9</v>
      </c>
      <c r="D84" s="39" t="s">
        <v>69</v>
      </c>
      <c r="E84" s="23">
        <v>0</v>
      </c>
      <c r="F84" s="23">
        <v>0</v>
      </c>
      <c r="G84" s="39">
        <v>1</v>
      </c>
      <c r="H84" s="23">
        <v>0</v>
      </c>
      <c r="I84" s="23" t="s">
        <v>143</v>
      </c>
    </row>
    <row r="85" spans="1:9" ht="14.65" thickBot="1" x14ac:dyDescent="0.5">
      <c r="A85" s="14"/>
      <c r="B85" s="9"/>
      <c r="E85" s="9"/>
      <c r="F85" s="9"/>
      <c r="G85" s="9"/>
      <c r="H85" s="9"/>
    </row>
    <row r="86" spans="1:9" ht="14.65" thickBot="1" x14ac:dyDescent="0.5">
      <c r="A86" s="26" t="s">
        <v>166</v>
      </c>
      <c r="B86" s="27"/>
      <c r="C86" s="27"/>
      <c r="D86" s="27"/>
      <c r="E86" s="27">
        <f>SUM(E2:E84)</f>
        <v>24</v>
      </c>
      <c r="F86" s="27">
        <f>SUM(F2:F84)</f>
        <v>26</v>
      </c>
      <c r="G86" s="27">
        <f>SUM(G2:G84)</f>
        <v>86</v>
      </c>
      <c r="H86" s="27">
        <f t="shared" ref="H86" si="0">SUM(H2:H78)</f>
        <v>77</v>
      </c>
      <c r="I86" s="27"/>
    </row>
    <row r="87" spans="1:9" x14ac:dyDescent="0.45">
      <c r="C87" s="11"/>
      <c r="D87" s="11"/>
      <c r="E87" s="11"/>
      <c r="F87" s="11"/>
      <c r="G87" s="11"/>
      <c r="H87" s="11"/>
      <c r="I87" s="11"/>
    </row>
    <row r="89" spans="1:9" x14ac:dyDescent="0.45">
      <c r="C89" s="11"/>
      <c r="D89" s="11"/>
      <c r="E89" s="11"/>
      <c r="F89" s="11"/>
      <c r="G89" s="11"/>
      <c r="H89" s="11"/>
      <c r="I89" s="11"/>
    </row>
    <row r="100" spans="1:9" x14ac:dyDescent="0.45">
      <c r="A100" s="12"/>
      <c r="B100" s="12"/>
      <c r="C100" s="12"/>
      <c r="D100" s="12"/>
      <c r="E100" s="12"/>
      <c r="F100" s="12"/>
      <c r="G100" s="12"/>
      <c r="H100" s="12"/>
      <c r="I100" s="12"/>
    </row>
    <row r="101" spans="1:9" x14ac:dyDescent="0.45">
      <c r="A101" s="12"/>
      <c r="B101" s="12"/>
      <c r="C101" s="12"/>
      <c r="D101" s="12"/>
      <c r="E101" s="12"/>
      <c r="F101" s="12"/>
      <c r="G101" s="12"/>
      <c r="H101" s="12"/>
      <c r="I101" s="12"/>
    </row>
    <row r="102" spans="1:9" x14ac:dyDescent="0.45">
      <c r="A102" s="12"/>
      <c r="B102" s="12"/>
      <c r="C102" s="12"/>
      <c r="D102" s="12"/>
      <c r="E102" s="12"/>
      <c r="F102" s="12"/>
      <c r="G102" s="12"/>
      <c r="H102" s="12"/>
      <c r="I102" s="12"/>
    </row>
    <row r="103" spans="1:9" x14ac:dyDescent="0.45">
      <c r="A103" s="12"/>
      <c r="B103" s="12"/>
      <c r="C103" s="12"/>
      <c r="D103" s="12"/>
      <c r="E103" s="12"/>
      <c r="F103" s="12"/>
      <c r="G103" s="12"/>
      <c r="H103" s="12"/>
      <c r="I103" s="12"/>
    </row>
    <row r="112" spans="1:9" x14ac:dyDescent="0.45">
      <c r="A112" s="12"/>
      <c r="B112" s="12"/>
      <c r="C112" s="12"/>
      <c r="D112" s="12"/>
      <c r="E112" s="12"/>
      <c r="F112" s="12"/>
      <c r="G112" s="12"/>
      <c r="H112" s="12"/>
      <c r="I112" s="12"/>
    </row>
    <row r="113" spans="1:9" x14ac:dyDescent="0.45">
      <c r="A113" s="12"/>
      <c r="B113" s="12"/>
      <c r="C113" s="12"/>
      <c r="D113" s="12"/>
      <c r="E113" s="12"/>
      <c r="F113" s="12"/>
      <c r="G113" s="12"/>
      <c r="H113" s="12"/>
      <c r="I113" s="12"/>
    </row>
    <row r="114" spans="1:9" x14ac:dyDescent="0.45">
      <c r="A114" s="12"/>
      <c r="B114" s="12"/>
      <c r="C114" s="12"/>
      <c r="D114" s="12"/>
      <c r="E114" s="12"/>
      <c r="F114" s="12"/>
      <c r="G114" s="12"/>
      <c r="H114" s="12"/>
      <c r="I114" s="12"/>
    </row>
    <row r="115" spans="1:9" x14ac:dyDescent="0.45">
      <c r="A115" s="12"/>
      <c r="B115" s="12"/>
      <c r="C115" s="12"/>
      <c r="D115" s="12"/>
      <c r="E115" s="12"/>
      <c r="F115" s="12"/>
      <c r="G115" s="12"/>
      <c r="H115" s="12"/>
      <c r="I115" s="12"/>
    </row>
  </sheetData>
  <autoFilter ref="A1:I84" xr:uid="{C1FD60E4-385B-4005-8E25-B55F0F4C8172}"/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CA</vt:lpstr>
      <vt:lpstr>Feuil1</vt:lpstr>
      <vt:lpstr>CA!Impression_des_titres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Jean-Christophe Peres</dc:creator>
  <cp:lastModifiedBy>Jean-Christophe Peres</cp:lastModifiedBy>
  <cp:lastPrinted>2024-09-10T16:11:10Z</cp:lastPrinted>
  <dcterms:created xsi:type="dcterms:W3CDTF">2024-09-06T18:09:02Z</dcterms:created>
  <dcterms:modified xsi:type="dcterms:W3CDTF">2025-03-10T23:27:53Z</dcterms:modified>
</cp:coreProperties>
</file>