
<file path=[Content_Types].xml><?xml version="1.0" encoding="utf-8"?>
<Types xmlns="http://schemas.openxmlformats.org/package/2006/content-types">
  <Default Extension="bin" ContentType="image/pn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3.bin" ContentType="image/jp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napseconstruction-my.sharepoint.com/personal/dcombier_synapse-construction_com/Documents/Bureau/pghm/"/>
    </mc:Choice>
  </mc:AlternateContent>
  <xr:revisionPtr revIDLastSave="0" documentId="115_{0D409B4D-A9B0-4825-90E4-2A41FE7172CB}" xr6:coauthVersionLast="47" xr6:coauthVersionMax="47" xr10:uidLastSave="{00000000-0000-0000-0000-000000000000}"/>
  <bookViews>
    <workbookView xWindow="885" yWindow="825" windowWidth="16020" windowHeight="12855" xr2:uid="{00000000-000D-0000-FFFF-FFFF00000000}"/>
  </bookViews>
  <sheets>
    <sheet name="Lot N°04 Page de garde" sheetId="1" r:id="rId1"/>
    <sheet name="Lot N°04 FACADE" sheetId="2" r:id="rId2"/>
  </sheets>
  <definedNames>
    <definedName name="_xlnm.Print_Titles" localSheetId="1">'Lot N°04 FACADE'!$1:$2</definedName>
    <definedName name="_xlnm.Print_Area" localSheetId="1">'Lot N°04 FACADE'!$A$1:$G$16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8" i="2"/>
  <c r="G10" i="2"/>
  <c r="G13" i="2"/>
  <c r="G14" i="2" s="1"/>
  <c r="B14" i="2"/>
  <c r="G15" i="2" l="1"/>
</calcChain>
</file>

<file path=xl/sharedStrings.xml><?xml version="1.0" encoding="utf-8"?>
<sst xmlns="http://schemas.openxmlformats.org/spreadsheetml/2006/main" count="36" uniqueCount="36">
  <si>
    <t>U</t>
  </si>
  <si>
    <t>Quantité indicative</t>
  </si>
  <si>
    <t>Quantité entreprise</t>
  </si>
  <si>
    <t>Prix en €</t>
  </si>
  <si>
    <t>Total en €</t>
  </si>
  <si>
    <t>FACADE</t>
  </si>
  <si>
    <t>CH2</t>
  </si>
  <si>
    <t>1</t>
  </si>
  <si>
    <t>PREPARATION</t>
  </si>
  <si>
    <t>CH3</t>
  </si>
  <si>
    <t xml:space="preserve">1 2 </t>
  </si>
  <si>
    <t>ECHAFAUDAGES - PROTECTIONS</t>
  </si>
  <si>
    <t>ft</t>
  </si>
  <si>
    <t>ART</t>
  </si>
  <si>
    <t>DCO-B174</t>
  </si>
  <si>
    <t>2</t>
  </si>
  <si>
    <t>PIERRE DE TAILLE</t>
  </si>
  <si>
    <t>CH3</t>
  </si>
  <si>
    <t xml:space="preserve">2 1 </t>
  </si>
  <si>
    <t>HABILLAGE PAREMENT EN PIERRE DE TAILLE DES ALPES AUTOPORTEUSE EP 10 CM</t>
  </si>
  <si>
    <t>m2</t>
  </si>
  <si>
    <t>ART</t>
  </si>
  <si>
    <t>MRO-C905</t>
  </si>
  <si>
    <t>3</t>
  </si>
  <si>
    <t>D.O.E</t>
  </si>
  <si>
    <t>CH3</t>
  </si>
  <si>
    <t xml:space="preserve">3 1 </t>
  </si>
  <si>
    <t>DOSSIER DES OUVRAGES EXECUTES (D.O.E)</t>
  </si>
  <si>
    <t>ft</t>
  </si>
  <si>
    <t>ART</t>
  </si>
  <si>
    <t>000-A949</t>
  </si>
  <si>
    <t>Montant HT du Lot N°04 FACADE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</si>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</sst>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8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Calibri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2"/>
    </xf>
    <xf numFmtId="0" fontId="13" fillId="0" borderId="0" applyFill="0">
      <alignment horizontal="left" vertical="top" wrapText="1" indent="2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/>
    </xf>
  </cellStyleXfs>
  <cellXfs count="33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15" fillId="0" borderId="15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3" fillId="0" borderId="7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7" xfId="10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2" fillId="0" borderId="7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16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164" fontId="15" fillId="0" borderId="0" xfId="0" applyNumberFormat="1" applyFont="1" applyAlignment="1">
      <alignment horizontal="right" vertical="top" wrapText="1"/>
    </xf>
    <xf numFmtId="165" fontId="17" fillId="2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bin"/><Relationship Id="rId2" Type="http://schemas.openxmlformats.org/officeDocument/2006/relationships/image" Target="../media/image2.jpeg"/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360000</xdr:colOff>
      <xdr:row>38</xdr:row>
      <xdr:rowOff>48809</xdr:rowOff>
    </xdr:from>
    <xdr:to>
      <xdr:col>0</xdr:col>
      <xdr:colOff>5976000</xdr:colOff>
      <xdr:row>41</xdr:row>
      <xdr:rowOff>109657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600" y="7287809"/>
          <a:ext cx="157" cy="18"/>
        </a:xfrm>
        <a:prstGeom prst="rect">
          <a:avLst/>
        </a:prstGeom>
      </xdr:spPr>
    </xdr:pic>
    <xdr:clientData/>
  </xdr:twoCellAnchor>
  <xdr:twoCellAnchor editAs="absolute">
    <xdr:from>
      <xdr:col>0</xdr:col>
      <xdr:colOff>936000</xdr:colOff>
      <xdr:row>15</xdr:row>
      <xdr:rowOff>98726</xdr:rowOff>
    </xdr:from>
    <xdr:to>
      <xdr:col>0</xdr:col>
      <xdr:colOff>5436000</xdr:colOff>
      <xdr:row>27</xdr:row>
      <xdr:rowOff>10135</xdr:rowOff>
    </xdr:to>
    <xdr:sp macro="" textlink="">
      <xdr:nvSpPr>
        <xdr:cNvPr id="4" name="Forme2"/>
        <xdr:cNvSpPr/>
      </xdr:nvSpPr>
      <xdr:spPr>
        <a:xfrm>
          <a:off x="948522" y="2956226"/>
          <a:ext cx="4489670" cy="2197409"/>
        </a:xfrm>
        <a:prstGeom prst="rect">
          <a:avLst/>
        </a:prstGeom>
        <a:noFill/>
        <a:ln w="25400">
          <a:solidFill>
            <a:srgbClr val="003366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endParaRPr sz="800">
            <a:solidFill>
              <a:srgbClr val="002060"/>
            </a:solidFill>
            <a:latin typeface="Calibri"/>
          </a:endParaRPr>
        </a:p>
        <a:p>
          <a:pPr algn="ctr"/>
          <a:endParaRPr sz="800">
            <a:solidFill>
              <a:srgbClr val="002060"/>
            </a:solidFill>
            <a:latin typeface="Calibri"/>
          </a:endParaRPr>
        </a:p>
        <a:p>
          <a:pPr algn="ctr"/>
          <a:r>
            <a:rPr lang="fr-FR" sz="2600" b="0" i="0">
              <a:solidFill>
                <a:srgbClr val="002060"/>
              </a:solidFill>
              <a:latin typeface="Calibri"/>
            </a:rPr>
            <a:t>EXTENSION ET REHABILITATION DE LA CASERNE ANSELME</a:t>
          </a:r>
        </a:p>
        <a:p>
          <a:pPr algn="ctr"/>
          <a:endParaRPr sz="1200">
            <a:solidFill>
              <a:srgbClr val="002060"/>
            </a:solidFill>
            <a:latin typeface="Calibri"/>
          </a:endParaRPr>
        </a:p>
        <a:p>
          <a:pPr algn="ctr"/>
          <a:endParaRPr sz="2600">
            <a:solidFill>
              <a:srgbClr val="002060"/>
            </a:solidFill>
            <a:latin typeface="Calibri"/>
          </a:endParaRPr>
        </a:p>
        <a:p>
          <a:pPr algn="ctr"/>
          <a:r>
            <a:rPr lang="fr-FR" sz="2600" b="0" i="0">
              <a:solidFill>
                <a:srgbClr val="002060"/>
              </a:solidFill>
              <a:latin typeface="Calibri"/>
            </a:rPr>
            <a:t>74400 CHAMONIX</a:t>
          </a:r>
        </a:p>
      </xdr:txBody>
    </xdr:sp>
    <xdr:clientData/>
  </xdr:twoCellAnchor>
  <xdr:twoCellAnchor editAs="absolute">
    <xdr:from>
      <xdr:col>0</xdr:col>
      <xdr:colOff>936000</xdr:colOff>
      <xdr:row>30</xdr:row>
      <xdr:rowOff>102600</xdr:rowOff>
    </xdr:from>
    <xdr:to>
      <xdr:col>0</xdr:col>
      <xdr:colOff>5436000</xdr:colOff>
      <xdr:row>35</xdr:row>
      <xdr:rowOff>19578</xdr:rowOff>
    </xdr:to>
    <xdr:sp macro="" textlink="">
      <xdr:nvSpPr>
        <xdr:cNvPr id="5" name="Forme3"/>
        <xdr:cNvSpPr/>
      </xdr:nvSpPr>
      <xdr:spPr>
        <a:xfrm>
          <a:off x="948522" y="5817600"/>
          <a:ext cx="4489670" cy="869478"/>
        </a:xfrm>
        <a:prstGeom prst="rect">
          <a:avLst/>
        </a:prstGeom>
        <a:noFill/>
        <a:ln w="25400">
          <a:solidFill>
            <a:srgbClr val="00206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ctr"/>
        <a:lstStyle/>
        <a:p>
          <a:pPr algn="ctr"/>
          <a:r>
            <a:rPr lang="fr-FR" sz="1600" b="1" i="0">
              <a:solidFill>
                <a:srgbClr val="002060"/>
              </a:solidFill>
              <a:latin typeface="Calibri"/>
            </a:rPr>
            <a:t>DECOMPOSITION DU PRIX GLOBAL ET FORFAITAIRE</a:t>
          </a:r>
        </a:p>
        <a:p>
          <a:pPr algn="ctr"/>
          <a:r>
            <a:rPr lang="fr-FR" sz="1600" b="1" i="0">
              <a:solidFill>
                <a:srgbClr val="002060"/>
              </a:solidFill>
              <a:latin typeface="Calibri"/>
            </a:rPr>
            <a:t>Lot N°04 FACADE</a:t>
          </a:r>
        </a:p>
      </xdr:txBody>
    </xdr:sp>
    <xdr:clientData/>
  </xdr:twoCellAnchor>
  <xdr:twoCellAnchor editAs="absolute">
    <xdr:from>
      <xdr:col>0</xdr:col>
      <xdr:colOff>1188000</xdr:colOff>
      <xdr:row>39</xdr:row>
      <xdr:rowOff>190291</xdr:rowOff>
    </xdr:from>
    <xdr:to>
      <xdr:col>0</xdr:col>
      <xdr:colOff>1872000</xdr:colOff>
      <xdr:row>41</xdr:row>
      <xdr:rowOff>46422</xdr:rowOff>
    </xdr:to>
    <xdr:sp macro="" textlink="">
      <xdr:nvSpPr>
        <xdr:cNvPr id="6" name="Forme4"/>
        <xdr:cNvSpPr/>
      </xdr:nvSpPr>
      <xdr:spPr>
        <a:xfrm>
          <a:off x="1217270" y="7619791"/>
          <a:ext cx="679774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220122</a:t>
          </a:r>
        </a:p>
      </xdr:txBody>
    </xdr:sp>
    <xdr:clientData/>
  </xdr:twoCellAnchor>
  <xdr:twoCellAnchor editAs="absolute">
    <xdr:from>
      <xdr:col>0</xdr:col>
      <xdr:colOff>2592000</xdr:colOff>
      <xdr:row>39</xdr:row>
      <xdr:rowOff>190291</xdr:rowOff>
    </xdr:from>
    <xdr:to>
      <xdr:col>0</xdr:col>
      <xdr:colOff>3240000</xdr:colOff>
      <xdr:row>41</xdr:row>
      <xdr:rowOff>46422</xdr:rowOff>
    </xdr:to>
    <xdr:sp macro="" textlink="">
      <xdr:nvSpPr>
        <xdr:cNvPr id="7" name="Forme5"/>
        <xdr:cNvSpPr/>
      </xdr:nvSpPr>
      <xdr:spPr>
        <a:xfrm>
          <a:off x="2624243" y="7619791"/>
          <a:ext cx="632348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DCE V1</a:t>
          </a:r>
        </a:p>
      </xdr:txBody>
    </xdr:sp>
    <xdr:clientData/>
  </xdr:twoCellAnchor>
  <xdr:twoCellAnchor editAs="absolute">
    <xdr:from>
      <xdr:col>0</xdr:col>
      <xdr:colOff>396000</xdr:colOff>
      <xdr:row>39</xdr:row>
      <xdr:rowOff>190291</xdr:rowOff>
    </xdr:from>
    <xdr:to>
      <xdr:col>0</xdr:col>
      <xdr:colOff>1188000</xdr:colOff>
      <xdr:row>41</xdr:row>
      <xdr:rowOff>46422</xdr:rowOff>
    </xdr:to>
    <xdr:sp macro="" textlink="">
      <xdr:nvSpPr>
        <xdr:cNvPr id="8" name="Forme6"/>
        <xdr:cNvSpPr/>
      </xdr:nvSpPr>
      <xdr:spPr>
        <a:xfrm>
          <a:off x="426835" y="7619791"/>
          <a:ext cx="790435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26/03/2025</a:t>
          </a:r>
        </a:p>
      </xdr:txBody>
    </xdr:sp>
    <xdr:clientData/>
  </xdr:twoCellAnchor>
  <xdr:twoCellAnchor editAs="absolute">
    <xdr:from>
      <xdr:col>0</xdr:col>
      <xdr:colOff>5292000</xdr:colOff>
      <xdr:row>39</xdr:row>
      <xdr:rowOff>190291</xdr:rowOff>
    </xdr:from>
    <xdr:to>
      <xdr:col>0</xdr:col>
      <xdr:colOff>5904000</xdr:colOff>
      <xdr:row>41</xdr:row>
      <xdr:rowOff>30613</xdr:rowOff>
    </xdr:to>
    <xdr:sp macro="" textlink="">
      <xdr:nvSpPr>
        <xdr:cNvPr id="9" name="Forme7"/>
        <xdr:cNvSpPr/>
      </xdr:nvSpPr>
      <xdr:spPr>
        <a:xfrm>
          <a:off x="5295913" y="7619791"/>
          <a:ext cx="632348" cy="2213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A64"/>
              </a:solidFill>
              <a:latin typeface="Calibri"/>
            </a:rPr>
            <a:t>-</a:t>
          </a:r>
        </a:p>
      </xdr:txBody>
    </xdr:sp>
    <xdr:clientData/>
  </xdr:twoCellAnchor>
  <xdr:twoCellAnchor editAs="absolute">
    <xdr:from>
      <xdr:col>0</xdr:col>
      <xdr:colOff>612000</xdr:colOff>
      <xdr:row>3</xdr:row>
      <xdr:rowOff>92465</xdr:rowOff>
    </xdr:from>
    <xdr:to>
      <xdr:col>0</xdr:col>
      <xdr:colOff>4752000</xdr:colOff>
      <xdr:row>8</xdr:row>
      <xdr:rowOff>41061</xdr:rowOff>
    </xdr:to>
    <xdr:sp macro="" textlink="">
      <xdr:nvSpPr>
        <xdr:cNvPr id="10" name="Forme8"/>
        <xdr:cNvSpPr/>
      </xdr:nvSpPr>
      <xdr:spPr>
        <a:xfrm>
          <a:off x="616539" y="663965"/>
          <a:ext cx="4141878" cy="901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just"/>
          <a:endParaRPr sz="1000">
            <a:solidFill>
              <a:srgbClr val="000000"/>
            </a:solidFill>
            <a:latin typeface="Arial"/>
          </a:endParaRPr>
        </a:p>
        <a:p>
          <a:pPr algn="just"/>
          <a:endParaRPr sz="900" b="1" u="sng">
            <a:solidFill>
              <a:srgbClr val="000000"/>
            </a:solidFill>
            <a:latin typeface="Calibri"/>
          </a:endParaRPr>
        </a:p>
        <a:p>
          <a:pPr algn="just"/>
          <a:r>
            <a:rPr lang="fr-FR" sz="900" b="1" i="0" u="sng">
              <a:solidFill>
                <a:srgbClr val="000000"/>
              </a:solidFill>
              <a:latin typeface="Calibri"/>
            </a:rPr>
            <a:t>Région Bourgogne Franche Comté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200 BOULEVARD DE LA RESISTANCE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71000 MACON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T 03 85 38 66 22</a:t>
          </a:r>
        </a:p>
        <a:p>
          <a:pPr algn="just"/>
          <a:r>
            <a:rPr lang="fr-FR" sz="800" b="0" i="0" u="sng">
              <a:solidFill>
                <a:srgbClr val="0000FF"/>
              </a:solidFill>
              <a:latin typeface="Calibri"/>
            </a:rPr>
            <a:t>synapse.macon@synapse-construction.com</a:t>
          </a:r>
        </a:p>
        <a:p>
          <a:pPr algn="just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576000</xdr:colOff>
      <xdr:row>1</xdr:row>
      <xdr:rowOff>46630</xdr:rowOff>
    </xdr:from>
    <xdr:to>
      <xdr:col>0</xdr:col>
      <xdr:colOff>3420000</xdr:colOff>
      <xdr:row>3</xdr:row>
      <xdr:rowOff>124083</xdr:rowOff>
    </xdr:to>
    <xdr:pic>
      <xdr:nvPicPr>
        <xdr:cNvPr id="11" name="Forme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801" y="237130"/>
          <a:ext cx="79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396000</xdr:colOff>
      <xdr:row>38</xdr:row>
      <xdr:rowOff>112043</xdr:rowOff>
    </xdr:from>
    <xdr:to>
      <xdr:col>0</xdr:col>
      <xdr:colOff>1188000</xdr:colOff>
      <xdr:row>39</xdr:row>
      <xdr:rowOff>174483</xdr:rowOff>
    </xdr:to>
    <xdr:sp macro="" textlink="">
      <xdr:nvSpPr>
        <xdr:cNvPr id="12" name="Forme10"/>
        <xdr:cNvSpPr/>
      </xdr:nvSpPr>
      <xdr:spPr>
        <a:xfrm>
          <a:off x="426835" y="7351043"/>
          <a:ext cx="79043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Date</a:t>
          </a:r>
        </a:p>
      </xdr:txBody>
    </xdr:sp>
    <xdr:clientData/>
  </xdr:twoCellAnchor>
  <xdr:twoCellAnchor editAs="absolute">
    <xdr:from>
      <xdr:col>0</xdr:col>
      <xdr:colOff>1224000</xdr:colOff>
      <xdr:row>38</xdr:row>
      <xdr:rowOff>112043</xdr:rowOff>
    </xdr:from>
    <xdr:to>
      <xdr:col>0</xdr:col>
      <xdr:colOff>1872000</xdr:colOff>
      <xdr:row>39</xdr:row>
      <xdr:rowOff>174483</xdr:rowOff>
    </xdr:to>
    <xdr:sp macro="" textlink="">
      <xdr:nvSpPr>
        <xdr:cNvPr id="13" name="Forme11"/>
        <xdr:cNvSpPr/>
      </xdr:nvSpPr>
      <xdr:spPr>
        <a:xfrm>
          <a:off x="1233078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N°Affaire</a:t>
          </a:r>
        </a:p>
      </xdr:txBody>
    </xdr:sp>
    <xdr:clientData/>
  </xdr:twoCellAnchor>
  <xdr:twoCellAnchor editAs="absolute">
    <xdr:from>
      <xdr:col>0</xdr:col>
      <xdr:colOff>1908000</xdr:colOff>
      <xdr:row>38</xdr:row>
      <xdr:rowOff>112043</xdr:rowOff>
    </xdr:from>
    <xdr:to>
      <xdr:col>0</xdr:col>
      <xdr:colOff>2592000</xdr:colOff>
      <xdr:row>39</xdr:row>
      <xdr:rowOff>174483</xdr:rowOff>
    </xdr:to>
    <xdr:sp macro="" textlink="">
      <xdr:nvSpPr>
        <xdr:cNvPr id="14" name="Forme12"/>
        <xdr:cNvSpPr/>
      </xdr:nvSpPr>
      <xdr:spPr>
        <a:xfrm>
          <a:off x="1912852" y="7351043"/>
          <a:ext cx="679774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Emetteur</a:t>
          </a:r>
        </a:p>
      </xdr:txBody>
    </xdr:sp>
    <xdr:clientData/>
  </xdr:twoCellAnchor>
  <xdr:twoCellAnchor editAs="absolute">
    <xdr:from>
      <xdr:col>0</xdr:col>
      <xdr:colOff>2592000</xdr:colOff>
      <xdr:row>38</xdr:row>
      <xdr:rowOff>112043</xdr:rowOff>
    </xdr:from>
    <xdr:to>
      <xdr:col>0</xdr:col>
      <xdr:colOff>3240000</xdr:colOff>
      <xdr:row>39</xdr:row>
      <xdr:rowOff>174483</xdr:rowOff>
    </xdr:to>
    <xdr:sp macro="" textlink="">
      <xdr:nvSpPr>
        <xdr:cNvPr id="15" name="Forme13"/>
        <xdr:cNvSpPr/>
      </xdr:nvSpPr>
      <xdr:spPr>
        <a:xfrm>
          <a:off x="2608435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Phase</a:t>
          </a:r>
        </a:p>
      </xdr:txBody>
    </xdr:sp>
    <xdr:clientData/>
  </xdr:twoCellAnchor>
  <xdr:twoCellAnchor editAs="absolute">
    <xdr:from>
      <xdr:col>0</xdr:col>
      <xdr:colOff>3276000</xdr:colOff>
      <xdr:row>38</xdr:row>
      <xdr:rowOff>112043</xdr:rowOff>
    </xdr:from>
    <xdr:to>
      <xdr:col>0</xdr:col>
      <xdr:colOff>3924000</xdr:colOff>
      <xdr:row>39</xdr:row>
      <xdr:rowOff>174483</xdr:rowOff>
    </xdr:to>
    <xdr:sp macro="" textlink="">
      <xdr:nvSpPr>
        <xdr:cNvPr id="16" name="Forme14"/>
        <xdr:cNvSpPr/>
      </xdr:nvSpPr>
      <xdr:spPr>
        <a:xfrm>
          <a:off x="3288209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Lot</a:t>
          </a:r>
        </a:p>
      </xdr:txBody>
    </xdr:sp>
    <xdr:clientData/>
  </xdr:twoCellAnchor>
  <xdr:twoCellAnchor editAs="absolute">
    <xdr:from>
      <xdr:col>0</xdr:col>
      <xdr:colOff>3924000</xdr:colOff>
      <xdr:row>38</xdr:row>
      <xdr:rowOff>112043</xdr:rowOff>
    </xdr:from>
    <xdr:to>
      <xdr:col>0</xdr:col>
      <xdr:colOff>4608000</xdr:colOff>
      <xdr:row>39</xdr:row>
      <xdr:rowOff>174483</xdr:rowOff>
    </xdr:to>
    <xdr:sp macro="" textlink="">
      <xdr:nvSpPr>
        <xdr:cNvPr id="17" name="Forme15"/>
        <xdr:cNvSpPr/>
      </xdr:nvSpPr>
      <xdr:spPr>
        <a:xfrm>
          <a:off x="3952174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Type</a:t>
          </a:r>
        </a:p>
      </xdr:txBody>
    </xdr:sp>
    <xdr:clientData/>
  </xdr:twoCellAnchor>
  <xdr:twoCellAnchor editAs="absolute">
    <xdr:from>
      <xdr:col>0</xdr:col>
      <xdr:colOff>4608000</xdr:colOff>
      <xdr:row>38</xdr:row>
      <xdr:rowOff>112043</xdr:rowOff>
    </xdr:from>
    <xdr:to>
      <xdr:col>0</xdr:col>
      <xdr:colOff>5292000</xdr:colOff>
      <xdr:row>39</xdr:row>
      <xdr:rowOff>174483</xdr:rowOff>
    </xdr:to>
    <xdr:sp macro="" textlink="">
      <xdr:nvSpPr>
        <xdr:cNvPr id="18" name="Forme16"/>
        <xdr:cNvSpPr/>
      </xdr:nvSpPr>
      <xdr:spPr>
        <a:xfrm>
          <a:off x="4631948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N°Doc</a:t>
          </a:r>
        </a:p>
      </xdr:txBody>
    </xdr:sp>
    <xdr:clientData/>
  </xdr:twoCellAnchor>
  <xdr:twoCellAnchor editAs="absolute">
    <xdr:from>
      <xdr:col>0</xdr:col>
      <xdr:colOff>5292000</xdr:colOff>
      <xdr:row>38</xdr:row>
      <xdr:rowOff>112043</xdr:rowOff>
    </xdr:from>
    <xdr:to>
      <xdr:col>0</xdr:col>
      <xdr:colOff>5940000</xdr:colOff>
      <xdr:row>39</xdr:row>
      <xdr:rowOff>174483</xdr:rowOff>
    </xdr:to>
    <xdr:sp macro="" textlink="">
      <xdr:nvSpPr>
        <xdr:cNvPr id="19" name="Forme17"/>
        <xdr:cNvSpPr/>
      </xdr:nvSpPr>
      <xdr:spPr>
        <a:xfrm>
          <a:off x="5295913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Indice</a:t>
          </a:r>
        </a:p>
      </xdr:txBody>
    </xdr:sp>
    <xdr:clientData/>
  </xdr:twoCellAnchor>
  <xdr:twoCellAnchor editAs="absolute">
    <xdr:from>
      <xdr:col>0</xdr:col>
      <xdr:colOff>1908000</xdr:colOff>
      <xdr:row>39</xdr:row>
      <xdr:rowOff>174483</xdr:rowOff>
    </xdr:from>
    <xdr:to>
      <xdr:col>0</xdr:col>
      <xdr:colOff>2592000</xdr:colOff>
      <xdr:row>41</xdr:row>
      <xdr:rowOff>46422</xdr:rowOff>
    </xdr:to>
    <xdr:sp macro="" textlink="">
      <xdr:nvSpPr>
        <xdr:cNvPr id="20" name="Forme18"/>
        <xdr:cNvSpPr/>
      </xdr:nvSpPr>
      <xdr:spPr>
        <a:xfrm>
          <a:off x="1912852" y="7603983"/>
          <a:ext cx="679774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SYN</a:t>
          </a:r>
        </a:p>
      </xdr:txBody>
    </xdr:sp>
    <xdr:clientData/>
  </xdr:twoCellAnchor>
  <xdr:twoCellAnchor editAs="absolute">
    <xdr:from>
      <xdr:col>0</xdr:col>
      <xdr:colOff>3276000</xdr:colOff>
      <xdr:row>39</xdr:row>
      <xdr:rowOff>174483</xdr:rowOff>
    </xdr:from>
    <xdr:to>
      <xdr:col>0</xdr:col>
      <xdr:colOff>3924000</xdr:colOff>
      <xdr:row>41</xdr:row>
      <xdr:rowOff>46422</xdr:rowOff>
    </xdr:to>
    <xdr:sp macro="" textlink="">
      <xdr:nvSpPr>
        <xdr:cNvPr id="21" name="Forme19"/>
        <xdr:cNvSpPr/>
      </xdr:nvSpPr>
      <xdr:spPr>
        <a:xfrm>
          <a:off x="3288209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ECO</a:t>
          </a:r>
        </a:p>
      </xdr:txBody>
    </xdr:sp>
    <xdr:clientData/>
  </xdr:twoCellAnchor>
  <xdr:twoCellAnchor editAs="absolute">
    <xdr:from>
      <xdr:col>0</xdr:col>
      <xdr:colOff>3924000</xdr:colOff>
      <xdr:row>39</xdr:row>
      <xdr:rowOff>174483</xdr:rowOff>
    </xdr:from>
    <xdr:to>
      <xdr:col>0</xdr:col>
      <xdr:colOff>4608000</xdr:colOff>
      <xdr:row>41</xdr:row>
      <xdr:rowOff>46422</xdr:rowOff>
    </xdr:to>
    <xdr:sp macro="" textlink="">
      <xdr:nvSpPr>
        <xdr:cNvPr id="22" name="Forme20"/>
        <xdr:cNvSpPr/>
      </xdr:nvSpPr>
      <xdr:spPr>
        <a:xfrm>
          <a:off x="3952174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DPGF</a:t>
          </a:r>
        </a:p>
      </xdr:txBody>
    </xdr:sp>
    <xdr:clientData/>
  </xdr:twoCellAnchor>
  <xdr:twoCellAnchor editAs="absolute">
    <xdr:from>
      <xdr:col>0</xdr:col>
      <xdr:colOff>4608000</xdr:colOff>
      <xdr:row>39</xdr:row>
      <xdr:rowOff>174483</xdr:rowOff>
    </xdr:from>
    <xdr:to>
      <xdr:col>0</xdr:col>
      <xdr:colOff>5256000</xdr:colOff>
      <xdr:row>41</xdr:row>
      <xdr:rowOff>46422</xdr:rowOff>
    </xdr:to>
    <xdr:sp macro="" textlink="">
      <xdr:nvSpPr>
        <xdr:cNvPr id="23" name="Forme21"/>
        <xdr:cNvSpPr/>
      </xdr:nvSpPr>
      <xdr:spPr>
        <a:xfrm>
          <a:off x="4616139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04</a:t>
          </a:r>
        </a:p>
      </xdr:txBody>
    </xdr:sp>
    <xdr:clientData/>
  </xdr:twoCellAnchor>
  <xdr:twoCellAnchor editAs="absolute">
    <xdr:from>
      <xdr:col>0</xdr:col>
      <xdr:colOff>2268000</xdr:colOff>
      <xdr:row>9</xdr:row>
      <xdr:rowOff>176583</xdr:rowOff>
    </xdr:from>
    <xdr:to>
      <xdr:col>0</xdr:col>
      <xdr:colOff>4068000</xdr:colOff>
      <xdr:row>13</xdr:row>
      <xdr:rowOff>58852</xdr:rowOff>
    </xdr:to>
    <xdr:pic>
      <xdr:nvPicPr>
        <xdr:cNvPr id="24" name="Forme2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2261" y="1891083"/>
          <a:ext cx="50" cy="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30522</xdr:rowOff>
    </xdr:from>
    <xdr:to>
      <xdr:col>1</xdr:col>
      <xdr:colOff>1620000</xdr:colOff>
      <xdr:row>0</xdr:row>
      <xdr:rowOff>366261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2" y="30522"/>
          <a:ext cx="62" cy="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5AD33-B1EA-4907-B612-BA0F5ACD99B0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09" customWidth="1"/>
    <col min="2" max="2" width="10.7109375" customWidth="1"/>
  </cols>
  <sheetData/>
  <printOptions horizontalCentered="1"/>
  <pageMargins left="0.16" right="0.16" top="0.16" bottom="0.1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107C7-DE23-41CE-885F-8EC404369EA1}">
  <sheetPr>
    <pageSetUpPr fitToPage="1"/>
  </sheetPr>
  <dimension ref="A1:ZZ17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8.25" customHeight="1" x14ac:dyDescent="0.25">
      <c r="A1" s="30"/>
      <c r="B1" s="31"/>
      <c r="C1" s="31"/>
      <c r="D1" s="31"/>
      <c r="E1" s="31"/>
      <c r="F1" s="31"/>
      <c r="G1" s="32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/>
    </row>
    <row r="5" spans="1:702" x14ac:dyDescent="0.25">
      <c r="A5" s="10" t="s">
        <v>7</v>
      </c>
      <c r="B5" s="15" t="s">
        <v>8</v>
      </c>
      <c r="C5" s="12"/>
      <c r="D5" s="12"/>
      <c r="E5" s="12"/>
      <c r="F5" s="12"/>
      <c r="G5" s="13"/>
      <c r="ZY5" t="s">
        <v>9</v>
      </c>
      <c r="ZZ5" s="14"/>
    </row>
    <row r="6" spans="1:702" x14ac:dyDescent="0.25">
      <c r="A6" s="16" t="s">
        <v>10</v>
      </c>
      <c r="B6" s="17" t="s">
        <v>11</v>
      </c>
      <c r="C6" s="18" t="s">
        <v>12</v>
      </c>
      <c r="D6" s="19">
        <v>1</v>
      </c>
      <c r="E6" s="18"/>
      <c r="F6" s="20"/>
      <c r="G6" s="21">
        <f>ROUND(D6*F6,2)</f>
        <v>0</v>
      </c>
      <c r="ZY6" t="s">
        <v>13</v>
      </c>
      <c r="ZZ6" s="14" t="s">
        <v>14</v>
      </c>
    </row>
    <row r="7" spans="1:702" x14ac:dyDescent="0.25">
      <c r="A7" s="10" t="s">
        <v>15</v>
      </c>
      <c r="B7" s="15" t="s">
        <v>16</v>
      </c>
      <c r="C7" s="12"/>
      <c r="D7" s="12"/>
      <c r="E7" s="12"/>
      <c r="F7" s="12"/>
      <c r="G7" s="13"/>
      <c r="ZY7" t="s">
        <v>17</v>
      </c>
      <c r="ZZ7" s="14"/>
    </row>
    <row r="8" spans="1:702" ht="25.5" x14ac:dyDescent="0.25">
      <c r="A8" s="16" t="s">
        <v>18</v>
      </c>
      <c r="B8" s="17" t="s">
        <v>19</v>
      </c>
      <c r="C8" s="18" t="s">
        <v>20</v>
      </c>
      <c r="D8" s="20">
        <v>138.82</v>
      </c>
      <c r="E8" s="18"/>
      <c r="F8" s="20"/>
      <c r="G8" s="21">
        <f>ROUND(D8*F8,2)</f>
        <v>0</v>
      </c>
      <c r="ZY8" t="s">
        <v>21</v>
      </c>
      <c r="ZZ8" s="14" t="s">
        <v>22</v>
      </c>
    </row>
    <row r="9" spans="1:702" x14ac:dyDescent="0.25">
      <c r="A9" s="10" t="s">
        <v>23</v>
      </c>
      <c r="B9" s="15" t="s">
        <v>24</v>
      </c>
      <c r="C9" s="12"/>
      <c r="D9" s="12"/>
      <c r="E9" s="12"/>
      <c r="F9" s="12"/>
      <c r="G9" s="13"/>
      <c r="ZY9" t="s">
        <v>25</v>
      </c>
      <c r="ZZ9" s="14"/>
    </row>
    <row r="10" spans="1:702" x14ac:dyDescent="0.25">
      <c r="A10" s="16" t="s">
        <v>26</v>
      </c>
      <c r="B10" s="17" t="s">
        <v>27</v>
      </c>
      <c r="C10" s="18" t="s">
        <v>28</v>
      </c>
      <c r="D10" s="19">
        <v>1</v>
      </c>
      <c r="E10" s="18"/>
      <c r="F10" s="20"/>
      <c r="G10" s="21">
        <f>ROUND(D10*F10,2)</f>
        <v>0</v>
      </c>
      <c r="ZY10" t="s">
        <v>29</v>
      </c>
      <c r="ZZ10" s="14" t="s">
        <v>30</v>
      </c>
    </row>
    <row r="11" spans="1:702" x14ac:dyDescent="0.25">
      <c r="A11" s="22"/>
      <c r="B11" s="23"/>
      <c r="C11" s="24"/>
      <c r="D11" s="24"/>
      <c r="E11" s="24"/>
      <c r="F11" s="24"/>
      <c r="G11" s="25"/>
    </row>
    <row r="12" spans="1:702" x14ac:dyDescent="0.25">
      <c r="A12" s="26"/>
      <c r="B12" s="26"/>
      <c r="C12" s="26"/>
      <c r="D12" s="26"/>
      <c r="E12" s="26"/>
      <c r="F12" s="26"/>
      <c r="G12" s="26"/>
    </row>
    <row r="13" spans="1:702" x14ac:dyDescent="0.25">
      <c r="B13" s="27" t="s">
        <v>31</v>
      </c>
      <c r="G13" s="28">
        <f>SUBTOTAL(109,G4:G11)</f>
        <v>0</v>
      </c>
      <c r="ZY13" t="s">
        <v>32</v>
      </c>
    </row>
    <row r="14" spans="1:702" x14ac:dyDescent="0.25">
      <c r="A14" s="29">
        <v>20</v>
      </c>
      <c r="B14" s="27" t="str">
        <f>CONCATENATE("Montant TVA (",A14,"%)")</f>
        <v>Montant TVA (20%)</v>
      </c>
      <c r="G14" s="28">
        <f>(G13*A14)/100</f>
        <v>0</v>
      </c>
      <c r="ZY14" t="s">
        <v>33</v>
      </c>
    </row>
    <row r="15" spans="1:702" x14ac:dyDescent="0.25">
      <c r="B15" s="27" t="s">
        <v>34</v>
      </c>
      <c r="G15" s="28">
        <f>G13+G14</f>
        <v>0</v>
      </c>
      <c r="ZY15" t="s">
        <v>35</v>
      </c>
    </row>
    <row r="16" spans="1:702" x14ac:dyDescent="0.25">
      <c r="G16" s="28"/>
    </row>
    <row r="17" spans="7:7" x14ac:dyDescent="0.25">
      <c r="G17" s="28"/>
    </row>
  </sheetData>
  <mergeCells count="1">
    <mergeCell ref="A1:G1"/>
  </mergeCells>
  <printOptions horizontalCentered="1"/>
  <pageMargins left="0.16" right="0.16" top="0.16" bottom="0.1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FACADE</vt:lpstr>
      <vt:lpstr>'Lot N°04 FACADE'!Impression_des_titres</vt:lpstr>
      <vt:lpstr>'Lot N°04 FACADE'!Zone_d_impression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d.combier</dc:creator>
  <cp:lastModifiedBy>Denis COMBIER</cp:lastModifiedBy>
  <dcterms:created xsi:type="dcterms:W3CDTF">2025-03-26T16:38:31Z</dcterms:created>
  <dcterms:modified xsi:type="dcterms:W3CDTF">2025-03-26T16:38:41Z</dcterms:modified>
</cp:coreProperties>
</file>