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D:\METROGRAM Dropbox\03-PROJETS\02 TRAVAUX EN COURS\2203-05 FRANCE TRAVAIL BX BASTIDE\11 DCE REMARQUES\DCE PIECES CORRIGEES ET COMPLEMENTAIRES\PE\"/>
    </mc:Choice>
  </mc:AlternateContent>
  <xr:revisionPtr revIDLastSave="0" documentId="8_{4B28746E-997E-4F84-94FD-CFED21BDD296}" xr6:coauthVersionLast="47" xr6:coauthVersionMax="47" xr10:uidLastSave="{00000000-0000-0000-0000-000000000000}"/>
  <bookViews>
    <workbookView xWindow="2280" yWindow="810" windowWidth="28780" windowHeight="20790" tabRatio="500" xr2:uid="{00000000-000D-0000-FFFF-FFFF00000000}"/>
  </bookViews>
  <sheets>
    <sheet name="Feuille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80" i="1" l="1"/>
  <c r="F179" i="1"/>
  <c r="F178" i="1"/>
  <c r="F177" i="1"/>
  <c r="C57" i="1"/>
  <c r="C52" i="1"/>
  <c r="F181" i="1" l="1"/>
</calcChain>
</file>

<file path=xl/sharedStrings.xml><?xml version="1.0" encoding="utf-8"?>
<sst xmlns="http://schemas.openxmlformats.org/spreadsheetml/2006/main" count="332" uniqueCount="186">
  <si>
    <t xml:space="preserve"> </t>
  </si>
  <si>
    <t>2203-05 FRANCE TRAVAIL BORDEAUX BASTIDE</t>
  </si>
  <si>
    <t>Restructuration des bureaux de l'agence FRANCE TRAVAIL de Bordeaux Bastide</t>
  </si>
  <si>
    <t>D.P.G.F</t>
  </si>
  <si>
    <t>Nom du candidat :</t>
  </si>
  <si>
    <t>Lot 7 : ELECTRICITE COURANTS FORTS – COURANTS FAIBLES</t>
  </si>
  <si>
    <t>Code</t>
  </si>
  <si>
    <t>Désignation</t>
  </si>
  <si>
    <t>Qu.</t>
  </si>
  <si>
    <t>U.</t>
  </si>
  <si>
    <t>Px U.</t>
  </si>
  <si>
    <t>Px tot.</t>
  </si>
  <si>
    <t>GENERALITES</t>
  </si>
  <si>
    <t>DESCRIPTION DES OUVRAGES</t>
  </si>
  <si>
    <t>Etude d'éxécution</t>
  </si>
  <si>
    <t>Ens</t>
  </si>
  <si>
    <t>Essais COPREC</t>
  </si>
  <si>
    <t>Consuel</t>
  </si>
  <si>
    <t>U</t>
  </si>
  <si>
    <t>1.4.1</t>
  </si>
  <si>
    <t>Dépose des installations</t>
  </si>
  <si>
    <t>Dépose des installations suivant CCTP</t>
  </si>
  <si>
    <t>Évacuation des équipements suivant CCTP</t>
  </si>
  <si>
    <t>1.4.2</t>
  </si>
  <si>
    <t>Installation de chantier</t>
  </si>
  <si>
    <t>Armoire de chantier principale</t>
  </si>
  <si>
    <t>Coffret de chantier</t>
  </si>
  <si>
    <t>Éclairage de chantier</t>
  </si>
  <si>
    <t xml:space="preserve">Câblage </t>
  </si>
  <si>
    <t>1.4.3</t>
  </si>
  <si>
    <t>Origine des installations</t>
  </si>
  <si>
    <t>1.4.3.2</t>
  </si>
  <si>
    <t>Démarche auprès des concessionnaires</t>
  </si>
  <si>
    <t>Pose de la platine de comptage</t>
  </si>
  <si>
    <t>Disjoncteur abonné</t>
  </si>
  <si>
    <t>Liaisons en câble U1000R2V entre la platine de comptage et le TGBT</t>
  </si>
  <si>
    <t>ml</t>
  </si>
  <si>
    <t>Accessoires de pose et de raccordement</t>
  </si>
  <si>
    <t>1.4.4</t>
  </si>
  <si>
    <t>Réseaux de terre</t>
  </si>
  <si>
    <t>1.4.4.2</t>
  </si>
  <si>
    <t>interconnexion depuis le distributeur de terre général</t>
  </si>
  <si>
    <t>1.4.4.4</t>
  </si>
  <si>
    <t>Liaisons équipotentielles principales</t>
  </si>
  <si>
    <t>1.4.4.5</t>
  </si>
  <si>
    <t>Liaisons équipotentielles secondaires</t>
  </si>
  <si>
    <t>1.4.5</t>
  </si>
  <si>
    <t>Armoires de protections</t>
  </si>
  <si>
    <t>1.4.5.1</t>
  </si>
  <si>
    <t xml:space="preserve">TGBT </t>
  </si>
  <si>
    <t>1.4.5.2</t>
  </si>
  <si>
    <t>Protections parafoudres</t>
  </si>
  <si>
    <t>1.4.5.3</t>
  </si>
  <si>
    <t>Comptage RT2012 suivant CCFTp</t>
  </si>
  <si>
    <t>1.4.6</t>
  </si>
  <si>
    <t>Dispositifs de coupure d'urgence</t>
  </si>
  <si>
    <t>1.4.6.1</t>
  </si>
  <si>
    <t>Arrêt d'urgence général suivant CCFTp</t>
  </si>
  <si>
    <t>1.4.6.2</t>
  </si>
  <si>
    <t>Arrêt d'urgence ventilation suivant CCFTp</t>
  </si>
  <si>
    <t>1.4.7</t>
  </si>
  <si>
    <t>Distribution</t>
  </si>
  <si>
    <t>Câble U1000 R2V 2x1.5mm²</t>
  </si>
  <si>
    <t>Câble U1000 R2V 3G1.5mm²</t>
  </si>
  <si>
    <t>Câble U1000 R2V 5G1.5mm²</t>
  </si>
  <si>
    <t>Câble U1000 R2V 3G2.5mm²</t>
  </si>
  <si>
    <t>Gaine ICT de 20</t>
  </si>
  <si>
    <t>Gaine ICT de 25</t>
  </si>
  <si>
    <t>1.4.7.1</t>
  </si>
  <si>
    <t>Chemins de câbles</t>
  </si>
  <si>
    <t>Chemin de câble CFO suivant CCFTp</t>
  </si>
  <si>
    <t>Chemin de câble CFA suivant CCFTp</t>
  </si>
  <si>
    <t>1.4.7.2</t>
  </si>
  <si>
    <t>Goulotte de distribution</t>
  </si>
  <si>
    <t>1.4.7.3</t>
  </si>
  <si>
    <t>Boîtiers de connexions</t>
  </si>
  <si>
    <t>1.4.7.4</t>
  </si>
  <si>
    <t>Repérage en faux plafond suivant CCFTp</t>
  </si>
  <si>
    <t>1.4.8</t>
  </si>
  <si>
    <t>Équipement force et autres usages</t>
  </si>
  <si>
    <t>Alimentation armoire CVC suivant CCFTp</t>
  </si>
  <si>
    <t>Alimentation groupe VMC suivant CCFTp</t>
  </si>
  <si>
    <t>Alimentation chauffe-eau</t>
  </si>
  <si>
    <t>Alimentation clapet coupe-feu</t>
  </si>
  <si>
    <t>Alimentation robinet électronique</t>
  </si>
  <si>
    <t>Alimentation sèche-main</t>
  </si>
  <si>
    <t>Alimentation pompe de relevage</t>
  </si>
  <si>
    <t>Alimentation borne</t>
  </si>
  <si>
    <t>Alimentation porte automatique</t>
  </si>
  <si>
    <t>Alimentation abri Vélos</t>
  </si>
  <si>
    <t>Alimentation vidéoprojection</t>
  </si>
  <si>
    <t>Vidéoprojecteur suivant CCFTp</t>
  </si>
  <si>
    <t>Ecran manuel 3000x2250</t>
  </si>
  <si>
    <t>Ecran manuel 2600x1950</t>
  </si>
  <si>
    <t>Système complet d'écran visioconférence suivant CCFTp</t>
  </si>
  <si>
    <t>2 attentes et fourreaux pour 2 bornes doubles pour véhicules électriques suivant CCFTp</t>
  </si>
  <si>
    <t>1.4.9</t>
  </si>
  <si>
    <t>Appareils d’éclairage</t>
  </si>
  <si>
    <t>1.4.9.5</t>
  </si>
  <si>
    <t>Luminaires prescrits</t>
  </si>
  <si>
    <t>Luminaire type 1</t>
  </si>
  <si>
    <t>Luminaire type 2</t>
  </si>
  <si>
    <t>Luminaire type 3</t>
  </si>
  <si>
    <t>Luminaire type 4</t>
  </si>
  <si>
    <t>Luminaire type 5</t>
  </si>
  <si>
    <t>Luminaire type 6</t>
  </si>
  <si>
    <t>Luminaire type 7</t>
  </si>
  <si>
    <t>Luminaire type 8</t>
  </si>
  <si>
    <t>Luminaire type 9</t>
  </si>
  <si>
    <t>1.4.10</t>
  </si>
  <si>
    <t>Éclairage de sécurité</t>
  </si>
  <si>
    <t>Télécommande suivant CCFTp</t>
  </si>
  <si>
    <t>Bloc d'évacuation</t>
  </si>
  <si>
    <t>Bloc d'ambiance</t>
  </si>
  <si>
    <t>Bloc portatif pour locaux techniques</t>
  </si>
  <si>
    <t>Câble U1000 R2V 5G2.5mm²</t>
  </si>
  <si>
    <t>1.4.11</t>
  </si>
  <si>
    <t>Appareillages</t>
  </si>
  <si>
    <t>Interrupteur simple allumage encastré</t>
  </si>
  <si>
    <t>Bouton poussoir encastré</t>
  </si>
  <si>
    <t>Interrupteur à clef  encastré</t>
  </si>
  <si>
    <t>Détecteur de mouvement 360° suivant CCFTp</t>
  </si>
  <si>
    <t>Détecteur de mouvement 360° DALI suivant CCFTp</t>
  </si>
  <si>
    <t>Détecteur de mouvement sailli 280° suivant CCFTp</t>
  </si>
  <si>
    <t xml:space="preserve">Prise de courant 10/16A+T encastrée </t>
  </si>
  <si>
    <t xml:space="preserve">Prise de courant 10/16A+T ondulée encastrée </t>
  </si>
  <si>
    <t xml:space="preserve">Prise de courant 10/16A+T étanche </t>
  </si>
  <si>
    <t>Prise HDMI</t>
  </si>
  <si>
    <t>Goulotte passe câble en sol</t>
  </si>
  <si>
    <t>Nourrice composée de 5PCN</t>
  </si>
  <si>
    <t>Nourrice composée de 3PCN</t>
  </si>
  <si>
    <t>1.4.12</t>
  </si>
  <si>
    <t>Système de Sécurité Incendie</t>
  </si>
  <si>
    <t>Centrale d’alarme type 4</t>
  </si>
  <si>
    <t>Déclencheur manuel</t>
  </si>
  <si>
    <t>Flash lumineux</t>
  </si>
  <si>
    <t>Diffuseur sonore</t>
  </si>
  <si>
    <t>Détecteur de fumée</t>
  </si>
  <si>
    <t>Indicateur d’action</t>
  </si>
  <si>
    <t>Report alarme incendie</t>
  </si>
  <si>
    <t>Câble CR1 2x1,5</t>
  </si>
  <si>
    <t>Câble Filalarme 1p0,9</t>
  </si>
  <si>
    <t>1.4.13</t>
  </si>
  <si>
    <t>Réseaux VDI</t>
  </si>
  <si>
    <t>1.4.13.6</t>
  </si>
  <si>
    <t>BAIE Informatique suivant CCFTp</t>
  </si>
  <si>
    <t>Cordons de brassage suivant CCFTp</t>
  </si>
  <si>
    <t>1.4.13.7</t>
  </si>
  <si>
    <t>Prise informatique suivant CCFTp</t>
  </si>
  <si>
    <t>1.4.13.8</t>
  </si>
  <si>
    <t>Câble  catégorie 6 SFTP suivant CCFTp</t>
  </si>
  <si>
    <t>Identification et repérage suivant CCFTp</t>
  </si>
  <si>
    <t>Contrôle et recettage</t>
  </si>
  <si>
    <t>1.4.13.10</t>
  </si>
  <si>
    <t>Onduleur suivant CCFTp</t>
  </si>
  <si>
    <t>By-Pass mural suivant CCTP</t>
  </si>
  <si>
    <t>1.4.14</t>
  </si>
  <si>
    <t>Alarme technique</t>
  </si>
  <si>
    <t>Centrale alarme technique</t>
  </si>
  <si>
    <t>Report alarme technique suivant CCFTp</t>
  </si>
  <si>
    <t>Câblage</t>
  </si>
  <si>
    <t>Mise en service</t>
  </si>
  <si>
    <t>1.4.15</t>
  </si>
  <si>
    <t>Vidéophonie</t>
  </si>
  <si>
    <t>Platine de rue suivant CCFTp</t>
  </si>
  <si>
    <t>Moniteur intérieur</t>
  </si>
  <si>
    <t>Interface téléphonique</t>
  </si>
  <si>
    <t>1.4.16</t>
  </si>
  <si>
    <t>Boucle Auditive / Balise sonore</t>
  </si>
  <si>
    <t>Fourniture et pose de la balise sonore suivant CCFTp</t>
  </si>
  <si>
    <t>1.4.17</t>
  </si>
  <si>
    <t>Alarme intrusion / Contrôle d’accès / Vidéosurveillance</t>
  </si>
  <si>
    <t>Bris de glace vert sonore + lumineux</t>
  </si>
  <si>
    <t>Bouton ouverture gâche</t>
  </si>
  <si>
    <t>Câblage intrusion</t>
  </si>
  <si>
    <t>Câblage contrôle d’accès</t>
  </si>
  <si>
    <t>Câblage vidéosurveillance</t>
  </si>
  <si>
    <t>Câblage alarmes silencieuses</t>
  </si>
  <si>
    <t>1.4.17.1</t>
  </si>
  <si>
    <t>Contrôle d’accès sanitaires public suivant CCFTp</t>
  </si>
  <si>
    <t>TOTAL</t>
  </si>
  <si>
    <t>Montant HT</t>
  </si>
  <si>
    <t>TVA 20% :</t>
  </si>
  <si>
    <t>TVA 10% :</t>
  </si>
  <si>
    <t>TVA 5,5% :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</si>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</sst>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\ ;\ ;;"/>
    <numFmt numFmtId="165" formatCode="###,###,###,##0.00;\-###,###,###,##0.00;;"/>
    <numFmt numFmtId="166" formatCode="###,###,###,##0.0#\ %;\-###,###,###,##0.0#\ %;0\ %"/>
  </numFmts>
  <fonts count="20" x14ac:knownFonts="1">
    <font>
      <sz val="11"/>
      <color rgb="FF000000"/>
      <name val="Calibri"/>
      <charset val="1"/>
    </font>
    <font>
      <sz val="9"/>
      <color rgb="FF000000"/>
      <name val="Arial"/>
      <family val="2"/>
      <charset val="1"/>
    </font>
    <font>
      <b/>
      <u/>
      <sz val="12"/>
      <color rgb="FF000000"/>
      <name val="Arial"/>
      <family val="2"/>
      <charset val="1"/>
    </font>
    <font>
      <sz val="11"/>
      <name val="Arial"/>
      <family val="2"/>
      <charset val="1"/>
    </font>
    <font>
      <sz val="1"/>
      <color rgb="FF000000"/>
      <name val="Arial"/>
      <family val="2"/>
      <charset val="1"/>
    </font>
    <font>
      <sz val="9"/>
      <color rgb="FF797979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i/>
      <sz val="7"/>
      <color rgb="FF797979"/>
      <name val="Arial"/>
      <family val="2"/>
      <charset val="1"/>
    </font>
    <font>
      <b/>
      <sz val="14"/>
      <color rgb="FF000000"/>
      <name val="Arial"/>
      <family val="2"/>
      <charset val="1"/>
    </font>
    <font>
      <i/>
      <sz val="9"/>
      <color rgb="FF797979"/>
      <name val="Arial"/>
      <family val="2"/>
      <charset val="1"/>
    </font>
    <font>
      <sz val="9"/>
      <color rgb="FFF69414"/>
      <name val="Arial"/>
      <family val="2"/>
      <charset val="1"/>
    </font>
    <font>
      <sz val="10"/>
      <name val="Times New Roman"/>
      <family val="1"/>
      <charset val="1"/>
    </font>
    <font>
      <b/>
      <sz val="9"/>
      <color rgb="FF000000"/>
      <name val="Arial"/>
      <family val="2"/>
      <charset val="1"/>
    </font>
    <font>
      <i/>
      <u/>
      <sz val="9"/>
      <color rgb="FF000000"/>
      <name val="Arial"/>
      <family val="2"/>
      <charset val="1"/>
    </font>
    <font>
      <sz val="18"/>
      <name val="Arial"/>
      <family val="2"/>
      <charset val="1"/>
    </font>
    <font>
      <b/>
      <sz val="11"/>
      <name val="Arial"/>
      <family val="2"/>
      <charset val="1"/>
    </font>
    <font>
      <b/>
      <sz val="18"/>
      <name val="Arial"/>
      <family val="2"/>
      <charset val="1"/>
    </font>
    <font>
      <b/>
      <sz val="14"/>
      <name val="Arial"/>
      <family val="2"/>
      <charset val="1"/>
    </font>
    <font>
      <sz val="14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E"/>
        <bgColor rgb="FFFFFFCC"/>
      </patternFill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rgb="FFCCCCCC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CCCCCC"/>
      </right>
      <top style="thin">
        <color auto="1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76">
    <xf numFmtId="0" fontId="0" fillId="0" borderId="0">
      <alignment vertical="top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center" vertical="center" wrapText="1"/>
    </xf>
    <xf numFmtId="0" fontId="2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2" fillId="0" borderId="0" applyBorder="0">
      <alignment horizontal="left" vertical="center" wrapText="1"/>
    </xf>
    <xf numFmtId="0" fontId="2" fillId="0" borderId="0" applyBorder="0">
      <alignment horizontal="right" vertical="center" wrapText="1"/>
    </xf>
    <xf numFmtId="0" fontId="2" fillId="0" borderId="0" applyBorder="0">
      <alignment horizontal="left" vertical="center" wrapText="1"/>
    </xf>
    <xf numFmtId="0" fontId="2" fillId="0" borderId="0" applyBorder="0">
      <alignment horizontal="left" vertical="center"/>
    </xf>
    <xf numFmtId="0" fontId="2" fillId="0" borderId="0" applyBorder="0">
      <alignment horizontal="left" vertical="center" wrapText="1"/>
    </xf>
    <xf numFmtId="0" fontId="2" fillId="0" borderId="0" applyBorder="0">
      <alignment horizontal="left" vertical="center" wrapText="1"/>
    </xf>
    <xf numFmtId="0" fontId="2" fillId="0" borderId="0" applyBorder="0">
      <alignment horizontal="right" vertical="center" wrapText="1"/>
    </xf>
    <xf numFmtId="0" fontId="2" fillId="0" borderId="0" applyBorder="0">
      <alignment horizontal="left" vertical="center" wrapText="1"/>
    </xf>
    <xf numFmtId="0" fontId="2" fillId="0" borderId="0" applyBorder="0">
      <alignment horizontal="right" vertical="center" wrapText="1"/>
    </xf>
    <xf numFmtId="0" fontId="2" fillId="0" borderId="0" applyBorder="0">
      <alignment horizontal="right" vertical="center" wrapText="1"/>
    </xf>
    <xf numFmtId="0" fontId="2" fillId="0" borderId="0" applyBorder="0">
      <alignment horizontal="left" vertical="center" wrapText="1"/>
    </xf>
    <xf numFmtId="0" fontId="2" fillId="0" borderId="0" applyBorder="0">
      <alignment horizontal="right" vertical="center" wrapText="1"/>
    </xf>
    <xf numFmtId="0" fontId="2" fillId="0" borderId="0" applyBorder="0">
      <alignment horizontal="center" vertical="center" wrapText="1"/>
    </xf>
    <xf numFmtId="0" fontId="2" fillId="0" borderId="0" applyBorder="0">
      <alignment horizontal="center" vertical="center" wrapText="1"/>
    </xf>
    <xf numFmtId="0" fontId="1" fillId="0" borderId="0" applyBorder="0">
      <alignment horizontal="right" vertical="center"/>
    </xf>
    <xf numFmtId="0" fontId="3" fillId="0" borderId="0" applyBorder="0">
      <alignment vertical="center"/>
    </xf>
    <xf numFmtId="0" fontId="4" fillId="0" borderId="0" applyBorder="0">
      <alignment horizontal="left" vertical="center" wrapText="1"/>
    </xf>
    <xf numFmtId="0" fontId="5" fillId="0" borderId="0" applyBorder="0">
      <alignment horizontal="left" vertical="center" wrapText="1"/>
    </xf>
    <xf numFmtId="0" fontId="6" fillId="0" borderId="0" applyBorder="0">
      <alignment horizontal="center" vertical="center" wrapText="1"/>
    </xf>
    <xf numFmtId="0" fontId="7" fillId="0" borderId="0" applyBorder="0">
      <alignment horizontal="left" vertical="center" wrapText="1"/>
    </xf>
    <xf numFmtId="0" fontId="7" fillId="0" borderId="0" applyBorder="0">
      <alignment horizontal="right" vertical="center"/>
    </xf>
    <xf numFmtId="0" fontId="8" fillId="0" borderId="0" applyBorder="0">
      <alignment horizontal="left" vertical="center" wrapText="1"/>
    </xf>
    <xf numFmtId="0" fontId="8" fillId="0" borderId="0" applyBorder="0">
      <alignment horizontal="left" vertical="center"/>
    </xf>
    <xf numFmtId="0" fontId="8" fillId="0" borderId="0" applyBorder="0">
      <alignment horizontal="right" vertical="center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/>
    </xf>
    <xf numFmtId="0" fontId="9" fillId="0" borderId="0" applyBorder="0">
      <alignment horizontal="center" vertical="center"/>
    </xf>
    <xf numFmtId="0" fontId="9" fillId="0" borderId="0" applyBorder="0">
      <alignment horizontal="center" vertical="center"/>
    </xf>
    <xf numFmtId="0" fontId="7" fillId="0" borderId="0" applyBorder="0">
      <alignment horizontal="left" vertical="center" wrapText="1"/>
    </xf>
    <xf numFmtId="0" fontId="7" fillId="0" borderId="0" applyBorder="0">
      <alignment horizontal="right" vertical="center"/>
    </xf>
    <xf numFmtId="0" fontId="7" fillId="0" borderId="0" applyBorder="0">
      <alignment horizontal="left" vertical="center" wrapText="1"/>
    </xf>
    <xf numFmtId="0" fontId="7" fillId="0" borderId="0" applyBorder="0">
      <alignment horizontal="right" vertical="center"/>
    </xf>
    <xf numFmtId="0" fontId="10" fillId="0" borderId="0" applyBorder="0">
      <alignment horizontal="left" vertical="center" wrapText="1"/>
    </xf>
    <xf numFmtId="0" fontId="9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9" fillId="0" borderId="0" applyBorder="0">
      <alignment horizontal="left" vertical="center" wrapText="1"/>
    </xf>
    <xf numFmtId="0" fontId="9" fillId="0" borderId="0" applyBorder="0">
      <alignment horizontal="right" vertical="center" wrapText="1"/>
    </xf>
    <xf numFmtId="0" fontId="9" fillId="0" borderId="0" applyBorder="0">
      <alignment horizontal="left" vertical="center" wrapText="1"/>
    </xf>
    <xf numFmtId="0" fontId="9" fillId="0" borderId="0" applyBorder="0">
      <alignment horizontal="left" vertical="center"/>
    </xf>
    <xf numFmtId="0" fontId="9" fillId="0" borderId="0" applyBorder="0">
      <alignment horizontal="left" vertical="center" wrapText="1"/>
    </xf>
    <xf numFmtId="0" fontId="9" fillId="0" borderId="0" applyBorder="0">
      <alignment horizontal="left" vertical="center" wrapText="1"/>
    </xf>
    <xf numFmtId="0" fontId="9" fillId="0" borderId="0" applyBorder="0">
      <alignment horizontal="right" vertical="center" wrapText="1"/>
    </xf>
    <xf numFmtId="0" fontId="9" fillId="0" borderId="0" applyBorder="0">
      <alignment horizontal="left" vertical="center" wrapText="1"/>
    </xf>
    <xf numFmtId="0" fontId="9" fillId="0" borderId="0" applyBorder="0">
      <alignment horizontal="right" vertical="center" wrapText="1"/>
    </xf>
    <xf numFmtId="0" fontId="9" fillId="0" borderId="0" applyBorder="0">
      <alignment horizontal="right" vertical="center" wrapText="1"/>
    </xf>
    <xf numFmtId="0" fontId="9" fillId="0" borderId="0" applyBorder="0">
      <alignment horizontal="left" vertical="center" wrapText="1"/>
    </xf>
    <xf numFmtId="0" fontId="9" fillId="0" borderId="0" applyBorder="0">
      <alignment horizontal="right" vertical="center" wrapText="1"/>
    </xf>
    <xf numFmtId="0" fontId="9" fillId="0" borderId="0" applyBorder="0">
      <alignment horizontal="center" vertical="center" wrapText="1"/>
    </xf>
    <xf numFmtId="0" fontId="9" fillId="0" borderId="0" applyBorder="0">
      <alignment horizontal="center" vertical="center" wrapText="1"/>
    </xf>
    <xf numFmtId="0" fontId="1" fillId="0" borderId="0" applyBorder="0">
      <alignment horizontal="left" vertical="center" wrapText="1"/>
    </xf>
    <xf numFmtId="0" fontId="10" fillId="0" borderId="0" applyBorder="0">
      <alignment horizontal="right" vertical="center" wrapText="1"/>
    </xf>
    <xf numFmtId="0" fontId="10" fillId="0" borderId="0" applyBorder="0">
      <alignment horizontal="left" vertical="center" wrapText="1"/>
    </xf>
    <xf numFmtId="0" fontId="10" fillId="0" borderId="0" applyBorder="0">
      <alignment horizontal="left" vertical="center"/>
    </xf>
    <xf numFmtId="0" fontId="10" fillId="0" borderId="0" applyBorder="0">
      <alignment horizontal="right" vertical="center" wrapText="1"/>
    </xf>
    <xf numFmtId="0" fontId="10" fillId="0" borderId="0" applyBorder="0">
      <alignment horizontal="left" vertical="center"/>
    </xf>
    <xf numFmtId="0" fontId="7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7" fillId="0" borderId="0" applyBorder="0">
      <alignment horizontal="left" vertical="center" wrapText="1"/>
    </xf>
    <xf numFmtId="0" fontId="7" fillId="0" borderId="0" applyBorder="0">
      <alignment horizontal="right" vertical="center" wrapText="1"/>
    </xf>
    <xf numFmtId="0" fontId="7" fillId="0" borderId="0" applyBorder="0">
      <alignment horizontal="left" vertical="center" wrapText="1"/>
    </xf>
    <xf numFmtId="0" fontId="7" fillId="0" borderId="0" applyBorder="0">
      <alignment horizontal="left" vertical="center"/>
    </xf>
    <xf numFmtId="0" fontId="7" fillId="0" borderId="0" applyBorder="0">
      <alignment horizontal="left" vertical="center" wrapText="1"/>
    </xf>
    <xf numFmtId="0" fontId="7" fillId="0" borderId="0" applyBorder="0">
      <alignment horizontal="left" vertical="center" wrapText="1"/>
    </xf>
    <xf numFmtId="0" fontId="7" fillId="0" borderId="0" applyBorder="0">
      <alignment horizontal="right" vertical="center" wrapText="1"/>
    </xf>
    <xf numFmtId="0" fontId="7" fillId="0" borderId="0" applyBorder="0">
      <alignment horizontal="left" vertical="center" wrapText="1"/>
    </xf>
    <xf numFmtId="0" fontId="7" fillId="0" borderId="0" applyBorder="0">
      <alignment horizontal="right" vertical="center" wrapText="1"/>
    </xf>
    <xf numFmtId="0" fontId="7" fillId="0" borderId="0" applyBorder="0">
      <alignment horizontal="right" vertical="center" wrapText="1"/>
    </xf>
    <xf numFmtId="0" fontId="7" fillId="0" borderId="0" applyBorder="0">
      <alignment horizontal="left" vertical="center" wrapText="1"/>
    </xf>
    <xf numFmtId="0" fontId="7" fillId="0" borderId="0" applyBorder="0">
      <alignment horizontal="right" vertical="center" wrapText="1"/>
    </xf>
    <xf numFmtId="0" fontId="7" fillId="0" borderId="0" applyBorder="0">
      <alignment horizontal="center" vertical="center" wrapText="1"/>
    </xf>
    <xf numFmtId="0" fontId="7" fillId="0" borderId="0" applyBorder="0">
      <alignment horizontal="center" vertical="center" wrapText="1"/>
    </xf>
    <xf numFmtId="0" fontId="6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6" fillId="0" borderId="0" applyBorder="0">
      <alignment horizontal="left" vertical="center" wrapText="1"/>
    </xf>
    <xf numFmtId="0" fontId="6" fillId="0" borderId="0" applyBorder="0">
      <alignment horizontal="right" vertical="center" wrapText="1"/>
    </xf>
    <xf numFmtId="0" fontId="6" fillId="0" borderId="0" applyBorder="0">
      <alignment horizontal="left" vertical="center" wrapText="1"/>
    </xf>
    <xf numFmtId="0" fontId="6" fillId="0" borderId="0" applyBorder="0">
      <alignment horizontal="left" vertical="center"/>
    </xf>
    <xf numFmtId="0" fontId="6" fillId="0" borderId="0" applyBorder="0">
      <alignment horizontal="left" vertical="center" wrapText="1"/>
    </xf>
    <xf numFmtId="0" fontId="6" fillId="0" borderId="0" applyBorder="0">
      <alignment horizontal="left" vertical="center" wrapText="1"/>
    </xf>
    <xf numFmtId="0" fontId="6" fillId="0" borderId="0" applyBorder="0">
      <alignment horizontal="right" vertical="center" wrapText="1"/>
    </xf>
    <xf numFmtId="0" fontId="6" fillId="0" borderId="0" applyBorder="0">
      <alignment horizontal="left" vertical="center" wrapText="1"/>
    </xf>
    <xf numFmtId="0" fontId="6" fillId="0" borderId="0" applyBorder="0">
      <alignment horizontal="right" vertical="center" wrapText="1"/>
    </xf>
    <xf numFmtId="0" fontId="6" fillId="0" borderId="0" applyBorder="0">
      <alignment horizontal="right" vertical="center" wrapText="1"/>
    </xf>
    <xf numFmtId="0" fontId="6" fillId="0" borderId="0" applyBorder="0">
      <alignment horizontal="left" vertical="center" wrapText="1"/>
    </xf>
    <xf numFmtId="0" fontId="6" fillId="0" borderId="0" applyBorder="0">
      <alignment horizontal="right" vertical="center" wrapText="1"/>
    </xf>
    <xf numFmtId="0" fontId="6" fillId="0" borderId="0" applyBorder="0">
      <alignment horizontal="center" vertical="center" wrapText="1"/>
    </xf>
    <xf numFmtId="0" fontId="6" fillId="0" borderId="0" applyBorder="0">
      <alignment horizontal="center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center" vertical="center" wrapText="1"/>
    </xf>
    <xf numFmtId="0" fontId="1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1" fillId="0" borderId="0" applyBorder="0">
      <alignment horizontal="left" vertical="center" wrapText="1"/>
    </xf>
    <xf numFmtId="0" fontId="11" fillId="0" borderId="0" applyBorder="0">
      <alignment horizontal="right" vertical="center" wrapText="1"/>
    </xf>
    <xf numFmtId="0" fontId="11" fillId="0" borderId="0" applyBorder="0">
      <alignment horizontal="left" vertical="center" wrapText="1"/>
    </xf>
    <xf numFmtId="0" fontId="11" fillId="0" borderId="0" applyBorder="0">
      <alignment horizontal="left" vertical="center"/>
    </xf>
    <xf numFmtId="0" fontId="11" fillId="0" borderId="0" applyBorder="0">
      <alignment horizontal="left" vertical="center" wrapText="1"/>
    </xf>
    <xf numFmtId="0" fontId="11" fillId="0" borderId="0" applyBorder="0">
      <alignment horizontal="left" vertical="center" wrapText="1"/>
    </xf>
    <xf numFmtId="0" fontId="11" fillId="0" borderId="0" applyBorder="0">
      <alignment horizontal="right" vertical="center" wrapText="1"/>
    </xf>
    <xf numFmtId="0" fontId="11" fillId="0" borderId="0" applyBorder="0">
      <alignment horizontal="left" vertical="center" wrapText="1"/>
    </xf>
    <xf numFmtId="0" fontId="11" fillId="0" borderId="0" applyBorder="0">
      <alignment horizontal="right" vertical="center" wrapText="1"/>
    </xf>
    <xf numFmtId="0" fontId="11" fillId="0" borderId="0" applyBorder="0">
      <alignment horizontal="right" vertical="center" wrapText="1"/>
    </xf>
    <xf numFmtId="0" fontId="11" fillId="0" borderId="0" applyBorder="0">
      <alignment horizontal="left" vertical="center" wrapText="1"/>
    </xf>
    <xf numFmtId="0" fontId="11" fillId="0" borderId="0" applyBorder="0">
      <alignment horizontal="right" vertical="center" wrapText="1"/>
    </xf>
    <xf numFmtId="0" fontId="11" fillId="0" borderId="0" applyBorder="0">
      <alignment horizontal="center" vertical="center" wrapText="1"/>
    </xf>
    <xf numFmtId="0" fontId="11" fillId="0" borderId="0" applyBorder="0">
      <alignment horizontal="center" vertical="center" wrapText="1"/>
    </xf>
    <xf numFmtId="0" fontId="1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1" fillId="0" borderId="0" applyBorder="0">
      <alignment horizontal="left" vertical="center" wrapText="1"/>
    </xf>
    <xf numFmtId="0" fontId="11" fillId="0" borderId="0" applyBorder="0">
      <alignment horizontal="right" vertical="center" wrapText="1"/>
    </xf>
    <xf numFmtId="0" fontId="11" fillId="0" borderId="0" applyBorder="0">
      <alignment horizontal="left" vertical="center" wrapText="1"/>
    </xf>
    <xf numFmtId="0" fontId="11" fillId="0" borderId="0" applyBorder="0">
      <alignment horizontal="left" vertical="center"/>
    </xf>
    <xf numFmtId="0" fontId="11" fillId="0" borderId="0" applyBorder="0">
      <alignment horizontal="left" vertical="center" wrapText="1"/>
    </xf>
    <xf numFmtId="0" fontId="11" fillId="0" borderId="0" applyBorder="0">
      <alignment horizontal="left" vertical="center" wrapText="1"/>
    </xf>
    <xf numFmtId="0" fontId="11" fillId="0" borderId="0" applyBorder="0">
      <alignment horizontal="right" vertical="center" wrapText="1"/>
    </xf>
    <xf numFmtId="0" fontId="11" fillId="0" borderId="0" applyBorder="0">
      <alignment horizontal="left" vertical="center" wrapText="1"/>
    </xf>
    <xf numFmtId="0" fontId="11" fillId="0" borderId="0" applyBorder="0">
      <alignment horizontal="right" vertical="center" wrapText="1"/>
    </xf>
    <xf numFmtId="0" fontId="11" fillId="0" borderId="0" applyBorder="0">
      <alignment horizontal="right" vertical="center" wrapText="1"/>
    </xf>
    <xf numFmtId="0" fontId="11" fillId="0" borderId="0" applyBorder="0">
      <alignment horizontal="left" vertical="center" wrapText="1"/>
    </xf>
    <xf numFmtId="0" fontId="11" fillId="0" borderId="0" applyBorder="0">
      <alignment horizontal="right" vertical="center" wrapText="1"/>
    </xf>
    <xf numFmtId="0" fontId="11" fillId="0" borderId="0" applyBorder="0">
      <alignment horizontal="center" vertical="center" wrapText="1"/>
    </xf>
    <xf numFmtId="0" fontId="11" fillId="0" borderId="0" applyBorder="0">
      <alignment horizontal="center" vertical="center" wrapText="1"/>
    </xf>
    <xf numFmtId="0" fontId="12" fillId="0" borderId="0"/>
    <xf numFmtId="0" fontId="1" fillId="0" borderId="0" applyBorder="0">
      <alignment horizontal="left" vertical="center" wrapText="1"/>
    </xf>
    <xf numFmtId="0" fontId="13" fillId="0" borderId="0" applyBorder="0">
      <alignment horizontal="right" vertical="center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left" vertical="center" wrapText="1"/>
    </xf>
    <xf numFmtId="0" fontId="1" fillId="0" borderId="0" applyBorder="0">
      <alignment horizontal="left" vertical="center"/>
    </xf>
    <xf numFmtId="0" fontId="1" fillId="0" borderId="0" applyBorder="0">
      <alignment horizontal="left" vertical="center" wrapText="1"/>
    </xf>
    <xf numFmtId="0" fontId="1" fillId="0" borderId="0" applyBorder="0">
      <alignment horizontal="right" vertical="center" wrapText="1"/>
    </xf>
    <xf numFmtId="0" fontId="1" fillId="0" borderId="0" applyBorder="0">
      <alignment horizontal="center" vertical="center" wrapText="1"/>
    </xf>
    <xf numFmtId="0" fontId="6" fillId="0" borderId="0" applyBorder="0">
      <alignment horizontal="left" vertical="center"/>
    </xf>
    <xf numFmtId="0" fontId="14" fillId="0" borderId="0" applyBorder="0">
      <alignment horizontal="left" vertical="center" wrapText="1"/>
    </xf>
    <xf numFmtId="0" fontId="1" fillId="0" borderId="0" applyBorder="0">
      <alignment horizontal="center" vertical="center" wrapText="1"/>
    </xf>
    <xf numFmtId="0" fontId="1" fillId="0" borderId="0" applyBorder="0">
      <alignment horizontal="center" vertical="center" wrapText="1"/>
    </xf>
  </cellStyleXfs>
  <cellXfs count="43">
    <xf numFmtId="0" fontId="0" fillId="0" borderId="0" xfId="0">
      <alignment vertical="top"/>
    </xf>
    <xf numFmtId="0" fontId="2" fillId="0" borderId="6" xfId="0" applyFont="1" applyBorder="1" applyAlignment="1" applyProtection="1">
      <alignment horizontal="left" vertical="center" wrapText="1"/>
      <protection locked="0"/>
    </xf>
    <xf numFmtId="49" fontId="0" fillId="0" borderId="0" xfId="0" applyNumberFormat="1">
      <alignment vertical="top"/>
    </xf>
    <xf numFmtId="49" fontId="15" fillId="0" borderId="0" xfId="0" applyNumberFormat="1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3" fillId="0" borderId="0" xfId="32" applyBorder="1" applyProtection="1">
      <alignment vertical="center"/>
      <protection locked="0"/>
    </xf>
    <xf numFmtId="49" fontId="3" fillId="0" borderId="0" xfId="0" applyNumberFormat="1" applyFont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49" fontId="19" fillId="0" borderId="0" xfId="0" applyNumberFormat="1" applyFont="1" applyAlignment="1" applyProtection="1">
      <alignment vertical="center"/>
      <protection locked="0"/>
    </xf>
    <xf numFmtId="49" fontId="3" fillId="0" borderId="0" xfId="32" applyNumberFormat="1" applyBorder="1" applyProtection="1">
      <alignment vertical="center"/>
      <protection locked="0"/>
    </xf>
    <xf numFmtId="49" fontId="6" fillId="0" borderId="4" xfId="103" applyNumberFormat="1" applyBorder="1" applyProtection="1">
      <alignment horizontal="center" vertical="center" wrapText="1"/>
      <protection locked="0"/>
    </xf>
    <xf numFmtId="0" fontId="6" fillId="0" borderId="4" xfId="103" applyBorder="1" applyProtection="1">
      <alignment horizontal="center" vertical="center" wrapText="1"/>
      <protection locked="0"/>
    </xf>
    <xf numFmtId="0" fontId="6" fillId="0" borderId="5" xfId="103" applyBorder="1" applyProtection="1">
      <alignment horizontal="center" vertical="center" wrapText="1"/>
      <protection locked="0"/>
    </xf>
    <xf numFmtId="0" fontId="6" fillId="0" borderId="0" xfId="103" applyBorder="1" applyProtection="1">
      <alignment horizontal="center" vertical="center" wrapText="1"/>
      <protection locked="0"/>
    </xf>
    <xf numFmtId="49" fontId="3" fillId="0" borderId="6" xfId="32" applyNumberFormat="1" applyBorder="1" applyProtection="1">
      <alignment vertical="center"/>
      <protection locked="0"/>
    </xf>
    <xf numFmtId="0" fontId="3" fillId="0" borderId="6" xfId="32" applyBorder="1" applyProtection="1">
      <alignment vertical="center"/>
      <protection locked="0"/>
    </xf>
    <xf numFmtId="164" fontId="13" fillId="0" borderId="4" xfId="170" applyNumberFormat="1" applyBorder="1" applyProtection="1">
      <alignment horizontal="right" vertical="center"/>
      <protection locked="0"/>
    </xf>
    <xf numFmtId="165" fontId="13" fillId="0" borderId="0" xfId="170" applyNumberFormat="1" applyBorder="1" applyProtection="1">
      <alignment horizontal="right" vertical="center"/>
      <protection locked="0"/>
    </xf>
    <xf numFmtId="0" fontId="1" fillId="0" borderId="6" xfId="0" applyFont="1" applyBorder="1" applyAlignment="1" applyProtection="1">
      <alignment horizontal="left" vertical="center" wrapText="1"/>
      <protection locked="0"/>
    </xf>
    <xf numFmtId="165" fontId="1" fillId="0" borderId="6" xfId="0" applyNumberFormat="1" applyFont="1" applyBorder="1" applyAlignment="1" applyProtection="1">
      <alignment horizontal="right" vertical="center" wrapText="1"/>
      <protection locked="0"/>
    </xf>
    <xf numFmtId="0" fontId="1" fillId="0" borderId="6" xfId="0" applyFont="1" applyBorder="1" applyAlignment="1" applyProtection="1">
      <alignment horizontal="center" vertical="center" wrapText="1"/>
      <protection locked="0"/>
    </xf>
    <xf numFmtId="49" fontId="7" fillId="0" borderId="6" xfId="76" applyNumberFormat="1" applyBorder="1" applyProtection="1">
      <alignment horizontal="left" vertical="center" wrapText="1"/>
      <protection locked="0"/>
    </xf>
    <xf numFmtId="0" fontId="7" fillId="0" borderId="6" xfId="0" applyFont="1" applyBorder="1" applyAlignment="1" applyProtection="1">
      <alignment horizontal="left" vertical="center" wrapText="1"/>
      <protection locked="0"/>
    </xf>
    <xf numFmtId="49" fontId="1" fillId="0" borderId="6" xfId="0" applyNumberFormat="1" applyFont="1" applyBorder="1" applyAlignment="1" applyProtection="1">
      <alignment horizontal="left" vertical="center" wrapText="1"/>
      <protection locked="0"/>
    </xf>
    <xf numFmtId="0" fontId="6" fillId="0" borderId="6" xfId="0" applyFont="1" applyBorder="1" applyAlignment="1" applyProtection="1">
      <alignment horizontal="left" vertical="center" wrapText="1"/>
      <protection locked="0"/>
    </xf>
    <xf numFmtId="49" fontId="6" fillId="0" borderId="6" xfId="92" applyNumberFormat="1" applyBorder="1" applyProtection="1">
      <alignment horizontal="left" vertical="center" wrapText="1"/>
      <protection locked="0"/>
    </xf>
    <xf numFmtId="166" fontId="1" fillId="0" borderId="0" xfId="0" applyNumberFormat="1" applyFont="1" applyAlignment="1" applyProtection="1">
      <alignment horizontal="center" vertical="center" wrapText="1"/>
      <protection locked="0"/>
    </xf>
    <xf numFmtId="165" fontId="1" fillId="0" borderId="0" xfId="0" applyNumberFormat="1" applyFont="1" applyAlignment="1" applyProtection="1">
      <alignment horizontal="center" vertical="center" wrapText="1"/>
      <protection locked="0"/>
    </xf>
    <xf numFmtId="0" fontId="9" fillId="0" borderId="0" xfId="44" applyBorder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3" fillId="0" borderId="7" xfId="32" applyBorder="1" applyProtection="1">
      <alignment vertical="center"/>
      <protection locked="0"/>
    </xf>
    <xf numFmtId="165" fontId="13" fillId="2" borderId="8" xfId="170" applyNumberFormat="1" applyFill="1" applyBorder="1" applyProtection="1">
      <alignment horizontal="right" vertical="center"/>
      <protection locked="0"/>
    </xf>
    <xf numFmtId="165" fontId="13" fillId="0" borderId="9" xfId="170" applyNumberFormat="1" applyBorder="1" applyProtection="1">
      <alignment horizontal="right" vertical="center"/>
      <protection locked="0"/>
    </xf>
    <xf numFmtId="165" fontId="13" fillId="0" borderId="10" xfId="170" applyNumberFormat="1" applyBorder="1" applyProtection="1">
      <alignment horizontal="right" vertical="center"/>
      <protection locked="0"/>
    </xf>
    <xf numFmtId="165" fontId="13" fillId="2" borderId="3" xfId="170" applyNumberFormat="1" applyFill="1" applyBorder="1" applyProtection="1">
      <alignment horizontal="righ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left" vertical="center" wrapText="1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left" vertical="center" wrapText="1"/>
      <protection locked="0"/>
    </xf>
  </cellXfs>
  <cellStyles count="276">
    <cellStyle name="ArtCode" xfId="1" xr:uid="{00000000-0005-0000-0000-000006000000}"/>
    <cellStyle name="ArtCValeur" xfId="2" xr:uid="{00000000-0005-0000-0000-000007000000}"/>
    <cellStyle name="ArtDesignation" xfId="3" xr:uid="{00000000-0005-0000-0000-000008000000}"/>
    <cellStyle name="Artfusion" xfId="4" xr:uid="{00000000-0005-0000-0000-000009000000}"/>
    <cellStyle name="ArtMark" xfId="5" xr:uid="{00000000-0005-0000-0000-00000A000000}"/>
    <cellStyle name="ArtPxLettres" xfId="6" xr:uid="{00000000-0005-0000-0000-00000B000000}"/>
    <cellStyle name="ArtPxTotal" xfId="7" xr:uid="{00000000-0005-0000-0000-00000C000000}"/>
    <cellStyle name="ArtPxULettres" xfId="8" xr:uid="{00000000-0005-0000-0000-00000D000000}"/>
    <cellStyle name="ArtPxUnit" xfId="9" xr:uid="{00000000-0005-0000-0000-00000E000000}"/>
    <cellStyle name="ArtQteEnt" xfId="10" xr:uid="{00000000-0005-0000-0000-00000F000000}"/>
    <cellStyle name="ArtQteLettres" xfId="11" xr:uid="{00000000-0005-0000-0000-000010000000}"/>
    <cellStyle name="ArtQuant" xfId="12" xr:uid="{00000000-0005-0000-0000-000011000000}"/>
    <cellStyle name="ArtTVA" xfId="13" xr:uid="{00000000-0005-0000-0000-000012000000}"/>
    <cellStyle name="ArtUnite" xfId="14" xr:uid="{00000000-0005-0000-0000-000013000000}"/>
    <cellStyle name="Bord" xfId="15" xr:uid="{00000000-0005-0000-0000-000014000000}"/>
    <cellStyle name="Bord2" xfId="16" xr:uid="{00000000-0005-0000-0000-000015000000}"/>
    <cellStyle name="BordCode" xfId="17" xr:uid="{00000000-0005-0000-0000-000016000000}"/>
    <cellStyle name="BordCValeur" xfId="18" xr:uid="{00000000-0005-0000-0000-000017000000}"/>
    <cellStyle name="BordDesignation" xfId="19" xr:uid="{00000000-0005-0000-0000-000018000000}"/>
    <cellStyle name="Bordfusion" xfId="20" xr:uid="{00000000-0005-0000-0000-000019000000}"/>
    <cellStyle name="BordMark" xfId="21" xr:uid="{00000000-0005-0000-0000-00001A000000}"/>
    <cellStyle name="BordPxLettres" xfId="22" xr:uid="{00000000-0005-0000-0000-00001B000000}"/>
    <cellStyle name="BordPxTotal" xfId="23" xr:uid="{00000000-0005-0000-0000-00001C000000}"/>
    <cellStyle name="BordPxULettres" xfId="24" xr:uid="{00000000-0005-0000-0000-00001D000000}"/>
    <cellStyle name="BordPxUnit" xfId="25" xr:uid="{00000000-0005-0000-0000-00001E000000}"/>
    <cellStyle name="BordQteEnt" xfId="26" xr:uid="{00000000-0005-0000-0000-00001F000000}"/>
    <cellStyle name="BordQteLettres" xfId="27" xr:uid="{00000000-0005-0000-0000-000020000000}"/>
    <cellStyle name="BordQuant" xfId="28" xr:uid="{00000000-0005-0000-0000-000021000000}"/>
    <cellStyle name="BordTVA" xfId="29" xr:uid="{00000000-0005-0000-0000-000022000000}"/>
    <cellStyle name="BordUnite" xfId="30" xr:uid="{00000000-0005-0000-0000-000023000000}"/>
    <cellStyle name="CValeur" xfId="31" xr:uid="{00000000-0005-0000-0000-000024000000}"/>
    <cellStyle name="default 1" xfId="32" xr:uid="{00000000-0005-0000-0000-000025000000}"/>
    <cellStyle name="DescCom" xfId="33" xr:uid="{00000000-0005-0000-0000-000026000000}"/>
    <cellStyle name="DescTech" xfId="34" xr:uid="{00000000-0005-0000-0000-000027000000}"/>
    <cellStyle name="Entete" xfId="35" xr:uid="{00000000-0005-0000-0000-000028000000}"/>
    <cellStyle name="LignesTot11" xfId="36" xr:uid="{00000000-0005-0000-0000-000029000000}"/>
    <cellStyle name="LignesTot11PxTotal" xfId="37" xr:uid="{00000000-0005-0000-0000-00002A000000}"/>
    <cellStyle name="LignesTot13" xfId="38" xr:uid="{00000000-0005-0000-0000-00002B000000}"/>
    <cellStyle name="LignesTot13Designation" xfId="39" xr:uid="{00000000-0005-0000-0000-00002C000000}"/>
    <cellStyle name="LignesTot13PxTotal" xfId="40" xr:uid="{00000000-0005-0000-0000-00002D000000}"/>
    <cellStyle name="LignesTot15" xfId="41" xr:uid="{00000000-0005-0000-0000-00002E000000}"/>
    <cellStyle name="LignesTot15PxTotal" xfId="42" xr:uid="{00000000-0005-0000-0000-00002F000000}"/>
    <cellStyle name="LignesTot2" xfId="43" xr:uid="{00000000-0005-0000-0000-000030000000}"/>
    <cellStyle name="LignesTot2PxTotal" xfId="44" xr:uid="{00000000-0005-0000-0000-000031000000}"/>
    <cellStyle name="LignesTot5" xfId="45" xr:uid="{00000000-0005-0000-0000-000032000000}"/>
    <cellStyle name="LignesTot5PxTotal" xfId="46" xr:uid="{00000000-0005-0000-0000-000033000000}"/>
    <cellStyle name="LignesTot8" xfId="47" xr:uid="{00000000-0005-0000-0000-000034000000}"/>
    <cellStyle name="LignesTot8PxTotal" xfId="48" xr:uid="{00000000-0005-0000-0000-000035000000}"/>
    <cellStyle name="Loc" xfId="49" xr:uid="{00000000-0005-0000-0000-000036000000}"/>
    <cellStyle name="Lot" xfId="50" xr:uid="{00000000-0005-0000-0000-000037000000}"/>
    <cellStyle name="Lot2" xfId="51" xr:uid="{00000000-0005-0000-0000-000038000000}"/>
    <cellStyle name="LotCode" xfId="52" xr:uid="{00000000-0005-0000-0000-000039000000}"/>
    <cellStyle name="LotCValeur" xfId="53" xr:uid="{00000000-0005-0000-0000-00003A000000}"/>
    <cellStyle name="LotDesignation" xfId="54" xr:uid="{00000000-0005-0000-0000-00003B000000}"/>
    <cellStyle name="Lotfusion" xfId="55" xr:uid="{00000000-0005-0000-0000-00003C000000}"/>
    <cellStyle name="LotMark" xfId="56" xr:uid="{00000000-0005-0000-0000-00003D000000}"/>
    <cellStyle name="LotPxLettres" xfId="57" xr:uid="{00000000-0005-0000-0000-00003E000000}"/>
    <cellStyle name="LotPxTotal" xfId="58" xr:uid="{00000000-0005-0000-0000-00003F000000}"/>
    <cellStyle name="LotPxULettres" xfId="59" xr:uid="{00000000-0005-0000-0000-000040000000}"/>
    <cellStyle name="LotPxUnit" xfId="60" xr:uid="{00000000-0005-0000-0000-000041000000}"/>
    <cellStyle name="LotQteEnt" xfId="61" xr:uid="{00000000-0005-0000-0000-000042000000}"/>
    <cellStyle name="LotQteLettres" xfId="62" xr:uid="{00000000-0005-0000-0000-000043000000}"/>
    <cellStyle name="LotQuant" xfId="63" xr:uid="{00000000-0005-0000-0000-000044000000}"/>
    <cellStyle name="LotTVA" xfId="64" xr:uid="{00000000-0005-0000-0000-000045000000}"/>
    <cellStyle name="LotUnite" xfId="65" xr:uid="{00000000-0005-0000-0000-000046000000}"/>
    <cellStyle name="Mark" xfId="66" xr:uid="{00000000-0005-0000-0000-000047000000}"/>
    <cellStyle name="Minutecode" xfId="67" xr:uid="{00000000-0005-0000-0000-000048000000}"/>
    <cellStyle name="MinuteDesignation" xfId="68" xr:uid="{00000000-0005-0000-0000-000049000000}"/>
    <cellStyle name="Minutefusion" xfId="69" xr:uid="{00000000-0005-0000-0000-00004A000000}"/>
    <cellStyle name="MinuteQuant" xfId="70" xr:uid="{00000000-0005-0000-0000-00004B000000}"/>
    <cellStyle name="MinuteUnite" xfId="71" xr:uid="{00000000-0005-0000-0000-00004C000000}"/>
    <cellStyle name="Niv1" xfId="72" xr:uid="{00000000-0005-0000-0000-00004D000000}"/>
    <cellStyle name="Niv12" xfId="73" xr:uid="{00000000-0005-0000-0000-00004E000000}"/>
    <cellStyle name="Niv1Code" xfId="74" xr:uid="{00000000-0005-0000-0000-00004F000000}"/>
    <cellStyle name="Niv1CValeur" xfId="75" xr:uid="{00000000-0005-0000-0000-000050000000}"/>
    <cellStyle name="Niv1Designation" xfId="76" xr:uid="{00000000-0005-0000-0000-000051000000}"/>
    <cellStyle name="Niv1fusion" xfId="77" xr:uid="{00000000-0005-0000-0000-000052000000}"/>
    <cellStyle name="Niv1Mark" xfId="78" xr:uid="{00000000-0005-0000-0000-000053000000}"/>
    <cellStyle name="Niv1PxLettres" xfId="79" xr:uid="{00000000-0005-0000-0000-000054000000}"/>
    <cellStyle name="Niv1PxTotal" xfId="80" xr:uid="{00000000-0005-0000-0000-000055000000}"/>
    <cellStyle name="Niv1PxULettres" xfId="81" xr:uid="{00000000-0005-0000-0000-000056000000}"/>
    <cellStyle name="Niv1PxUnit" xfId="82" xr:uid="{00000000-0005-0000-0000-000057000000}"/>
    <cellStyle name="Niv1QteEnt" xfId="83" xr:uid="{00000000-0005-0000-0000-000058000000}"/>
    <cellStyle name="Niv1QteLettres" xfId="84" xr:uid="{00000000-0005-0000-0000-000059000000}"/>
    <cellStyle name="Niv1Quant" xfId="85" xr:uid="{00000000-0005-0000-0000-00005A000000}"/>
    <cellStyle name="Niv1TVA" xfId="86" xr:uid="{00000000-0005-0000-0000-00005B000000}"/>
    <cellStyle name="Niv1Unite" xfId="87" xr:uid="{00000000-0005-0000-0000-00005C000000}"/>
    <cellStyle name="Niv2" xfId="88" xr:uid="{00000000-0005-0000-0000-00005D000000}"/>
    <cellStyle name="Niv22" xfId="89" xr:uid="{00000000-0005-0000-0000-00005E000000}"/>
    <cellStyle name="Niv2Code" xfId="90" xr:uid="{00000000-0005-0000-0000-00005F000000}"/>
    <cellStyle name="Niv2CValeur" xfId="91" xr:uid="{00000000-0005-0000-0000-000060000000}"/>
    <cellStyle name="Niv2Designation" xfId="92" xr:uid="{00000000-0005-0000-0000-000061000000}"/>
    <cellStyle name="Niv2fusion" xfId="93" xr:uid="{00000000-0005-0000-0000-000062000000}"/>
    <cellStyle name="Niv2Mark" xfId="94" xr:uid="{00000000-0005-0000-0000-000063000000}"/>
    <cellStyle name="Niv2PxLettres" xfId="95" xr:uid="{00000000-0005-0000-0000-000064000000}"/>
    <cellStyle name="Niv2PxTotal" xfId="96" xr:uid="{00000000-0005-0000-0000-000065000000}"/>
    <cellStyle name="Niv2PxULettres" xfId="97" xr:uid="{00000000-0005-0000-0000-000066000000}"/>
    <cellStyle name="Niv2PxUnit" xfId="98" xr:uid="{00000000-0005-0000-0000-000067000000}"/>
    <cellStyle name="Niv2QteEnt" xfId="99" xr:uid="{00000000-0005-0000-0000-000068000000}"/>
    <cellStyle name="Niv2QteLettres" xfId="100" xr:uid="{00000000-0005-0000-0000-000069000000}"/>
    <cellStyle name="Niv2Quant" xfId="101" xr:uid="{00000000-0005-0000-0000-00006A000000}"/>
    <cellStyle name="Niv2TVA" xfId="102" xr:uid="{00000000-0005-0000-0000-00006B000000}"/>
    <cellStyle name="Niv2Unite" xfId="103" xr:uid="{00000000-0005-0000-0000-00006C000000}"/>
    <cellStyle name="Niv3" xfId="104" xr:uid="{00000000-0005-0000-0000-00006D000000}"/>
    <cellStyle name="Niv32" xfId="105" xr:uid="{00000000-0005-0000-0000-00006E000000}"/>
    <cellStyle name="Niv3Code" xfId="106" xr:uid="{00000000-0005-0000-0000-00006F000000}"/>
    <cellStyle name="Niv3CValeur" xfId="107" xr:uid="{00000000-0005-0000-0000-000070000000}"/>
    <cellStyle name="Niv3Designation" xfId="108" xr:uid="{00000000-0005-0000-0000-000071000000}"/>
    <cellStyle name="Niv3fusion" xfId="109" xr:uid="{00000000-0005-0000-0000-000072000000}"/>
    <cellStyle name="Niv3Mark" xfId="110" xr:uid="{00000000-0005-0000-0000-000073000000}"/>
    <cellStyle name="Niv3PxLettres" xfId="111" xr:uid="{00000000-0005-0000-0000-000074000000}"/>
    <cellStyle name="Niv3PxTotal" xfId="112" xr:uid="{00000000-0005-0000-0000-000075000000}"/>
    <cellStyle name="Niv3PxULettres" xfId="113" xr:uid="{00000000-0005-0000-0000-000076000000}"/>
    <cellStyle name="Niv3PxUnit" xfId="114" xr:uid="{00000000-0005-0000-0000-000077000000}"/>
    <cellStyle name="Niv3QteEnt" xfId="115" xr:uid="{00000000-0005-0000-0000-000078000000}"/>
    <cellStyle name="Niv3QteLettres" xfId="116" xr:uid="{00000000-0005-0000-0000-000079000000}"/>
    <cellStyle name="Niv3Quant" xfId="117" xr:uid="{00000000-0005-0000-0000-00007A000000}"/>
    <cellStyle name="Niv3TVA" xfId="118" xr:uid="{00000000-0005-0000-0000-00007B000000}"/>
    <cellStyle name="Niv3Unite" xfId="119" xr:uid="{00000000-0005-0000-0000-00007C000000}"/>
    <cellStyle name="Niv4" xfId="120" xr:uid="{00000000-0005-0000-0000-00007D000000}"/>
    <cellStyle name="Niv42" xfId="121" xr:uid="{00000000-0005-0000-0000-00007E000000}"/>
    <cellStyle name="Niv4Code" xfId="122" xr:uid="{00000000-0005-0000-0000-00007F000000}"/>
    <cellStyle name="Niv4CValeur" xfId="123" xr:uid="{00000000-0005-0000-0000-000080000000}"/>
    <cellStyle name="Niv4Designation" xfId="124" xr:uid="{00000000-0005-0000-0000-000081000000}"/>
    <cellStyle name="Niv4fusion" xfId="125" xr:uid="{00000000-0005-0000-0000-000082000000}"/>
    <cellStyle name="Niv4Mark" xfId="126" xr:uid="{00000000-0005-0000-0000-000083000000}"/>
    <cellStyle name="Niv4PxLettres" xfId="127" xr:uid="{00000000-0005-0000-0000-000084000000}"/>
    <cellStyle name="Niv4PxTotal" xfId="128" xr:uid="{00000000-0005-0000-0000-000085000000}"/>
    <cellStyle name="Niv4PxULettres" xfId="129" xr:uid="{00000000-0005-0000-0000-000086000000}"/>
    <cellStyle name="Niv4PxUnit" xfId="130" xr:uid="{00000000-0005-0000-0000-000087000000}"/>
    <cellStyle name="Niv4QteEnt" xfId="131" xr:uid="{00000000-0005-0000-0000-000088000000}"/>
    <cellStyle name="Niv4QteLettres" xfId="132" xr:uid="{00000000-0005-0000-0000-000089000000}"/>
    <cellStyle name="Niv4Quant" xfId="133" xr:uid="{00000000-0005-0000-0000-00008A000000}"/>
    <cellStyle name="Niv4TVA" xfId="134" xr:uid="{00000000-0005-0000-0000-00008B000000}"/>
    <cellStyle name="Niv4Unite" xfId="135" xr:uid="{00000000-0005-0000-0000-00008C000000}"/>
    <cellStyle name="Niv5" xfId="136" xr:uid="{00000000-0005-0000-0000-00008D000000}"/>
    <cellStyle name="Niv52" xfId="137" xr:uid="{00000000-0005-0000-0000-00008E000000}"/>
    <cellStyle name="Niv5Code" xfId="138" xr:uid="{00000000-0005-0000-0000-00008F000000}"/>
    <cellStyle name="Niv5CValeur" xfId="139" xr:uid="{00000000-0005-0000-0000-000090000000}"/>
    <cellStyle name="Niv5Designation" xfId="140" xr:uid="{00000000-0005-0000-0000-000091000000}"/>
    <cellStyle name="Niv5fusion" xfId="141" xr:uid="{00000000-0005-0000-0000-000092000000}"/>
    <cellStyle name="Niv5Mark" xfId="142" xr:uid="{00000000-0005-0000-0000-000093000000}"/>
    <cellStyle name="Niv5PxLettres" xfId="143" xr:uid="{00000000-0005-0000-0000-000094000000}"/>
    <cellStyle name="Niv5PxTotal" xfId="144" xr:uid="{00000000-0005-0000-0000-000095000000}"/>
    <cellStyle name="Niv5PxULettres" xfId="145" xr:uid="{00000000-0005-0000-0000-000096000000}"/>
    <cellStyle name="Niv5PxUnit" xfId="146" xr:uid="{00000000-0005-0000-0000-000097000000}"/>
    <cellStyle name="Niv5QteEnt" xfId="147" xr:uid="{00000000-0005-0000-0000-000098000000}"/>
    <cellStyle name="Niv5QteLettres" xfId="148" xr:uid="{00000000-0005-0000-0000-000099000000}"/>
    <cellStyle name="Niv5Quant" xfId="149" xr:uid="{00000000-0005-0000-0000-00009A000000}"/>
    <cellStyle name="Niv5TVA" xfId="150" xr:uid="{00000000-0005-0000-0000-00009B000000}"/>
    <cellStyle name="Niv5Unite" xfId="151" xr:uid="{00000000-0005-0000-0000-00009C000000}"/>
    <cellStyle name="Niv6" xfId="152" xr:uid="{00000000-0005-0000-0000-00009D000000}"/>
    <cellStyle name="Niv62" xfId="153" xr:uid="{00000000-0005-0000-0000-00009E000000}"/>
    <cellStyle name="Niv6Code" xfId="154" xr:uid="{00000000-0005-0000-0000-00009F000000}"/>
    <cellStyle name="Niv6CValeur" xfId="155" xr:uid="{00000000-0005-0000-0000-0000A0000000}"/>
    <cellStyle name="Niv6Designation" xfId="156" xr:uid="{00000000-0005-0000-0000-0000A1000000}"/>
    <cellStyle name="Niv6fusion" xfId="157" xr:uid="{00000000-0005-0000-0000-0000A2000000}"/>
    <cellStyle name="Niv6Mark" xfId="158" xr:uid="{00000000-0005-0000-0000-0000A3000000}"/>
    <cellStyle name="Niv6PxLettres" xfId="159" xr:uid="{00000000-0005-0000-0000-0000A4000000}"/>
    <cellStyle name="Niv6PxTotal" xfId="160" xr:uid="{00000000-0005-0000-0000-0000A5000000}"/>
    <cellStyle name="Niv6PxULettres" xfId="161" xr:uid="{00000000-0005-0000-0000-0000A6000000}"/>
    <cellStyle name="Niv6PxUnit" xfId="162" xr:uid="{00000000-0005-0000-0000-0000A7000000}"/>
    <cellStyle name="Niv6QteEnt" xfId="163" xr:uid="{00000000-0005-0000-0000-0000A8000000}"/>
    <cellStyle name="Niv6QteLettres" xfId="164" xr:uid="{00000000-0005-0000-0000-0000A9000000}"/>
    <cellStyle name="Niv6Quant" xfId="165" xr:uid="{00000000-0005-0000-0000-0000AA000000}"/>
    <cellStyle name="Niv6TVA" xfId="166" xr:uid="{00000000-0005-0000-0000-0000AB000000}"/>
    <cellStyle name="Niv6Unite" xfId="167" xr:uid="{00000000-0005-0000-0000-0000AC000000}"/>
    <cellStyle name="Normal" xfId="0" builtinId="0"/>
    <cellStyle name="Normal 4" xfId="168" xr:uid="{00000000-0005-0000-0000-0000AD000000}"/>
    <cellStyle name="PxLettres" xfId="169" xr:uid="{00000000-0005-0000-0000-0000AE000000}"/>
    <cellStyle name="PxTotal" xfId="170" xr:uid="{00000000-0005-0000-0000-0000AF000000}"/>
    <cellStyle name="PxULettres" xfId="171" xr:uid="{00000000-0005-0000-0000-0000B0000000}"/>
    <cellStyle name="PxUnit" xfId="172" xr:uid="{00000000-0005-0000-0000-0000B1000000}"/>
    <cellStyle name="QteEnt" xfId="173" xr:uid="{00000000-0005-0000-0000-0000B2000000}"/>
    <cellStyle name="QteLettres" xfId="174" xr:uid="{00000000-0005-0000-0000-0000B3000000}"/>
    <cellStyle name="Quant" xfId="175" xr:uid="{00000000-0005-0000-0000-0000B4000000}"/>
    <cellStyle name="RecapBordCValeur" xfId="176" xr:uid="{00000000-0005-0000-0000-0000B5000000}"/>
    <cellStyle name="RecapBordDesignation" xfId="177" xr:uid="{00000000-0005-0000-0000-0000B6000000}"/>
    <cellStyle name="RecapBordPxLettres" xfId="178" xr:uid="{00000000-0005-0000-0000-0000B7000000}"/>
    <cellStyle name="RecapBordPxTotal" xfId="179" xr:uid="{00000000-0005-0000-0000-0000B8000000}"/>
    <cellStyle name="RecapBordTVA" xfId="180" xr:uid="{00000000-0005-0000-0000-0000B9000000}"/>
    <cellStyle name="RecapLotCValeur" xfId="181" xr:uid="{00000000-0005-0000-0000-0000BA000000}"/>
    <cellStyle name="RecapLotDesignation" xfId="182" xr:uid="{00000000-0005-0000-0000-0000BB000000}"/>
    <cellStyle name="RecapLotPxLettres" xfId="183" xr:uid="{00000000-0005-0000-0000-0000BC000000}"/>
    <cellStyle name="RecapLotPxTotal" xfId="184" xr:uid="{00000000-0005-0000-0000-0000BD000000}"/>
    <cellStyle name="RecapLotTVA" xfId="185" xr:uid="{00000000-0005-0000-0000-0000BE000000}"/>
    <cellStyle name="RecapNiv1CValeur" xfId="186" xr:uid="{00000000-0005-0000-0000-0000BF000000}"/>
    <cellStyle name="RecapNiv1Designation" xfId="187" xr:uid="{00000000-0005-0000-0000-0000C0000000}"/>
    <cellStyle name="RecapNiv1PxLettres" xfId="188" xr:uid="{00000000-0005-0000-0000-0000C1000000}"/>
    <cellStyle name="RecapNiv1PxTotal" xfId="189" xr:uid="{00000000-0005-0000-0000-0000C2000000}"/>
    <cellStyle name="RecapNiv1TVA" xfId="190" xr:uid="{00000000-0005-0000-0000-0000C3000000}"/>
    <cellStyle name="RecapNiv2CValeur" xfId="191" xr:uid="{00000000-0005-0000-0000-0000C4000000}"/>
    <cellStyle name="RecapNiv2Designation" xfId="192" xr:uid="{00000000-0005-0000-0000-0000C5000000}"/>
    <cellStyle name="RecapNiv2PxLettres" xfId="193" xr:uid="{00000000-0005-0000-0000-0000C6000000}"/>
    <cellStyle name="RecapNiv2PxTotal" xfId="194" xr:uid="{00000000-0005-0000-0000-0000C7000000}"/>
    <cellStyle name="RecapNiv2TVA" xfId="195" xr:uid="{00000000-0005-0000-0000-0000C8000000}"/>
    <cellStyle name="RecapNiv3CValeur" xfId="196" xr:uid="{00000000-0005-0000-0000-0000C9000000}"/>
    <cellStyle name="RecapNiv3Designation" xfId="197" xr:uid="{00000000-0005-0000-0000-0000CA000000}"/>
    <cellStyle name="RecapNiv3PxLettres" xfId="198" xr:uid="{00000000-0005-0000-0000-0000CB000000}"/>
    <cellStyle name="RecapNiv3PxTotal" xfId="199" xr:uid="{00000000-0005-0000-0000-0000CC000000}"/>
    <cellStyle name="RecapNiv3TVA" xfId="200" xr:uid="{00000000-0005-0000-0000-0000CD000000}"/>
    <cellStyle name="RecapNiv4CValeur" xfId="201" xr:uid="{00000000-0005-0000-0000-0000CE000000}"/>
    <cellStyle name="RecapNiv4Designation" xfId="202" xr:uid="{00000000-0005-0000-0000-0000CF000000}"/>
    <cellStyle name="RecapNiv4PxLettres" xfId="203" xr:uid="{00000000-0005-0000-0000-0000D0000000}"/>
    <cellStyle name="RecapNiv4PxTotal" xfId="204" xr:uid="{00000000-0005-0000-0000-0000D1000000}"/>
    <cellStyle name="RecapNiv4TVA" xfId="205" xr:uid="{00000000-0005-0000-0000-0000D2000000}"/>
    <cellStyle name="RecapNiv5CValeur" xfId="206" xr:uid="{00000000-0005-0000-0000-0000D3000000}"/>
    <cellStyle name="RecapNiv5Designation" xfId="207" xr:uid="{00000000-0005-0000-0000-0000D4000000}"/>
    <cellStyle name="RecapNiv5PxLettres" xfId="208" xr:uid="{00000000-0005-0000-0000-0000D5000000}"/>
    <cellStyle name="RecapNiv5PxTotal" xfId="209" xr:uid="{00000000-0005-0000-0000-0000D6000000}"/>
    <cellStyle name="RecapNiv5TVA" xfId="210" xr:uid="{00000000-0005-0000-0000-0000D7000000}"/>
    <cellStyle name="RecapNiv6CValeur" xfId="211" xr:uid="{00000000-0005-0000-0000-0000D8000000}"/>
    <cellStyle name="RecapNiv6Designation" xfId="212" xr:uid="{00000000-0005-0000-0000-0000D9000000}"/>
    <cellStyle name="RecapNiv6PxLettres" xfId="213" xr:uid="{00000000-0005-0000-0000-0000DA000000}"/>
    <cellStyle name="RecapNiv6PxTotal" xfId="214" xr:uid="{00000000-0005-0000-0000-0000DB000000}"/>
    <cellStyle name="RecapNiv6TVA" xfId="215" xr:uid="{00000000-0005-0000-0000-0000DC000000}"/>
    <cellStyle name="RecapRecapBord2" xfId="216" xr:uid="{00000000-0005-0000-0000-0000DD000000}"/>
    <cellStyle name="RecapRecapBord5Code" xfId="217" xr:uid="{00000000-0005-0000-0000-0000DE000000}"/>
    <cellStyle name="RecapRecapBord5CValeur" xfId="218" xr:uid="{00000000-0005-0000-0000-0000DF000000}"/>
    <cellStyle name="RecapRecapBord5Designation" xfId="219" xr:uid="{00000000-0005-0000-0000-0000E0000000}"/>
    <cellStyle name="RecapRecapBord5fusion" xfId="220" xr:uid="{00000000-0005-0000-0000-0000E1000000}"/>
    <cellStyle name="RecapRecapBord5PxLettres" xfId="221" xr:uid="{00000000-0005-0000-0000-0000E2000000}"/>
    <cellStyle name="RecapRecapBord5PxTotal" xfId="222" xr:uid="{00000000-0005-0000-0000-0000E3000000}"/>
    <cellStyle name="RecapRecapBord5TVA" xfId="223" xr:uid="{00000000-0005-0000-0000-0000E4000000}"/>
    <cellStyle name="RecapRecapLots2" xfId="224" xr:uid="{00000000-0005-0000-0000-0000E5000000}"/>
    <cellStyle name="RecapRecapLots5Code" xfId="225" xr:uid="{00000000-0005-0000-0000-0000E6000000}"/>
    <cellStyle name="RecapRecapLots5CValeur" xfId="226" xr:uid="{00000000-0005-0000-0000-0000E7000000}"/>
    <cellStyle name="RecapRecapLots5Designation" xfId="227" xr:uid="{00000000-0005-0000-0000-0000E8000000}"/>
    <cellStyle name="RecapRecapLots5fusion" xfId="228" xr:uid="{00000000-0005-0000-0000-0000E9000000}"/>
    <cellStyle name="RecapRecapLots5PxLettres" xfId="229" xr:uid="{00000000-0005-0000-0000-0000EA000000}"/>
    <cellStyle name="RecapRecapLots5PxTotal" xfId="230" xr:uid="{00000000-0005-0000-0000-0000EB000000}"/>
    <cellStyle name="RecapRecapLots5TVA" xfId="231" xr:uid="{00000000-0005-0000-0000-0000EC000000}"/>
    <cellStyle name="RecapRecapMark2" xfId="232" xr:uid="{00000000-0005-0000-0000-0000ED000000}"/>
    <cellStyle name="RecapRecapMark5Code" xfId="233" xr:uid="{00000000-0005-0000-0000-0000EE000000}"/>
    <cellStyle name="RecapRecapMark5CValeur" xfId="234" xr:uid="{00000000-0005-0000-0000-0000EF000000}"/>
    <cellStyle name="RecapRecapMark5Designation" xfId="235" xr:uid="{00000000-0005-0000-0000-0000F0000000}"/>
    <cellStyle name="RecapRecapMark5fusion" xfId="236" xr:uid="{00000000-0005-0000-0000-0000F1000000}"/>
    <cellStyle name="RecapRecapMark5PxLettres" xfId="237" xr:uid="{00000000-0005-0000-0000-0000F2000000}"/>
    <cellStyle name="RecapRecapMark5PxTotal" xfId="238" xr:uid="{00000000-0005-0000-0000-0000F3000000}"/>
    <cellStyle name="RecapRecapMark5TVA" xfId="239" xr:uid="{00000000-0005-0000-0000-0000F4000000}"/>
    <cellStyle name="RecapRecapMOA2" xfId="240" xr:uid="{00000000-0005-0000-0000-0000F5000000}"/>
    <cellStyle name="RecapRecapMOA5Code" xfId="241" xr:uid="{00000000-0005-0000-0000-0000F6000000}"/>
    <cellStyle name="RecapRecapMOA5CValeur" xfId="242" xr:uid="{00000000-0005-0000-0000-0000F7000000}"/>
    <cellStyle name="RecapRecapMOA5Designation" xfId="243" xr:uid="{00000000-0005-0000-0000-0000F8000000}"/>
    <cellStyle name="RecapRecapMOA5fusion" xfId="244" xr:uid="{00000000-0005-0000-0000-0000F9000000}"/>
    <cellStyle name="RecapRecapMOA5PxLettres" xfId="245" xr:uid="{00000000-0005-0000-0000-0000FA000000}"/>
    <cellStyle name="RecapRecapMOA5PxTotal" xfId="246" xr:uid="{00000000-0005-0000-0000-0000FB000000}"/>
    <cellStyle name="RecapRecapMOA5TVA" xfId="247" xr:uid="{00000000-0005-0000-0000-0000FC000000}"/>
    <cellStyle name="RecapRecapOptions2" xfId="248" xr:uid="{00000000-0005-0000-0000-0000FD000000}"/>
    <cellStyle name="RecapRecapOptions5Code" xfId="249" xr:uid="{00000000-0005-0000-0000-0000FE000000}"/>
    <cellStyle name="RecapRecapOptions5CValeur" xfId="250" xr:uid="{00000000-0005-0000-0000-0000FF000000}"/>
    <cellStyle name="RecapRecapOptions5Designation" xfId="251" xr:uid="{00000000-0005-0000-0000-000000010000}"/>
    <cellStyle name="RecapRecapOptions5fusion" xfId="252" xr:uid="{00000000-0005-0000-0000-000001010000}"/>
    <cellStyle name="RecapRecapOptions5PxLettres" xfId="253" xr:uid="{00000000-0005-0000-0000-000002010000}"/>
    <cellStyle name="RecapRecapOptions5PxTotal" xfId="254" xr:uid="{00000000-0005-0000-0000-000003010000}"/>
    <cellStyle name="RecapRecapOptions5TVA" xfId="255" xr:uid="{00000000-0005-0000-0000-000004010000}"/>
    <cellStyle name="RecapRecapOuv2" xfId="256" xr:uid="{00000000-0005-0000-0000-000005010000}"/>
    <cellStyle name="RecapRecapOuv5Code" xfId="257" xr:uid="{00000000-0005-0000-0000-000006010000}"/>
    <cellStyle name="RecapRecapOuv5CValeur" xfId="258" xr:uid="{00000000-0005-0000-0000-000007010000}"/>
    <cellStyle name="RecapRecapOuv5Designation" xfId="259" xr:uid="{00000000-0005-0000-0000-000008010000}"/>
    <cellStyle name="RecapRecapOuv5fusion" xfId="260" xr:uid="{00000000-0005-0000-0000-000009010000}"/>
    <cellStyle name="RecapRecapOuv5PxLettres" xfId="261" xr:uid="{00000000-0005-0000-0000-00000A010000}"/>
    <cellStyle name="RecapRecapOuv5PxTotal" xfId="262" xr:uid="{00000000-0005-0000-0000-00000B010000}"/>
    <cellStyle name="RecapRecapOuv5TVA" xfId="263" xr:uid="{00000000-0005-0000-0000-00000C010000}"/>
    <cellStyle name="RecapRecapTranches2" xfId="264" xr:uid="{00000000-0005-0000-0000-00000D010000}"/>
    <cellStyle name="RecapRecapTranches5Code" xfId="265" xr:uid="{00000000-0005-0000-0000-00000E010000}"/>
    <cellStyle name="RecapRecapTranches5CValeur" xfId="266" xr:uid="{00000000-0005-0000-0000-00000F010000}"/>
    <cellStyle name="RecapRecapTranches5Designation" xfId="267" xr:uid="{00000000-0005-0000-0000-000010010000}"/>
    <cellStyle name="RecapRecapTranches5fusion" xfId="268" xr:uid="{00000000-0005-0000-0000-000011010000}"/>
    <cellStyle name="RecapRecapTranches5PxLettres" xfId="269" xr:uid="{00000000-0005-0000-0000-000012010000}"/>
    <cellStyle name="RecapRecapTranches5PxTotal" xfId="270" xr:uid="{00000000-0005-0000-0000-000013010000}"/>
    <cellStyle name="RecapRecapTranches5TVA" xfId="271" xr:uid="{00000000-0005-0000-0000-000014010000}"/>
    <cellStyle name="Signature" xfId="272" xr:uid="{00000000-0005-0000-0000-000015010000}"/>
    <cellStyle name="TitreLoc" xfId="273" xr:uid="{00000000-0005-0000-0000-000016010000}"/>
    <cellStyle name="TVA" xfId="274" xr:uid="{00000000-0005-0000-0000-000017010000}"/>
    <cellStyle name="Unite" xfId="275" xr:uid="{00000000-0005-0000-0000-000018010000}"/>
  </cellStyles>
  <dxfs count="0"/>
  <tableStyles count="0" defaultTableStyle="TableStyleMedium2" defaultPivotStyle="PivotStyleLight16"/>
  <colors>
    <indexedColors>
      <rgbColor rgb="FF000000"/>
      <rgbColor rgb="FFFFFFFE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797979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69414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48573"/>
  <sheetViews>
    <sheetView showGridLines="0" tabSelected="1" topLeftCell="A53" zoomScaleNormal="100" workbookViewId="0">
      <selection activeCell="B88" sqref="B88"/>
    </sheetView>
  </sheetViews>
  <sheetFormatPr baseColWidth="10" defaultColWidth="7.81640625" defaultRowHeight="14.5" x14ac:dyDescent="0.35"/>
  <cols>
    <col min="1" max="1" width="9.54296875" style="2" customWidth="1"/>
    <col min="2" max="2" width="47.54296875" customWidth="1"/>
    <col min="3" max="3" width="9.54296875" customWidth="1"/>
    <col min="4" max="4" width="7.1796875" customWidth="1"/>
    <col min="5" max="5" width="9.54296875" customWidth="1"/>
    <col min="6" max="6" width="11.81640625" customWidth="1"/>
    <col min="7" max="11" width="7.81640625" hidden="1"/>
  </cols>
  <sheetData>
    <row r="1" spans="1:14" ht="15" customHeight="1" x14ac:dyDescent="0.35">
      <c r="A1" s="3"/>
      <c r="B1" s="4"/>
      <c r="C1" s="4"/>
      <c r="D1" s="4"/>
      <c r="E1" s="4"/>
      <c r="F1" s="5"/>
      <c r="G1" s="6"/>
      <c r="H1" s="6"/>
      <c r="I1" s="6"/>
      <c r="J1" s="6"/>
      <c r="K1" s="6" t="s">
        <v>0</v>
      </c>
      <c r="L1" s="6"/>
      <c r="M1" s="6"/>
      <c r="N1" s="6"/>
    </row>
    <row r="2" spans="1:14" ht="18" customHeight="1" x14ac:dyDescent="0.35">
      <c r="A2" s="7"/>
      <c r="B2" s="8" t="s">
        <v>1</v>
      </c>
      <c r="C2" s="9"/>
      <c r="D2" s="9"/>
      <c r="E2" s="9"/>
      <c r="F2" s="9"/>
      <c r="G2" s="6"/>
      <c r="H2" s="6"/>
      <c r="I2" s="6"/>
      <c r="J2" s="6"/>
      <c r="K2" s="6" t="s">
        <v>0</v>
      </c>
      <c r="L2" s="6"/>
      <c r="M2" s="6"/>
      <c r="N2" s="6"/>
    </row>
    <row r="3" spans="1:14" ht="15" customHeight="1" x14ac:dyDescent="0.35">
      <c r="A3" s="7"/>
      <c r="B3" s="4" t="s">
        <v>2</v>
      </c>
      <c r="C3" s="4"/>
      <c r="D3" s="4"/>
      <c r="E3" s="4"/>
      <c r="F3" s="4"/>
      <c r="G3" s="6"/>
      <c r="H3" s="6"/>
      <c r="I3" s="6"/>
      <c r="J3" s="6"/>
      <c r="K3" s="6" t="s">
        <v>0</v>
      </c>
      <c r="L3" s="6"/>
      <c r="M3" s="6"/>
      <c r="N3" s="6"/>
    </row>
    <row r="4" spans="1:14" ht="15" customHeight="1" x14ac:dyDescent="0.35">
      <c r="A4" s="7"/>
      <c r="B4" s="10"/>
      <c r="C4" s="4"/>
      <c r="D4" s="4"/>
      <c r="E4" s="4"/>
      <c r="F4" s="4"/>
      <c r="G4" s="6"/>
      <c r="H4" s="6"/>
      <c r="I4" s="6"/>
      <c r="J4" s="6"/>
      <c r="K4" s="6" t="s">
        <v>0</v>
      </c>
      <c r="L4" s="6"/>
      <c r="M4" s="6"/>
      <c r="N4" s="6"/>
    </row>
    <row r="5" spans="1:14" ht="21.75" customHeight="1" x14ac:dyDescent="0.35">
      <c r="A5" s="7"/>
      <c r="B5" s="11" t="s">
        <v>3</v>
      </c>
      <c r="C5" s="39" t="s">
        <v>4</v>
      </c>
      <c r="D5" s="39"/>
      <c r="E5" s="39"/>
      <c r="F5" s="39"/>
      <c r="G5" s="6"/>
      <c r="H5" s="6"/>
      <c r="I5" s="6"/>
      <c r="J5" s="6"/>
      <c r="K5" s="6" t="s">
        <v>0</v>
      </c>
      <c r="L5" s="6"/>
      <c r="M5" s="6"/>
      <c r="N5" s="6"/>
    </row>
    <row r="6" spans="1:14" ht="18.75" customHeight="1" x14ac:dyDescent="0.35">
      <c r="A6" s="12"/>
      <c r="B6" s="40" t="s">
        <v>5</v>
      </c>
      <c r="C6" s="41"/>
      <c r="D6" s="41"/>
      <c r="E6" s="41"/>
      <c r="F6" s="41"/>
      <c r="G6" s="6"/>
      <c r="H6" s="6"/>
      <c r="I6" s="6"/>
      <c r="J6" s="6"/>
      <c r="K6" s="6" t="s">
        <v>0</v>
      </c>
      <c r="L6" s="6"/>
      <c r="M6" s="6"/>
      <c r="N6" s="6"/>
    </row>
    <row r="7" spans="1:14" ht="15" customHeight="1" x14ac:dyDescent="0.35">
      <c r="A7" s="7"/>
      <c r="B7" s="40"/>
      <c r="C7" s="41"/>
      <c r="D7" s="41"/>
      <c r="E7" s="41"/>
      <c r="F7" s="41"/>
      <c r="G7" s="6"/>
      <c r="H7" s="6"/>
      <c r="I7" s="6"/>
      <c r="J7" s="6"/>
      <c r="K7" s="6" t="s">
        <v>0</v>
      </c>
      <c r="L7" s="6"/>
      <c r="M7" s="6"/>
      <c r="N7" s="6"/>
    </row>
    <row r="8" spans="1:14" ht="15" customHeight="1" x14ac:dyDescent="0.35">
      <c r="A8" s="13"/>
      <c r="B8" s="40"/>
      <c r="C8" s="41"/>
      <c r="D8" s="41"/>
      <c r="E8" s="41"/>
      <c r="F8" s="41"/>
      <c r="G8" s="6"/>
      <c r="H8" s="6"/>
      <c r="I8" s="6"/>
      <c r="J8" s="6"/>
      <c r="K8" s="6" t="s">
        <v>0</v>
      </c>
      <c r="L8" s="6"/>
      <c r="M8" s="6"/>
      <c r="N8" s="6"/>
    </row>
    <row r="9" spans="1:14" ht="13.5" customHeight="1" x14ac:dyDescent="0.35">
      <c r="A9" s="14" t="s">
        <v>6</v>
      </c>
      <c r="B9" s="15" t="s">
        <v>7</v>
      </c>
      <c r="C9" s="16" t="s">
        <v>8</v>
      </c>
      <c r="D9" s="16" t="s">
        <v>9</v>
      </c>
      <c r="E9" s="16" t="s">
        <v>10</v>
      </c>
      <c r="F9" s="16" t="s">
        <v>11</v>
      </c>
      <c r="G9" s="6"/>
      <c r="H9" s="6"/>
      <c r="I9" s="6"/>
      <c r="J9" s="6"/>
      <c r="K9" s="17" t="s">
        <v>0</v>
      </c>
      <c r="L9" s="6"/>
      <c r="M9" s="6"/>
      <c r="N9" s="6"/>
    </row>
    <row r="10" spans="1:14" ht="17.25" customHeight="1" x14ac:dyDescent="0.35">
      <c r="A10" s="18"/>
      <c r="B10" s="1" t="s">
        <v>12</v>
      </c>
      <c r="C10" s="19"/>
      <c r="D10" s="19"/>
      <c r="E10" s="19"/>
      <c r="F10" s="20">
        <v>0</v>
      </c>
      <c r="G10" s="6"/>
      <c r="H10" s="21">
        <v>0</v>
      </c>
      <c r="I10" s="21">
        <v>0</v>
      </c>
      <c r="J10" s="21">
        <v>0</v>
      </c>
      <c r="K10" s="6" t="s">
        <v>0</v>
      </c>
      <c r="L10" s="6"/>
      <c r="M10" s="6"/>
      <c r="N10" s="6"/>
    </row>
    <row r="11" spans="1:14" ht="17.25" customHeight="1" x14ac:dyDescent="0.35">
      <c r="A11" s="18"/>
      <c r="B11" s="1" t="s">
        <v>13</v>
      </c>
      <c r="C11" s="19"/>
      <c r="D11" s="19"/>
      <c r="E11" s="19"/>
      <c r="F11" s="20">
        <v>0</v>
      </c>
      <c r="G11" s="6"/>
      <c r="H11" s="21">
        <v>0</v>
      </c>
      <c r="I11" s="21">
        <v>0</v>
      </c>
      <c r="J11" s="21">
        <v>0</v>
      </c>
      <c r="K11" s="6" t="s">
        <v>0</v>
      </c>
      <c r="L11" s="6"/>
      <c r="M11" s="6"/>
      <c r="N11" s="6"/>
    </row>
    <row r="12" spans="1:14" ht="17.25" customHeight="1" x14ac:dyDescent="0.35">
      <c r="A12" s="18"/>
      <c r="B12" s="1"/>
      <c r="C12" s="19"/>
      <c r="D12" s="19"/>
      <c r="E12" s="19"/>
      <c r="F12" s="20"/>
      <c r="G12" s="6"/>
      <c r="H12" s="21"/>
      <c r="I12" s="21"/>
      <c r="J12" s="21"/>
      <c r="K12" s="6"/>
      <c r="L12" s="6"/>
      <c r="M12" s="6"/>
      <c r="N12" s="6"/>
    </row>
    <row r="13" spans="1:14" ht="17.25" customHeight="1" x14ac:dyDescent="0.35">
      <c r="A13" s="18"/>
      <c r="B13" s="22" t="s">
        <v>14</v>
      </c>
      <c r="C13" s="23">
        <v>1</v>
      </c>
      <c r="D13" s="24" t="s">
        <v>15</v>
      </c>
      <c r="E13" s="19"/>
      <c r="F13" s="20"/>
      <c r="G13" s="6"/>
      <c r="H13" s="21"/>
      <c r="I13" s="21"/>
      <c r="J13" s="21"/>
      <c r="K13" s="6"/>
      <c r="L13" s="6"/>
      <c r="M13" s="6"/>
      <c r="N13" s="6"/>
    </row>
    <row r="14" spans="1:14" ht="17.25" customHeight="1" x14ac:dyDescent="0.35">
      <c r="A14" s="18"/>
      <c r="B14" s="22" t="s">
        <v>16</v>
      </c>
      <c r="C14" s="23">
        <v>1</v>
      </c>
      <c r="D14" s="24" t="s">
        <v>15</v>
      </c>
      <c r="E14" s="19"/>
      <c r="F14" s="20"/>
      <c r="G14" s="6"/>
      <c r="H14" s="21"/>
      <c r="I14" s="21"/>
      <c r="J14" s="21"/>
      <c r="K14" s="6"/>
      <c r="L14" s="6"/>
      <c r="M14" s="6"/>
      <c r="N14" s="6"/>
    </row>
    <row r="15" spans="1:14" ht="17.25" customHeight="1" x14ac:dyDescent="0.35">
      <c r="A15" s="18"/>
      <c r="B15" s="22" t="s">
        <v>17</v>
      </c>
      <c r="C15" s="23">
        <v>1</v>
      </c>
      <c r="D15" s="24" t="s">
        <v>18</v>
      </c>
      <c r="E15" s="19"/>
      <c r="F15" s="20"/>
      <c r="G15" s="6"/>
      <c r="H15" s="21"/>
      <c r="I15" s="21"/>
      <c r="J15" s="21"/>
      <c r="K15" s="6"/>
      <c r="L15" s="6"/>
      <c r="M15" s="6"/>
      <c r="N15" s="6"/>
    </row>
    <row r="16" spans="1:14" ht="17.25" customHeight="1" x14ac:dyDescent="0.35">
      <c r="A16" s="18"/>
      <c r="B16" s="1"/>
      <c r="C16" s="23"/>
      <c r="D16" s="24"/>
      <c r="E16" s="19"/>
      <c r="F16" s="20"/>
      <c r="G16" s="6"/>
      <c r="H16" s="21"/>
      <c r="I16" s="21"/>
      <c r="J16" s="21"/>
      <c r="K16" s="6"/>
      <c r="L16" s="6"/>
      <c r="M16" s="6"/>
      <c r="N16" s="6"/>
    </row>
    <row r="17" spans="1:14" ht="17.25" customHeight="1" x14ac:dyDescent="0.35">
      <c r="A17" s="25" t="s">
        <v>19</v>
      </c>
      <c r="B17" s="26" t="s">
        <v>20</v>
      </c>
      <c r="C17" s="23"/>
      <c r="D17" s="24"/>
      <c r="E17" s="19"/>
      <c r="F17" s="20"/>
      <c r="G17" s="6"/>
      <c r="H17" s="21"/>
      <c r="I17" s="21"/>
      <c r="J17" s="21"/>
      <c r="K17" s="6"/>
      <c r="L17" s="6"/>
      <c r="M17" s="6"/>
      <c r="N17" s="6"/>
    </row>
    <row r="18" spans="1:14" ht="17.25" customHeight="1" x14ac:dyDescent="0.35">
      <c r="A18" s="18"/>
      <c r="B18" s="22" t="s">
        <v>21</v>
      </c>
      <c r="C18" s="23">
        <v>1</v>
      </c>
      <c r="D18" s="24" t="s">
        <v>15</v>
      </c>
      <c r="E18" s="19"/>
      <c r="F18" s="20"/>
      <c r="G18" s="6"/>
      <c r="H18" s="21"/>
      <c r="I18" s="21"/>
      <c r="J18" s="21"/>
      <c r="K18" s="6"/>
      <c r="L18" s="6"/>
      <c r="M18" s="6"/>
      <c r="N18" s="6"/>
    </row>
    <row r="19" spans="1:14" ht="17.25" customHeight="1" x14ac:dyDescent="0.35">
      <c r="A19" s="18"/>
      <c r="B19" s="22" t="s">
        <v>22</v>
      </c>
      <c r="C19" s="23">
        <v>1</v>
      </c>
      <c r="D19" s="24" t="s">
        <v>15</v>
      </c>
      <c r="E19" s="19"/>
      <c r="F19" s="20"/>
      <c r="G19" s="6"/>
      <c r="H19" s="21"/>
      <c r="I19" s="21"/>
      <c r="J19" s="21"/>
      <c r="K19" s="6"/>
      <c r="L19" s="6"/>
      <c r="M19" s="6"/>
      <c r="N19" s="6"/>
    </row>
    <row r="20" spans="1:14" ht="17.25" customHeight="1" x14ac:dyDescent="0.35">
      <c r="A20" s="18"/>
      <c r="B20" s="1"/>
      <c r="C20" s="23"/>
      <c r="D20" s="24"/>
      <c r="E20" s="19"/>
      <c r="F20" s="20"/>
      <c r="G20" s="6"/>
      <c r="H20" s="21"/>
      <c r="I20" s="21"/>
      <c r="J20" s="21"/>
      <c r="K20" s="6"/>
      <c r="L20" s="6"/>
      <c r="M20" s="6"/>
      <c r="N20" s="6"/>
    </row>
    <row r="21" spans="1:14" ht="17.25" customHeight="1" x14ac:dyDescent="0.35">
      <c r="A21" s="25" t="s">
        <v>23</v>
      </c>
      <c r="B21" s="1" t="s">
        <v>24</v>
      </c>
      <c r="C21" s="23"/>
      <c r="D21" s="24"/>
      <c r="E21" s="19"/>
      <c r="F21" s="20"/>
      <c r="G21" s="6"/>
      <c r="H21" s="21"/>
      <c r="I21" s="21"/>
      <c r="J21" s="21"/>
      <c r="K21" s="6"/>
      <c r="L21" s="6"/>
      <c r="M21" s="6"/>
      <c r="N21" s="6"/>
    </row>
    <row r="22" spans="1:14" ht="17.25" customHeight="1" x14ac:dyDescent="0.35">
      <c r="A22" s="18"/>
      <c r="B22" s="22" t="s">
        <v>25</v>
      </c>
      <c r="C22" s="23">
        <v>1</v>
      </c>
      <c r="D22" s="24" t="s">
        <v>18</v>
      </c>
      <c r="E22" s="19"/>
      <c r="F22" s="20"/>
      <c r="G22" s="6"/>
      <c r="H22" s="21"/>
      <c r="I22" s="21"/>
      <c r="J22" s="21"/>
      <c r="K22" s="6"/>
      <c r="L22" s="6"/>
      <c r="M22" s="6"/>
      <c r="N22" s="6"/>
    </row>
    <row r="23" spans="1:14" ht="17.25" customHeight="1" x14ac:dyDescent="0.35">
      <c r="A23" s="18"/>
      <c r="B23" s="22" t="s">
        <v>26</v>
      </c>
      <c r="C23" s="23">
        <v>3</v>
      </c>
      <c r="D23" s="24" t="s">
        <v>18</v>
      </c>
      <c r="E23" s="19"/>
      <c r="F23" s="20"/>
      <c r="G23" s="6"/>
      <c r="H23" s="21"/>
      <c r="I23" s="21"/>
      <c r="J23" s="21"/>
      <c r="K23" s="6"/>
      <c r="L23" s="6"/>
      <c r="M23" s="6"/>
      <c r="N23" s="6"/>
    </row>
    <row r="24" spans="1:14" ht="17.25" customHeight="1" x14ac:dyDescent="0.35">
      <c r="A24" s="18"/>
      <c r="B24" s="22" t="s">
        <v>27</v>
      </c>
      <c r="C24" s="23">
        <v>1</v>
      </c>
      <c r="D24" s="24" t="s">
        <v>15</v>
      </c>
      <c r="E24" s="19"/>
      <c r="F24" s="20"/>
      <c r="G24" s="6"/>
      <c r="H24" s="21"/>
      <c r="I24" s="21"/>
      <c r="J24" s="21"/>
      <c r="K24" s="6"/>
      <c r="L24" s="6"/>
      <c r="M24" s="6"/>
      <c r="N24" s="6"/>
    </row>
    <row r="25" spans="1:14" ht="17.25" customHeight="1" x14ac:dyDescent="0.35">
      <c r="A25" s="18"/>
      <c r="B25" s="22" t="s">
        <v>28</v>
      </c>
      <c r="C25" s="23">
        <v>1</v>
      </c>
      <c r="D25" s="24" t="s">
        <v>15</v>
      </c>
      <c r="E25" s="19"/>
      <c r="F25" s="20"/>
      <c r="G25" s="6"/>
      <c r="H25" s="21"/>
      <c r="I25" s="21"/>
      <c r="J25" s="21"/>
      <c r="K25" s="6"/>
      <c r="L25" s="6"/>
      <c r="M25" s="6"/>
      <c r="N25" s="6"/>
    </row>
    <row r="26" spans="1:14" ht="17.25" customHeight="1" x14ac:dyDescent="0.35">
      <c r="A26" s="18"/>
      <c r="B26" s="1"/>
      <c r="C26" s="23"/>
      <c r="D26" s="24"/>
      <c r="E26" s="19"/>
      <c r="F26" s="20"/>
      <c r="G26" s="6"/>
      <c r="H26" s="21"/>
      <c r="I26" s="21"/>
      <c r="J26" s="21"/>
      <c r="K26" s="6"/>
      <c r="L26" s="6"/>
      <c r="M26" s="6"/>
      <c r="N26" s="6"/>
    </row>
    <row r="27" spans="1:14" ht="17.25" customHeight="1" x14ac:dyDescent="0.35">
      <c r="A27" s="25" t="s">
        <v>29</v>
      </c>
      <c r="B27" s="1" t="s">
        <v>30</v>
      </c>
      <c r="C27" s="23"/>
      <c r="D27" s="24"/>
      <c r="E27" s="19"/>
      <c r="F27" s="20"/>
      <c r="G27" s="6"/>
      <c r="H27" s="21"/>
      <c r="I27" s="21"/>
      <c r="J27" s="21"/>
      <c r="K27" s="6"/>
      <c r="L27" s="6"/>
      <c r="M27" s="6"/>
      <c r="N27" s="6"/>
    </row>
    <row r="28" spans="1:14" ht="17.25" customHeight="1" x14ac:dyDescent="0.35">
      <c r="A28" s="27" t="s">
        <v>31</v>
      </c>
      <c r="B28" s="22" t="s">
        <v>32</v>
      </c>
      <c r="C28" s="23">
        <v>1</v>
      </c>
      <c r="D28" s="24" t="s">
        <v>15</v>
      </c>
      <c r="E28" s="19"/>
      <c r="F28" s="20"/>
      <c r="G28" s="6"/>
      <c r="H28" s="21"/>
      <c r="I28" s="21"/>
      <c r="J28" s="21"/>
      <c r="K28" s="6"/>
      <c r="L28" s="6"/>
      <c r="M28" s="6"/>
      <c r="N28" s="6"/>
    </row>
    <row r="29" spans="1:14" ht="17.25" customHeight="1" x14ac:dyDescent="0.35">
      <c r="A29" s="27"/>
      <c r="B29" s="22" t="s">
        <v>33</v>
      </c>
      <c r="C29" s="23">
        <v>1</v>
      </c>
      <c r="D29" s="24" t="s">
        <v>15</v>
      </c>
      <c r="E29" s="19"/>
      <c r="F29" s="20"/>
      <c r="G29" s="6"/>
      <c r="H29" s="21"/>
      <c r="I29" s="21"/>
      <c r="J29" s="21"/>
      <c r="K29" s="6"/>
      <c r="L29" s="6"/>
      <c r="M29" s="6"/>
      <c r="N29" s="6"/>
    </row>
    <row r="30" spans="1:14" ht="17.25" customHeight="1" x14ac:dyDescent="0.35">
      <c r="A30" s="18"/>
      <c r="B30" s="22" t="s">
        <v>34</v>
      </c>
      <c r="C30" s="23">
        <v>1</v>
      </c>
      <c r="D30" s="24" t="s">
        <v>18</v>
      </c>
      <c r="E30" s="19"/>
      <c r="F30" s="20"/>
      <c r="G30" s="6"/>
      <c r="H30" s="21"/>
      <c r="I30" s="21"/>
      <c r="J30" s="21"/>
      <c r="K30" s="6"/>
      <c r="L30" s="6"/>
      <c r="M30" s="6"/>
      <c r="N30" s="6"/>
    </row>
    <row r="31" spans="1:14" ht="23" x14ac:dyDescent="0.35">
      <c r="A31" s="18"/>
      <c r="B31" s="22" t="s">
        <v>35</v>
      </c>
      <c r="C31" s="23">
        <v>3</v>
      </c>
      <c r="D31" s="24" t="s">
        <v>36</v>
      </c>
      <c r="E31" s="19"/>
      <c r="F31" s="20"/>
      <c r="G31" s="6"/>
      <c r="H31" s="21"/>
      <c r="I31" s="21"/>
      <c r="J31" s="21"/>
      <c r="K31" s="6"/>
      <c r="L31" s="6"/>
      <c r="M31" s="6"/>
      <c r="N31" s="6"/>
    </row>
    <row r="32" spans="1:14" ht="17.25" customHeight="1" x14ac:dyDescent="0.35">
      <c r="A32" s="18"/>
      <c r="B32" s="22" t="s">
        <v>37</v>
      </c>
      <c r="C32" s="23">
        <v>1</v>
      </c>
      <c r="D32" s="24" t="s">
        <v>15</v>
      </c>
      <c r="E32" s="19"/>
      <c r="F32" s="20"/>
      <c r="G32" s="6"/>
      <c r="H32" s="21"/>
      <c r="I32" s="21"/>
      <c r="J32" s="21"/>
      <c r="K32" s="6"/>
      <c r="L32" s="6"/>
      <c r="M32" s="6"/>
      <c r="N32" s="6"/>
    </row>
    <row r="33" spans="1:14" ht="17.25" customHeight="1" x14ac:dyDescent="0.35">
      <c r="A33" s="18"/>
      <c r="B33" s="1"/>
      <c r="C33" s="23"/>
      <c r="D33" s="24"/>
      <c r="E33" s="19"/>
      <c r="F33" s="20"/>
      <c r="G33" s="6"/>
      <c r="H33" s="21"/>
      <c r="I33" s="21"/>
      <c r="J33" s="21"/>
      <c r="K33" s="6"/>
      <c r="L33" s="6"/>
      <c r="M33" s="6"/>
      <c r="N33" s="6"/>
    </row>
    <row r="34" spans="1:14" ht="17.25" customHeight="1" x14ac:dyDescent="0.35">
      <c r="A34" s="25" t="s">
        <v>38</v>
      </c>
      <c r="B34" s="1" t="s">
        <v>39</v>
      </c>
      <c r="C34" s="23"/>
      <c r="D34" s="24"/>
      <c r="E34" s="19"/>
      <c r="F34" s="20"/>
      <c r="G34" s="6"/>
      <c r="H34" s="21"/>
      <c r="I34" s="21"/>
      <c r="J34" s="21"/>
      <c r="K34" s="6"/>
      <c r="L34" s="6"/>
      <c r="M34" s="6"/>
      <c r="N34" s="6"/>
    </row>
    <row r="35" spans="1:14" ht="17.25" customHeight="1" x14ac:dyDescent="0.35">
      <c r="A35" s="27" t="s">
        <v>40</v>
      </c>
      <c r="B35" s="22" t="s">
        <v>41</v>
      </c>
      <c r="C35" s="23">
        <v>1</v>
      </c>
      <c r="D35" s="24" t="s">
        <v>15</v>
      </c>
      <c r="E35" s="19"/>
      <c r="F35" s="20"/>
      <c r="G35" s="6"/>
      <c r="H35" s="21"/>
      <c r="I35" s="21"/>
      <c r="J35" s="21"/>
      <c r="K35" s="6"/>
      <c r="L35" s="6"/>
      <c r="M35" s="6"/>
      <c r="N35" s="6"/>
    </row>
    <row r="36" spans="1:14" ht="17.25" customHeight="1" x14ac:dyDescent="0.35">
      <c r="A36" s="27" t="s">
        <v>42</v>
      </c>
      <c r="B36" s="22" t="s">
        <v>43</v>
      </c>
      <c r="C36" s="23">
        <v>1</v>
      </c>
      <c r="D36" s="24" t="s">
        <v>15</v>
      </c>
      <c r="E36" s="19"/>
      <c r="F36" s="20"/>
      <c r="G36" s="6"/>
      <c r="H36" s="21"/>
      <c r="I36" s="21"/>
      <c r="J36" s="21"/>
      <c r="K36" s="6"/>
      <c r="L36" s="6"/>
      <c r="M36" s="6"/>
      <c r="N36" s="6"/>
    </row>
    <row r="37" spans="1:14" ht="17.25" customHeight="1" x14ac:dyDescent="0.35">
      <c r="A37" s="27" t="s">
        <v>44</v>
      </c>
      <c r="B37" s="22" t="s">
        <v>45</v>
      </c>
      <c r="C37" s="23">
        <v>1</v>
      </c>
      <c r="D37" s="24" t="s">
        <v>15</v>
      </c>
      <c r="E37" s="19"/>
      <c r="F37" s="20"/>
      <c r="G37" s="6"/>
      <c r="H37" s="21"/>
      <c r="I37" s="21"/>
      <c r="J37" s="21"/>
      <c r="K37" s="6"/>
      <c r="L37" s="6"/>
      <c r="M37" s="6"/>
      <c r="N37" s="6"/>
    </row>
    <row r="38" spans="1:14" ht="17.25" customHeight="1" x14ac:dyDescent="0.35">
      <c r="A38" s="18"/>
      <c r="B38" s="22" t="s">
        <v>37</v>
      </c>
      <c r="C38" s="23">
        <v>1</v>
      </c>
      <c r="D38" s="24" t="s">
        <v>15</v>
      </c>
      <c r="E38" s="19"/>
      <c r="F38" s="20"/>
      <c r="G38" s="6"/>
      <c r="H38" s="21"/>
      <c r="I38" s="21"/>
      <c r="J38" s="21"/>
      <c r="K38" s="6"/>
      <c r="L38" s="6"/>
      <c r="M38" s="6"/>
      <c r="N38" s="6"/>
    </row>
    <row r="39" spans="1:14" ht="17.25" customHeight="1" x14ac:dyDescent="0.35">
      <c r="A39" s="18"/>
      <c r="B39" s="1"/>
      <c r="C39" s="23"/>
      <c r="D39" s="19"/>
      <c r="E39" s="19"/>
      <c r="F39" s="20"/>
      <c r="G39" s="6"/>
      <c r="H39" s="21"/>
      <c r="I39" s="21"/>
      <c r="J39" s="21"/>
      <c r="K39" s="6"/>
      <c r="L39" s="6"/>
      <c r="M39" s="6"/>
      <c r="N39" s="6"/>
    </row>
    <row r="40" spans="1:14" ht="17.25" customHeight="1" x14ac:dyDescent="0.35">
      <c r="A40" s="25" t="s">
        <v>46</v>
      </c>
      <c r="B40" s="1" t="s">
        <v>47</v>
      </c>
      <c r="C40" s="23"/>
      <c r="D40" s="24"/>
      <c r="E40" s="19"/>
      <c r="F40" s="20"/>
      <c r="G40" s="6"/>
      <c r="H40" s="21"/>
      <c r="I40" s="21"/>
      <c r="J40" s="21"/>
      <c r="K40" s="6"/>
      <c r="L40" s="6"/>
      <c r="M40" s="6"/>
      <c r="N40" s="6"/>
    </row>
    <row r="41" spans="1:14" ht="17.25" customHeight="1" x14ac:dyDescent="0.35">
      <c r="A41" s="27" t="s">
        <v>48</v>
      </c>
      <c r="B41" s="22" t="s">
        <v>49</v>
      </c>
      <c r="C41" s="23">
        <v>1</v>
      </c>
      <c r="D41" s="24" t="s">
        <v>18</v>
      </c>
      <c r="E41" s="19"/>
      <c r="F41" s="20"/>
      <c r="G41" s="6"/>
      <c r="H41" s="21"/>
      <c r="I41" s="21"/>
      <c r="J41" s="21"/>
      <c r="K41" s="6"/>
      <c r="L41" s="6"/>
      <c r="M41" s="6"/>
      <c r="N41" s="6"/>
    </row>
    <row r="42" spans="1:14" ht="17.25" customHeight="1" x14ac:dyDescent="0.35">
      <c r="A42" s="27" t="s">
        <v>50</v>
      </c>
      <c r="B42" s="22" t="s">
        <v>51</v>
      </c>
      <c r="C42" s="23">
        <v>1</v>
      </c>
      <c r="D42" s="24" t="s">
        <v>15</v>
      </c>
      <c r="E42" s="19"/>
      <c r="F42" s="20"/>
      <c r="G42" s="6"/>
      <c r="H42" s="21"/>
      <c r="I42" s="21"/>
      <c r="J42" s="21"/>
      <c r="K42" s="6"/>
      <c r="L42" s="6"/>
      <c r="M42" s="6"/>
      <c r="N42" s="6"/>
    </row>
    <row r="43" spans="1:14" ht="17.25" customHeight="1" x14ac:dyDescent="0.35">
      <c r="A43" s="27" t="s">
        <v>52</v>
      </c>
      <c r="B43" s="22" t="s">
        <v>53</v>
      </c>
      <c r="C43" s="23">
        <v>1</v>
      </c>
      <c r="D43" s="24" t="s">
        <v>15</v>
      </c>
      <c r="E43" s="19"/>
      <c r="F43" s="20"/>
      <c r="G43" s="6"/>
      <c r="H43" s="21"/>
      <c r="I43" s="21"/>
      <c r="J43" s="21"/>
      <c r="K43" s="6"/>
      <c r="L43" s="6"/>
      <c r="M43" s="6"/>
      <c r="N43" s="6"/>
    </row>
    <row r="44" spans="1:14" ht="17.25" customHeight="1" x14ac:dyDescent="0.35">
      <c r="A44" s="27"/>
      <c r="B44" s="22"/>
      <c r="C44" s="23"/>
      <c r="D44" s="24"/>
      <c r="E44" s="19"/>
      <c r="F44" s="20"/>
      <c r="G44" s="6"/>
      <c r="H44" s="21"/>
      <c r="I44" s="21"/>
      <c r="J44" s="21"/>
      <c r="K44" s="6"/>
      <c r="L44" s="6"/>
      <c r="M44" s="6"/>
      <c r="N44" s="6"/>
    </row>
    <row r="45" spans="1:14" ht="17.25" customHeight="1" x14ac:dyDescent="0.35">
      <c r="A45" s="25" t="s">
        <v>54</v>
      </c>
      <c r="B45" s="1" t="s">
        <v>55</v>
      </c>
      <c r="C45" s="23"/>
      <c r="D45" s="24"/>
      <c r="E45" s="19"/>
      <c r="F45" s="20"/>
      <c r="G45" s="6"/>
      <c r="H45" s="21"/>
      <c r="I45" s="21"/>
      <c r="J45" s="21"/>
      <c r="K45" s="6"/>
      <c r="L45" s="6"/>
      <c r="M45" s="6"/>
      <c r="N45" s="6"/>
    </row>
    <row r="46" spans="1:14" ht="17.25" customHeight="1" x14ac:dyDescent="0.35">
      <c r="A46" s="27" t="s">
        <v>56</v>
      </c>
      <c r="B46" s="22" t="s">
        <v>57</v>
      </c>
      <c r="C46" s="23">
        <v>1</v>
      </c>
      <c r="D46" s="24" t="s">
        <v>18</v>
      </c>
      <c r="E46" s="19"/>
      <c r="F46" s="20"/>
      <c r="G46" s="6"/>
      <c r="H46" s="21"/>
      <c r="I46" s="21"/>
      <c r="J46" s="21"/>
      <c r="K46" s="6"/>
      <c r="L46" s="6"/>
      <c r="M46" s="6"/>
      <c r="N46" s="6"/>
    </row>
    <row r="47" spans="1:14" ht="17.25" customHeight="1" x14ac:dyDescent="0.35">
      <c r="A47" s="27" t="s">
        <v>58</v>
      </c>
      <c r="B47" s="22" t="s">
        <v>59</v>
      </c>
      <c r="C47" s="23">
        <v>1</v>
      </c>
      <c r="D47" s="24" t="s">
        <v>18</v>
      </c>
      <c r="E47" s="19"/>
      <c r="F47" s="20"/>
      <c r="G47" s="6"/>
      <c r="H47" s="21"/>
      <c r="I47" s="21"/>
      <c r="J47" s="21"/>
      <c r="K47" s="6"/>
      <c r="L47" s="6"/>
      <c r="M47" s="6"/>
      <c r="N47" s="6"/>
    </row>
    <row r="48" spans="1:14" ht="17.25" customHeight="1" x14ac:dyDescent="0.35">
      <c r="A48" s="27"/>
      <c r="B48" s="22" t="s">
        <v>37</v>
      </c>
      <c r="C48" s="23">
        <v>1</v>
      </c>
      <c r="D48" s="24" t="s">
        <v>18</v>
      </c>
      <c r="E48" s="19"/>
      <c r="F48" s="20"/>
      <c r="G48" s="6"/>
      <c r="H48" s="21"/>
      <c r="I48" s="21"/>
      <c r="J48" s="21"/>
      <c r="K48" s="6"/>
      <c r="L48" s="6"/>
      <c r="M48" s="6"/>
      <c r="N48" s="6"/>
    </row>
    <row r="49" spans="1:14" ht="17.25" customHeight="1" x14ac:dyDescent="0.35">
      <c r="A49" s="27"/>
      <c r="B49" s="22"/>
      <c r="C49" s="23"/>
      <c r="D49" s="24"/>
      <c r="E49" s="19"/>
      <c r="F49" s="20"/>
      <c r="G49" s="6"/>
      <c r="H49" s="21"/>
      <c r="I49" s="21"/>
      <c r="J49" s="21"/>
      <c r="K49" s="6"/>
      <c r="L49" s="6"/>
      <c r="M49" s="6"/>
      <c r="N49" s="6"/>
    </row>
    <row r="50" spans="1:14" ht="17.25" customHeight="1" x14ac:dyDescent="0.35">
      <c r="A50" s="25" t="s">
        <v>60</v>
      </c>
      <c r="B50" s="1" t="s">
        <v>61</v>
      </c>
      <c r="C50" s="23"/>
      <c r="D50" s="24"/>
      <c r="E50" s="19"/>
      <c r="F50" s="20"/>
      <c r="G50" s="6"/>
      <c r="H50" s="21"/>
      <c r="I50" s="21"/>
      <c r="J50" s="21"/>
      <c r="K50" s="6"/>
      <c r="L50" s="6"/>
      <c r="M50" s="6"/>
      <c r="N50" s="6"/>
    </row>
    <row r="51" spans="1:14" ht="17.25" customHeight="1" x14ac:dyDescent="0.35">
      <c r="A51" s="25"/>
      <c r="B51" s="1"/>
      <c r="C51" s="23"/>
      <c r="D51" s="24"/>
      <c r="E51" s="19"/>
      <c r="F51" s="20"/>
      <c r="G51" s="6"/>
      <c r="H51" s="21"/>
      <c r="I51" s="21"/>
      <c r="J51" s="21"/>
      <c r="K51" s="6"/>
      <c r="L51" s="6"/>
      <c r="M51" s="6"/>
      <c r="N51" s="6"/>
    </row>
    <row r="52" spans="1:14" ht="17.25" customHeight="1" x14ac:dyDescent="0.35">
      <c r="A52" s="25"/>
      <c r="B52" s="22" t="s">
        <v>62</v>
      </c>
      <c r="C52" s="23">
        <f>58*5</f>
        <v>290</v>
      </c>
      <c r="D52" s="24" t="s">
        <v>36</v>
      </c>
      <c r="E52" s="19"/>
      <c r="F52" s="20"/>
      <c r="G52" s="6"/>
      <c r="H52" s="21"/>
      <c r="I52" s="21"/>
      <c r="J52" s="21"/>
      <c r="K52" s="6"/>
      <c r="L52" s="6"/>
      <c r="M52" s="6"/>
      <c r="N52" s="6"/>
    </row>
    <row r="53" spans="1:14" ht="17.25" customHeight="1" x14ac:dyDescent="0.35">
      <c r="A53" s="25"/>
      <c r="B53" s="22" t="s">
        <v>63</v>
      </c>
      <c r="C53" s="23">
        <v>1900</v>
      </c>
      <c r="D53" s="24" t="s">
        <v>36</v>
      </c>
      <c r="E53" s="19"/>
      <c r="F53" s="20"/>
      <c r="G53" s="6"/>
      <c r="H53" s="21"/>
      <c r="I53" s="21"/>
      <c r="J53" s="21"/>
      <c r="K53" s="6"/>
      <c r="L53" s="6"/>
      <c r="M53" s="6"/>
      <c r="N53" s="6"/>
    </row>
    <row r="54" spans="1:14" ht="17.25" customHeight="1" x14ac:dyDescent="0.35">
      <c r="A54" s="25"/>
      <c r="B54" s="22" t="s">
        <v>64</v>
      </c>
      <c r="C54" s="23">
        <v>600</v>
      </c>
      <c r="D54" s="24" t="s">
        <v>36</v>
      </c>
      <c r="E54" s="19"/>
      <c r="F54" s="20"/>
      <c r="G54" s="6"/>
      <c r="H54" s="21"/>
      <c r="I54" s="21"/>
      <c r="J54" s="21"/>
      <c r="K54" s="6"/>
      <c r="L54" s="6"/>
      <c r="M54" s="6"/>
      <c r="N54" s="6"/>
    </row>
    <row r="55" spans="1:14" ht="17.25" customHeight="1" x14ac:dyDescent="0.35">
      <c r="A55" s="25"/>
      <c r="B55" s="22" t="s">
        <v>65</v>
      </c>
      <c r="C55" s="23">
        <v>2500</v>
      </c>
      <c r="D55" s="24" t="s">
        <v>36</v>
      </c>
      <c r="E55" s="19"/>
      <c r="F55" s="20"/>
      <c r="G55" s="6"/>
      <c r="H55" s="21"/>
      <c r="I55" s="21"/>
      <c r="J55" s="21"/>
      <c r="K55" s="6"/>
      <c r="L55" s="6"/>
      <c r="M55" s="6"/>
      <c r="N55" s="6"/>
    </row>
    <row r="56" spans="1:14" ht="17.25" customHeight="1" x14ac:dyDescent="0.35">
      <c r="A56" s="25"/>
      <c r="B56" s="22" t="s">
        <v>66</v>
      </c>
      <c r="C56" s="23">
        <v>120</v>
      </c>
      <c r="D56" s="24" t="s">
        <v>36</v>
      </c>
      <c r="E56" s="19"/>
      <c r="F56" s="20"/>
      <c r="G56" s="6"/>
      <c r="H56" s="21"/>
      <c r="I56" s="21"/>
      <c r="J56" s="21"/>
      <c r="K56" s="6"/>
      <c r="L56" s="6"/>
      <c r="M56" s="6"/>
      <c r="N56" s="6"/>
    </row>
    <row r="57" spans="1:14" ht="17.25" customHeight="1" x14ac:dyDescent="0.35">
      <c r="A57" s="25"/>
      <c r="B57" s="22" t="s">
        <v>67</v>
      </c>
      <c r="C57" s="23">
        <f>130*3</f>
        <v>390</v>
      </c>
      <c r="D57" s="24" t="s">
        <v>36</v>
      </c>
      <c r="E57" s="19"/>
      <c r="F57" s="20"/>
      <c r="G57" s="6"/>
      <c r="H57" s="21"/>
      <c r="I57" s="21"/>
      <c r="J57" s="21"/>
      <c r="K57" s="6"/>
      <c r="L57" s="6"/>
      <c r="M57" s="6"/>
      <c r="N57" s="6"/>
    </row>
    <row r="58" spans="1:14" ht="17.25" customHeight="1" x14ac:dyDescent="0.35">
      <c r="A58" s="25"/>
      <c r="B58" s="1"/>
      <c r="C58" s="23"/>
      <c r="D58" s="24"/>
      <c r="E58" s="19"/>
      <c r="F58" s="20"/>
      <c r="G58" s="6"/>
      <c r="H58" s="21"/>
      <c r="I58" s="21"/>
      <c r="J58" s="21"/>
      <c r="K58" s="6"/>
      <c r="L58" s="6"/>
      <c r="M58" s="6"/>
      <c r="N58" s="6"/>
    </row>
    <row r="59" spans="1:14" ht="17.25" customHeight="1" x14ac:dyDescent="0.35">
      <c r="A59" s="27" t="s">
        <v>68</v>
      </c>
      <c r="B59" s="22" t="s">
        <v>69</v>
      </c>
      <c r="C59" s="23"/>
      <c r="D59" s="24"/>
      <c r="E59" s="19"/>
      <c r="F59" s="20"/>
      <c r="G59" s="6"/>
      <c r="H59" s="21"/>
      <c r="I59" s="21"/>
      <c r="J59" s="21"/>
      <c r="K59" s="6"/>
      <c r="L59" s="6"/>
      <c r="M59" s="6"/>
      <c r="N59" s="6"/>
    </row>
    <row r="60" spans="1:14" ht="17.25" customHeight="1" x14ac:dyDescent="0.35">
      <c r="A60" s="27"/>
      <c r="B60" s="22" t="s">
        <v>70</v>
      </c>
      <c r="C60" s="23">
        <v>85</v>
      </c>
      <c r="D60" s="24" t="s">
        <v>36</v>
      </c>
      <c r="E60" s="19"/>
      <c r="F60" s="20"/>
      <c r="G60" s="6"/>
      <c r="H60" s="21"/>
      <c r="I60" s="21"/>
      <c r="J60" s="21"/>
      <c r="K60" s="6"/>
      <c r="L60" s="6"/>
      <c r="M60" s="6"/>
      <c r="N60" s="6"/>
    </row>
    <row r="61" spans="1:14" ht="17.25" customHeight="1" x14ac:dyDescent="0.35">
      <c r="A61" s="27"/>
      <c r="B61" s="22" t="s">
        <v>71</v>
      </c>
      <c r="C61" s="23">
        <v>85</v>
      </c>
      <c r="D61" s="24" t="s">
        <v>36</v>
      </c>
      <c r="E61" s="19"/>
      <c r="F61" s="20"/>
      <c r="G61" s="6"/>
      <c r="H61" s="21"/>
      <c r="I61" s="21"/>
      <c r="J61" s="21"/>
      <c r="K61" s="6"/>
      <c r="L61" s="6"/>
      <c r="M61" s="6"/>
      <c r="N61" s="6"/>
    </row>
    <row r="62" spans="1:14" ht="17.25" customHeight="1" x14ac:dyDescent="0.35">
      <c r="A62" s="27"/>
      <c r="B62" s="22"/>
      <c r="C62" s="23"/>
      <c r="D62" s="24"/>
      <c r="E62" s="19"/>
      <c r="F62" s="20"/>
      <c r="G62" s="6"/>
      <c r="H62" s="21"/>
      <c r="I62" s="21"/>
      <c r="J62" s="21"/>
      <c r="K62" s="6"/>
      <c r="L62" s="6"/>
      <c r="M62" s="6"/>
      <c r="N62" s="6"/>
    </row>
    <row r="63" spans="1:14" ht="17.25" customHeight="1" x14ac:dyDescent="0.35">
      <c r="A63" s="27" t="s">
        <v>72</v>
      </c>
      <c r="B63" s="22" t="s">
        <v>73</v>
      </c>
      <c r="C63" s="23">
        <v>4</v>
      </c>
      <c r="D63" s="24" t="s">
        <v>36</v>
      </c>
      <c r="E63" s="19"/>
      <c r="F63" s="20"/>
      <c r="G63" s="6"/>
      <c r="H63" s="21"/>
      <c r="I63" s="21"/>
      <c r="J63" s="21"/>
      <c r="K63" s="6"/>
      <c r="L63" s="6"/>
      <c r="M63" s="6"/>
      <c r="N63" s="6"/>
    </row>
    <row r="64" spans="1:14" ht="17.25" customHeight="1" x14ac:dyDescent="0.35">
      <c r="A64" s="27"/>
      <c r="B64" s="22"/>
      <c r="C64" s="23"/>
      <c r="D64" s="24"/>
      <c r="E64" s="19"/>
      <c r="F64" s="20"/>
      <c r="G64" s="6"/>
      <c r="H64" s="21"/>
      <c r="I64" s="21"/>
      <c r="J64" s="21"/>
      <c r="K64" s="6"/>
      <c r="L64" s="6"/>
      <c r="M64" s="6"/>
      <c r="N64" s="6"/>
    </row>
    <row r="65" spans="1:14" ht="17.25" customHeight="1" x14ac:dyDescent="0.35">
      <c r="A65" s="27"/>
      <c r="B65" s="22"/>
      <c r="C65" s="23"/>
      <c r="D65" s="24"/>
      <c r="E65" s="19"/>
      <c r="F65" s="20"/>
      <c r="G65" s="6"/>
      <c r="H65" s="21"/>
      <c r="I65" s="21"/>
      <c r="J65" s="21"/>
      <c r="K65" s="6"/>
      <c r="L65" s="6"/>
      <c r="M65" s="6"/>
      <c r="N65" s="6"/>
    </row>
    <row r="66" spans="1:14" ht="17.25" customHeight="1" x14ac:dyDescent="0.35">
      <c r="A66" s="27" t="s">
        <v>74</v>
      </c>
      <c r="B66" s="22" t="s">
        <v>75</v>
      </c>
      <c r="C66" s="23">
        <v>1</v>
      </c>
      <c r="D66" s="24" t="s">
        <v>15</v>
      </c>
      <c r="E66" s="19"/>
      <c r="F66" s="20"/>
      <c r="G66" s="6"/>
      <c r="H66" s="21"/>
      <c r="I66" s="21"/>
      <c r="J66" s="21"/>
      <c r="K66" s="6"/>
      <c r="L66" s="6"/>
      <c r="M66" s="6"/>
      <c r="N66" s="6"/>
    </row>
    <row r="67" spans="1:14" ht="17.25" customHeight="1" x14ac:dyDescent="0.35">
      <c r="A67" s="27" t="s">
        <v>76</v>
      </c>
      <c r="B67" s="22" t="s">
        <v>77</v>
      </c>
      <c r="C67" s="23">
        <v>1</v>
      </c>
      <c r="D67" s="24" t="s">
        <v>15</v>
      </c>
      <c r="E67" s="19"/>
      <c r="F67" s="20"/>
      <c r="G67" s="6"/>
      <c r="H67" s="21"/>
      <c r="I67" s="21"/>
      <c r="J67" s="21"/>
      <c r="K67" s="6"/>
      <c r="L67" s="6"/>
      <c r="M67" s="6"/>
      <c r="N67" s="6"/>
    </row>
    <row r="68" spans="1:14" ht="17.25" customHeight="1" x14ac:dyDescent="0.35">
      <c r="A68" s="27"/>
      <c r="B68" s="22" t="s">
        <v>37</v>
      </c>
      <c r="C68" s="23">
        <v>1</v>
      </c>
      <c r="D68" s="24" t="s">
        <v>15</v>
      </c>
      <c r="E68" s="19"/>
      <c r="F68" s="20"/>
      <c r="G68" s="6"/>
      <c r="H68" s="21"/>
      <c r="I68" s="21"/>
      <c r="J68" s="21"/>
      <c r="K68" s="6"/>
      <c r="L68" s="6"/>
      <c r="M68" s="6"/>
      <c r="N68" s="6"/>
    </row>
    <row r="69" spans="1:14" ht="17.25" customHeight="1" x14ac:dyDescent="0.35">
      <c r="A69" s="27"/>
      <c r="B69" s="22"/>
      <c r="C69" s="23"/>
      <c r="D69" s="24"/>
      <c r="E69" s="19"/>
      <c r="F69" s="20"/>
      <c r="G69" s="6"/>
      <c r="H69" s="21"/>
      <c r="I69" s="21"/>
      <c r="J69" s="21"/>
      <c r="K69" s="6"/>
      <c r="L69" s="6"/>
      <c r="M69" s="6"/>
      <c r="N69" s="6"/>
    </row>
    <row r="70" spans="1:14" ht="17.25" customHeight="1" x14ac:dyDescent="0.35">
      <c r="A70" s="25" t="s">
        <v>78</v>
      </c>
      <c r="B70" s="1" t="s">
        <v>79</v>
      </c>
      <c r="C70" s="23"/>
      <c r="D70" s="24"/>
      <c r="E70" s="19"/>
      <c r="F70" s="20"/>
      <c r="G70" s="6"/>
      <c r="H70" s="21"/>
      <c r="I70" s="21"/>
      <c r="J70" s="21"/>
      <c r="K70" s="6"/>
      <c r="L70" s="6"/>
      <c r="M70" s="6"/>
      <c r="N70" s="6"/>
    </row>
    <row r="71" spans="1:14" ht="17.25" customHeight="1" x14ac:dyDescent="0.35">
      <c r="A71" s="27"/>
      <c r="B71" s="22" t="s">
        <v>80</v>
      </c>
      <c r="C71" s="23">
        <v>1</v>
      </c>
      <c r="D71" s="24" t="s">
        <v>18</v>
      </c>
      <c r="E71" s="19"/>
      <c r="F71" s="20"/>
      <c r="G71" s="6"/>
      <c r="H71" s="21"/>
      <c r="I71" s="21"/>
      <c r="J71" s="21"/>
      <c r="K71" s="6"/>
      <c r="L71" s="6"/>
      <c r="M71" s="6"/>
      <c r="N71" s="6"/>
    </row>
    <row r="72" spans="1:14" ht="17.25" customHeight="1" x14ac:dyDescent="0.35">
      <c r="A72" s="27"/>
      <c r="B72" s="22" t="s">
        <v>81</v>
      </c>
      <c r="C72" s="23">
        <v>1</v>
      </c>
      <c r="D72" s="24" t="s">
        <v>18</v>
      </c>
      <c r="E72" s="19"/>
      <c r="F72" s="20"/>
      <c r="G72" s="6"/>
      <c r="H72" s="21"/>
      <c r="I72" s="21"/>
      <c r="J72" s="21"/>
      <c r="K72" s="6"/>
      <c r="L72" s="6"/>
      <c r="M72" s="6"/>
      <c r="N72" s="6"/>
    </row>
    <row r="73" spans="1:14" ht="17.25" customHeight="1" x14ac:dyDescent="0.35">
      <c r="A73" s="27"/>
      <c r="B73" s="22" t="s">
        <v>82</v>
      </c>
      <c r="C73" s="23">
        <v>2</v>
      </c>
      <c r="D73" s="24" t="s">
        <v>18</v>
      </c>
      <c r="E73" s="19"/>
      <c r="F73" s="20"/>
      <c r="G73" s="6"/>
      <c r="H73" s="21"/>
      <c r="I73" s="21"/>
      <c r="J73" s="21"/>
      <c r="K73" s="6"/>
      <c r="L73" s="6"/>
      <c r="M73" s="6"/>
      <c r="N73" s="6"/>
    </row>
    <row r="74" spans="1:14" ht="17.25" customHeight="1" x14ac:dyDescent="0.35">
      <c r="A74" s="27"/>
      <c r="B74" s="22" t="s">
        <v>83</v>
      </c>
      <c r="C74" s="23">
        <v>3</v>
      </c>
      <c r="D74" s="24" t="s">
        <v>18</v>
      </c>
      <c r="E74" s="19"/>
      <c r="F74" s="20"/>
      <c r="G74" s="6"/>
      <c r="H74" s="21"/>
      <c r="I74" s="21"/>
      <c r="J74" s="21"/>
      <c r="K74" s="6"/>
      <c r="L74" s="6"/>
      <c r="M74" s="6"/>
      <c r="N74" s="6"/>
    </row>
    <row r="75" spans="1:14" ht="17.25" customHeight="1" x14ac:dyDescent="0.35">
      <c r="A75" s="27"/>
      <c r="B75" s="22" t="s">
        <v>84</v>
      </c>
      <c r="C75" s="23">
        <v>3</v>
      </c>
      <c r="D75" s="24" t="s">
        <v>18</v>
      </c>
      <c r="E75" s="19"/>
      <c r="F75" s="20"/>
      <c r="G75" s="6"/>
      <c r="H75" s="21"/>
      <c r="I75" s="21"/>
      <c r="J75" s="21"/>
      <c r="K75" s="6"/>
      <c r="L75" s="6"/>
      <c r="M75" s="6"/>
      <c r="N75" s="6"/>
    </row>
    <row r="76" spans="1:14" ht="17.25" customHeight="1" x14ac:dyDescent="0.35">
      <c r="A76" s="27"/>
      <c r="B76" s="22" t="s">
        <v>85</v>
      </c>
      <c r="C76" s="23">
        <v>2</v>
      </c>
      <c r="D76" s="24" t="s">
        <v>18</v>
      </c>
      <c r="E76" s="19"/>
      <c r="F76" s="20"/>
      <c r="G76" s="6"/>
      <c r="H76" s="21"/>
      <c r="I76" s="21"/>
      <c r="J76" s="21"/>
      <c r="K76" s="6"/>
      <c r="L76" s="6"/>
      <c r="M76" s="6"/>
      <c r="N76" s="6"/>
    </row>
    <row r="77" spans="1:14" ht="17.25" customHeight="1" x14ac:dyDescent="0.35">
      <c r="A77" s="27"/>
      <c r="B77" s="22" t="s">
        <v>86</v>
      </c>
      <c r="C77" s="23">
        <v>2</v>
      </c>
      <c r="D77" s="24" t="s">
        <v>18</v>
      </c>
      <c r="E77" s="19"/>
      <c r="F77" s="20"/>
      <c r="G77" s="6"/>
      <c r="H77" s="21"/>
      <c r="I77" s="21"/>
      <c r="J77" s="21"/>
      <c r="K77" s="6"/>
      <c r="L77" s="6"/>
      <c r="M77" s="6"/>
      <c r="N77" s="6"/>
    </row>
    <row r="78" spans="1:14" ht="17.25" customHeight="1" x14ac:dyDescent="0.35">
      <c r="A78" s="27"/>
      <c r="B78" s="22" t="s">
        <v>87</v>
      </c>
      <c r="C78" s="23">
        <v>1</v>
      </c>
      <c r="D78" s="24" t="s">
        <v>18</v>
      </c>
      <c r="E78" s="19"/>
      <c r="F78" s="20"/>
      <c r="G78" s="6"/>
      <c r="H78" s="21"/>
      <c r="I78" s="21"/>
      <c r="J78" s="21"/>
      <c r="K78" s="6"/>
      <c r="L78" s="6"/>
      <c r="M78" s="6"/>
      <c r="N78" s="6"/>
    </row>
    <row r="79" spans="1:14" ht="17.25" customHeight="1" x14ac:dyDescent="0.35">
      <c r="A79" s="27"/>
      <c r="B79" s="22" t="s">
        <v>88</v>
      </c>
      <c r="C79" s="23">
        <v>2</v>
      </c>
      <c r="D79" s="24" t="s">
        <v>18</v>
      </c>
      <c r="E79" s="19"/>
      <c r="F79" s="20"/>
      <c r="G79" s="6"/>
      <c r="H79" s="21"/>
      <c r="I79" s="21"/>
      <c r="J79" s="21"/>
      <c r="K79" s="6"/>
      <c r="L79" s="6"/>
      <c r="M79" s="6"/>
      <c r="N79" s="6"/>
    </row>
    <row r="80" spans="1:14" ht="17.25" customHeight="1" x14ac:dyDescent="0.35">
      <c r="A80" s="27"/>
      <c r="B80" s="22" t="s">
        <v>89</v>
      </c>
      <c r="C80" s="23">
        <v>1</v>
      </c>
      <c r="D80" s="24" t="s">
        <v>18</v>
      </c>
      <c r="E80" s="19"/>
      <c r="F80" s="20"/>
      <c r="G80" s="6"/>
      <c r="H80" s="21"/>
      <c r="I80" s="21"/>
      <c r="J80" s="21"/>
      <c r="K80" s="6"/>
      <c r="L80" s="6"/>
      <c r="M80" s="6"/>
      <c r="N80" s="6"/>
    </row>
    <row r="81" spans="1:14" ht="17.25" customHeight="1" x14ac:dyDescent="0.35">
      <c r="A81" s="27"/>
      <c r="B81" s="22" t="s">
        <v>90</v>
      </c>
      <c r="C81" s="23">
        <v>2</v>
      </c>
      <c r="D81" s="24" t="s">
        <v>18</v>
      </c>
      <c r="E81" s="19"/>
      <c r="F81" s="20"/>
      <c r="G81" s="6"/>
      <c r="H81" s="21"/>
      <c r="I81" s="21"/>
      <c r="J81" s="21"/>
      <c r="K81" s="6"/>
      <c r="L81" s="6"/>
      <c r="M81" s="6"/>
      <c r="N81" s="6"/>
    </row>
    <row r="82" spans="1:14" ht="17.25" customHeight="1" x14ac:dyDescent="0.35">
      <c r="A82" s="27"/>
      <c r="B82" s="22" t="s">
        <v>91</v>
      </c>
      <c r="C82" s="23">
        <v>2</v>
      </c>
      <c r="D82" s="24" t="s">
        <v>18</v>
      </c>
      <c r="E82" s="19"/>
      <c r="F82" s="20"/>
      <c r="G82" s="6"/>
      <c r="H82" s="21"/>
      <c r="I82" s="21"/>
      <c r="J82" s="21"/>
      <c r="K82" s="6"/>
      <c r="L82" s="6"/>
      <c r="M82" s="6"/>
      <c r="N82" s="6"/>
    </row>
    <row r="83" spans="1:14" ht="17.25" customHeight="1" x14ac:dyDescent="0.35">
      <c r="A83" s="27"/>
      <c r="B83" s="22" t="s">
        <v>92</v>
      </c>
      <c r="C83" s="23">
        <v>1</v>
      </c>
      <c r="D83" s="24" t="s">
        <v>18</v>
      </c>
      <c r="E83" s="19"/>
      <c r="F83" s="20"/>
      <c r="G83" s="6"/>
      <c r="H83" s="21"/>
      <c r="I83" s="21"/>
      <c r="J83" s="21"/>
      <c r="K83" s="6"/>
      <c r="L83" s="6"/>
      <c r="M83" s="6"/>
      <c r="N83" s="6"/>
    </row>
    <row r="84" spans="1:14" ht="17.25" customHeight="1" x14ac:dyDescent="0.35">
      <c r="A84" s="27"/>
      <c r="B84" s="22" t="s">
        <v>93</v>
      </c>
      <c r="C84" s="23">
        <v>1</v>
      </c>
      <c r="D84" s="24" t="s">
        <v>18</v>
      </c>
      <c r="E84" s="19"/>
      <c r="F84" s="20"/>
      <c r="G84" s="6"/>
      <c r="H84" s="21"/>
      <c r="I84" s="21"/>
      <c r="J84" s="21"/>
      <c r="K84" s="6"/>
      <c r="L84" s="6"/>
      <c r="M84" s="6"/>
      <c r="N84" s="6"/>
    </row>
    <row r="85" spans="1:14" ht="17.25" customHeight="1" x14ac:dyDescent="0.35">
      <c r="A85" s="27"/>
      <c r="B85" s="22" t="s">
        <v>94</v>
      </c>
      <c r="C85" s="23">
        <v>2</v>
      </c>
      <c r="D85" s="24" t="s">
        <v>18</v>
      </c>
      <c r="E85" s="19"/>
      <c r="F85" s="20"/>
      <c r="G85" s="6"/>
      <c r="H85" s="21"/>
      <c r="I85" s="21"/>
      <c r="J85" s="21"/>
      <c r="K85" s="6"/>
      <c r="L85" s="6"/>
      <c r="M85" s="6"/>
      <c r="N85" s="6"/>
    </row>
    <row r="86" spans="1:14" ht="27" customHeight="1" x14ac:dyDescent="0.35">
      <c r="A86" s="27"/>
      <c r="B86" s="22" t="s">
        <v>95</v>
      </c>
      <c r="C86" s="23">
        <v>2</v>
      </c>
      <c r="D86" s="24" t="s">
        <v>18</v>
      </c>
      <c r="E86" s="19"/>
      <c r="F86" s="20"/>
      <c r="G86" s="6"/>
      <c r="H86" s="21"/>
      <c r="I86" s="21"/>
      <c r="J86" s="21"/>
      <c r="K86" s="6"/>
      <c r="L86" s="6"/>
      <c r="M86" s="6"/>
      <c r="N86" s="6"/>
    </row>
    <row r="87" spans="1:14" ht="17.25" customHeight="1" x14ac:dyDescent="0.35">
      <c r="A87" s="27"/>
      <c r="B87" s="22"/>
      <c r="C87" s="23"/>
      <c r="D87" s="24"/>
      <c r="E87" s="19"/>
      <c r="F87" s="20"/>
      <c r="G87" s="6"/>
      <c r="H87" s="21"/>
      <c r="I87" s="21"/>
      <c r="J87" s="21"/>
      <c r="K87" s="6"/>
      <c r="L87" s="6"/>
      <c r="M87" s="6"/>
      <c r="N87" s="6"/>
    </row>
    <row r="88" spans="1:14" ht="17.25" customHeight="1" x14ac:dyDescent="0.35">
      <c r="A88" s="25" t="s">
        <v>96</v>
      </c>
      <c r="B88" s="1" t="s">
        <v>97</v>
      </c>
      <c r="C88" s="23"/>
      <c r="D88" s="24"/>
      <c r="E88" s="19"/>
      <c r="F88" s="20"/>
      <c r="G88" s="6"/>
      <c r="H88" s="21"/>
      <c r="I88" s="21"/>
      <c r="J88" s="21"/>
      <c r="K88" s="6"/>
      <c r="L88" s="6"/>
      <c r="M88" s="6"/>
      <c r="N88" s="6"/>
    </row>
    <row r="89" spans="1:14" ht="17.25" customHeight="1" x14ac:dyDescent="0.35">
      <c r="A89" s="27" t="s">
        <v>98</v>
      </c>
      <c r="B89" s="22" t="s">
        <v>99</v>
      </c>
      <c r="C89" s="23"/>
      <c r="D89" s="24"/>
      <c r="E89" s="19"/>
      <c r="F89" s="20"/>
      <c r="G89" s="6"/>
      <c r="H89" s="21"/>
      <c r="I89" s="21"/>
      <c r="J89" s="21"/>
      <c r="K89" s="6"/>
      <c r="L89" s="6"/>
      <c r="M89" s="6"/>
      <c r="N89" s="6"/>
    </row>
    <row r="90" spans="1:14" ht="17.25" customHeight="1" x14ac:dyDescent="0.35">
      <c r="A90" s="27"/>
      <c r="B90" s="22" t="s">
        <v>100</v>
      </c>
      <c r="C90" s="23">
        <v>65</v>
      </c>
      <c r="D90" s="24" t="s">
        <v>18</v>
      </c>
      <c r="E90" s="19"/>
      <c r="F90" s="20"/>
      <c r="G90" s="6"/>
      <c r="H90" s="21"/>
      <c r="I90" s="21"/>
      <c r="J90" s="21"/>
      <c r="K90" s="6"/>
      <c r="L90" s="6"/>
      <c r="M90" s="6"/>
      <c r="N90" s="6"/>
    </row>
    <row r="91" spans="1:14" ht="17.25" customHeight="1" x14ac:dyDescent="0.35">
      <c r="A91" s="27"/>
      <c r="B91" s="22" t="s">
        <v>101</v>
      </c>
      <c r="C91" s="23">
        <v>15</v>
      </c>
      <c r="D91" s="24" t="s">
        <v>18</v>
      </c>
      <c r="E91" s="19"/>
      <c r="F91" s="20"/>
      <c r="G91" s="6"/>
      <c r="H91" s="21"/>
      <c r="I91" s="21"/>
      <c r="J91" s="21"/>
      <c r="K91" s="6"/>
      <c r="L91" s="6"/>
      <c r="M91" s="6"/>
      <c r="N91" s="6"/>
    </row>
    <row r="92" spans="1:14" ht="17.25" customHeight="1" x14ac:dyDescent="0.35">
      <c r="A92" s="27"/>
      <c r="B92" s="22" t="s">
        <v>102</v>
      </c>
      <c r="C92" s="23">
        <v>31</v>
      </c>
      <c r="D92" s="24" t="s">
        <v>18</v>
      </c>
      <c r="E92" s="19"/>
      <c r="F92" s="20"/>
      <c r="G92" s="6"/>
      <c r="H92" s="21"/>
      <c r="I92" s="21"/>
      <c r="J92" s="21"/>
      <c r="K92" s="6"/>
      <c r="L92" s="6"/>
      <c r="M92" s="6"/>
      <c r="N92" s="6"/>
    </row>
    <row r="93" spans="1:14" ht="17.25" customHeight="1" x14ac:dyDescent="0.35">
      <c r="A93" s="27"/>
      <c r="B93" s="22" t="s">
        <v>103</v>
      </c>
      <c r="C93" s="23">
        <v>32</v>
      </c>
      <c r="D93" s="24" t="s">
        <v>18</v>
      </c>
      <c r="E93" s="19"/>
      <c r="F93" s="20"/>
      <c r="G93" s="6"/>
      <c r="H93" s="21"/>
      <c r="I93" s="21"/>
      <c r="J93" s="21"/>
      <c r="K93" s="6"/>
      <c r="L93" s="6"/>
      <c r="M93" s="6"/>
      <c r="N93" s="6"/>
    </row>
    <row r="94" spans="1:14" ht="17.25" customHeight="1" x14ac:dyDescent="0.35">
      <c r="A94" s="27"/>
      <c r="B94" s="22" t="s">
        <v>104</v>
      </c>
      <c r="C94" s="23">
        <v>11</v>
      </c>
      <c r="D94" s="24" t="s">
        <v>18</v>
      </c>
      <c r="E94" s="19"/>
      <c r="F94" s="20"/>
      <c r="G94" s="6"/>
      <c r="H94" s="21"/>
      <c r="I94" s="21"/>
      <c r="J94" s="21"/>
      <c r="K94" s="6"/>
      <c r="L94" s="6"/>
      <c r="M94" s="6"/>
      <c r="N94" s="6"/>
    </row>
    <row r="95" spans="1:14" ht="17.25" customHeight="1" x14ac:dyDescent="0.35">
      <c r="A95" s="27"/>
      <c r="B95" s="22" t="s">
        <v>105</v>
      </c>
      <c r="C95" s="23">
        <v>2</v>
      </c>
      <c r="D95" s="24" t="s">
        <v>18</v>
      </c>
      <c r="E95" s="19"/>
      <c r="F95" s="20"/>
      <c r="G95" s="6"/>
      <c r="H95" s="21"/>
      <c r="I95" s="21"/>
      <c r="J95" s="21"/>
      <c r="K95" s="6"/>
      <c r="L95" s="6"/>
      <c r="M95" s="6"/>
      <c r="N95" s="6"/>
    </row>
    <row r="96" spans="1:14" ht="17.25" customHeight="1" x14ac:dyDescent="0.35">
      <c r="A96" s="27"/>
      <c r="B96" s="22" t="s">
        <v>106</v>
      </c>
      <c r="C96" s="23">
        <v>1</v>
      </c>
      <c r="D96" s="24" t="s">
        <v>18</v>
      </c>
      <c r="E96" s="19"/>
      <c r="F96" s="20"/>
      <c r="G96" s="6"/>
      <c r="H96" s="21"/>
      <c r="I96" s="21"/>
      <c r="J96" s="21"/>
      <c r="K96" s="6"/>
      <c r="L96" s="6"/>
      <c r="M96" s="6"/>
      <c r="N96" s="6"/>
    </row>
    <row r="97" spans="1:14" ht="17.25" customHeight="1" x14ac:dyDescent="0.35">
      <c r="A97" s="27"/>
      <c r="B97" s="22" t="s">
        <v>107</v>
      </c>
      <c r="C97" s="23">
        <v>9</v>
      </c>
      <c r="D97" s="24" t="s">
        <v>18</v>
      </c>
      <c r="E97" s="19"/>
      <c r="F97" s="20"/>
      <c r="G97" s="6"/>
      <c r="H97" s="21"/>
      <c r="I97" s="21"/>
      <c r="J97" s="21"/>
      <c r="K97" s="6"/>
      <c r="L97" s="6"/>
      <c r="M97" s="6"/>
      <c r="N97" s="6"/>
    </row>
    <row r="98" spans="1:14" ht="17.25" customHeight="1" x14ac:dyDescent="0.35">
      <c r="A98" s="27"/>
      <c r="B98" s="22" t="s">
        <v>108</v>
      </c>
      <c r="C98" s="23">
        <v>3</v>
      </c>
      <c r="D98" s="24" t="s">
        <v>18</v>
      </c>
      <c r="E98" s="19"/>
      <c r="F98" s="20"/>
      <c r="G98" s="6"/>
      <c r="H98" s="21"/>
      <c r="I98" s="21"/>
      <c r="J98" s="21"/>
      <c r="K98" s="6"/>
      <c r="L98" s="6"/>
      <c r="M98" s="6"/>
      <c r="N98" s="6"/>
    </row>
    <row r="99" spans="1:14" ht="17.25" customHeight="1" x14ac:dyDescent="0.35">
      <c r="A99" s="27"/>
      <c r="B99" s="22" t="s">
        <v>37</v>
      </c>
      <c r="C99" s="23">
        <v>1</v>
      </c>
      <c r="D99" s="24" t="s">
        <v>18</v>
      </c>
      <c r="E99" s="19"/>
      <c r="F99" s="20"/>
      <c r="G99" s="6"/>
      <c r="H99" s="21"/>
      <c r="I99" s="21"/>
      <c r="J99" s="21"/>
      <c r="K99" s="6"/>
      <c r="L99" s="6"/>
      <c r="M99" s="6"/>
      <c r="N99" s="6"/>
    </row>
    <row r="100" spans="1:14" ht="17.25" customHeight="1" x14ac:dyDescent="0.35">
      <c r="A100" s="25"/>
      <c r="B100" s="22"/>
      <c r="C100" s="23"/>
      <c r="D100" s="24"/>
      <c r="E100" s="19"/>
      <c r="F100" s="20"/>
      <c r="G100" s="6"/>
      <c r="H100" s="21"/>
      <c r="I100" s="21"/>
      <c r="J100" s="21"/>
      <c r="K100" s="6"/>
      <c r="L100" s="6"/>
      <c r="M100" s="6"/>
      <c r="N100" s="6"/>
    </row>
    <row r="101" spans="1:14" ht="17.25" customHeight="1" x14ac:dyDescent="0.35">
      <c r="A101" s="25" t="s">
        <v>109</v>
      </c>
      <c r="B101" s="1" t="s">
        <v>110</v>
      </c>
      <c r="C101" s="19"/>
      <c r="D101" s="19"/>
      <c r="E101" s="19"/>
      <c r="F101" s="20"/>
      <c r="G101" s="6"/>
      <c r="H101" s="21"/>
      <c r="I101" s="21"/>
      <c r="J101" s="21"/>
      <c r="K101" s="6"/>
      <c r="L101" s="6"/>
      <c r="M101" s="6"/>
      <c r="N101" s="6"/>
    </row>
    <row r="102" spans="1:14" ht="17.25" customHeight="1" x14ac:dyDescent="0.35">
      <c r="A102" s="27"/>
      <c r="B102" s="22" t="s">
        <v>111</v>
      </c>
      <c r="C102" s="23">
        <v>1</v>
      </c>
      <c r="D102" s="24" t="s">
        <v>15</v>
      </c>
      <c r="E102" s="19"/>
      <c r="F102" s="20"/>
      <c r="G102" s="6"/>
      <c r="H102" s="21"/>
      <c r="I102" s="21"/>
      <c r="J102" s="21"/>
      <c r="K102" s="6"/>
      <c r="L102" s="6"/>
      <c r="M102" s="6"/>
      <c r="N102" s="6"/>
    </row>
    <row r="103" spans="1:14" ht="17.25" customHeight="1" x14ac:dyDescent="0.35">
      <c r="A103" s="27"/>
      <c r="B103" s="22" t="s">
        <v>112</v>
      </c>
      <c r="C103" s="23">
        <v>19</v>
      </c>
      <c r="D103" s="24" t="s">
        <v>18</v>
      </c>
      <c r="E103" s="19"/>
      <c r="F103" s="20"/>
      <c r="G103" s="6"/>
      <c r="H103" s="21"/>
      <c r="I103" s="21"/>
      <c r="J103" s="21"/>
      <c r="K103" s="6"/>
      <c r="L103" s="6"/>
      <c r="M103" s="6"/>
      <c r="N103" s="6"/>
    </row>
    <row r="104" spans="1:14" ht="17.25" customHeight="1" x14ac:dyDescent="0.35">
      <c r="A104" s="27"/>
      <c r="B104" s="22" t="s">
        <v>113</v>
      </c>
      <c r="C104" s="23">
        <v>3</v>
      </c>
      <c r="D104" s="24" t="s">
        <v>18</v>
      </c>
      <c r="E104" s="19"/>
      <c r="F104" s="20"/>
      <c r="G104" s="6"/>
      <c r="H104" s="21"/>
      <c r="I104" s="21"/>
      <c r="J104" s="21"/>
      <c r="K104" s="6"/>
      <c r="L104" s="6"/>
      <c r="M104" s="6"/>
      <c r="N104" s="6"/>
    </row>
    <row r="105" spans="1:14" ht="17.25" customHeight="1" x14ac:dyDescent="0.35">
      <c r="A105" s="27"/>
      <c r="B105" s="22" t="s">
        <v>114</v>
      </c>
      <c r="C105" s="23">
        <v>1</v>
      </c>
      <c r="D105" s="24" t="s">
        <v>18</v>
      </c>
      <c r="E105" s="19"/>
      <c r="F105" s="20"/>
      <c r="G105" s="6"/>
      <c r="H105" s="21"/>
      <c r="I105" s="21"/>
      <c r="J105" s="21"/>
      <c r="K105" s="6"/>
      <c r="L105" s="6"/>
      <c r="M105" s="6"/>
      <c r="N105" s="6"/>
    </row>
    <row r="106" spans="1:14" ht="17.25" customHeight="1" x14ac:dyDescent="0.35">
      <c r="A106" s="27"/>
      <c r="B106" s="22" t="s">
        <v>115</v>
      </c>
      <c r="C106" s="23">
        <v>250</v>
      </c>
      <c r="D106" s="24" t="s">
        <v>36</v>
      </c>
      <c r="E106" s="19"/>
      <c r="F106" s="20"/>
      <c r="G106" s="6"/>
      <c r="H106" s="21"/>
      <c r="I106" s="21"/>
      <c r="J106" s="21"/>
      <c r="K106" s="6"/>
      <c r="L106" s="6"/>
      <c r="M106" s="6"/>
      <c r="N106" s="6"/>
    </row>
    <row r="107" spans="1:14" ht="17.25" customHeight="1" x14ac:dyDescent="0.35">
      <c r="A107" s="27"/>
      <c r="B107" s="22" t="s">
        <v>37</v>
      </c>
      <c r="C107" s="23">
        <v>1</v>
      </c>
      <c r="D107" s="24" t="s">
        <v>15</v>
      </c>
      <c r="E107" s="19"/>
      <c r="F107" s="20"/>
      <c r="G107" s="6"/>
      <c r="H107" s="21"/>
      <c r="I107" s="21"/>
      <c r="J107" s="21"/>
      <c r="K107" s="6"/>
      <c r="L107" s="6"/>
      <c r="M107" s="6"/>
      <c r="N107" s="6"/>
    </row>
    <row r="108" spans="1:14" ht="15" customHeight="1" x14ac:dyDescent="0.35">
      <c r="A108" s="25"/>
      <c r="B108" s="28"/>
      <c r="C108" s="19"/>
      <c r="D108" s="19"/>
      <c r="E108" s="19"/>
      <c r="F108" s="20"/>
      <c r="G108" s="6"/>
      <c r="H108" s="6"/>
      <c r="I108" s="6"/>
      <c r="J108" s="6"/>
      <c r="K108" s="6"/>
      <c r="L108" s="6"/>
      <c r="M108" s="6"/>
      <c r="N108" s="6"/>
    </row>
    <row r="109" spans="1:14" ht="15" customHeight="1" x14ac:dyDescent="0.35">
      <c r="A109" s="25" t="s">
        <v>116</v>
      </c>
      <c r="B109" s="1" t="s">
        <v>117</v>
      </c>
      <c r="C109" s="19"/>
      <c r="D109" s="19"/>
      <c r="E109" s="19"/>
      <c r="F109" s="20"/>
      <c r="G109" s="6"/>
      <c r="H109" s="6"/>
      <c r="I109" s="6"/>
      <c r="J109" s="6"/>
      <c r="K109" s="6"/>
      <c r="L109" s="6"/>
      <c r="M109" s="6"/>
      <c r="N109" s="6"/>
    </row>
    <row r="110" spans="1:14" ht="15" customHeight="1" x14ac:dyDescent="0.35">
      <c r="A110" s="29"/>
      <c r="B110" s="1"/>
      <c r="C110" s="19"/>
      <c r="D110" s="19"/>
      <c r="E110" s="19"/>
      <c r="F110" s="20"/>
      <c r="G110" s="6"/>
      <c r="H110" s="6"/>
      <c r="I110" s="6"/>
      <c r="J110" s="6"/>
      <c r="K110" s="6"/>
      <c r="L110" s="6"/>
      <c r="M110" s="6"/>
      <c r="N110" s="6"/>
    </row>
    <row r="111" spans="1:14" ht="17.25" customHeight="1" x14ac:dyDescent="0.35">
      <c r="A111" s="27"/>
      <c r="B111" s="22" t="s">
        <v>118</v>
      </c>
      <c r="C111" s="23">
        <v>2</v>
      </c>
      <c r="D111" s="24" t="s">
        <v>18</v>
      </c>
      <c r="E111" s="19"/>
      <c r="F111" s="20"/>
      <c r="G111" s="6"/>
      <c r="H111" s="21"/>
      <c r="I111" s="21"/>
      <c r="J111" s="21"/>
      <c r="K111" s="6"/>
      <c r="L111" s="6"/>
      <c r="M111" s="6"/>
      <c r="N111" s="6"/>
    </row>
    <row r="112" spans="1:14" ht="17.25" customHeight="1" x14ac:dyDescent="0.35">
      <c r="A112" s="27"/>
      <c r="B112" s="22" t="s">
        <v>119</v>
      </c>
      <c r="C112" s="23">
        <v>55</v>
      </c>
      <c r="D112" s="24" t="s">
        <v>18</v>
      </c>
      <c r="E112" s="19"/>
      <c r="F112" s="20"/>
      <c r="G112" s="6"/>
      <c r="H112" s="21"/>
      <c r="I112" s="21"/>
      <c r="J112" s="21"/>
      <c r="K112" s="6"/>
      <c r="L112" s="6"/>
      <c r="M112" s="6"/>
      <c r="N112" s="6"/>
    </row>
    <row r="113" spans="1:14" ht="17.25" customHeight="1" x14ac:dyDescent="0.35">
      <c r="A113" s="27"/>
      <c r="B113" s="22" t="s">
        <v>120</v>
      </c>
      <c r="C113" s="23">
        <v>1</v>
      </c>
      <c r="D113" s="24" t="s">
        <v>18</v>
      </c>
      <c r="E113" s="19"/>
      <c r="F113" s="20"/>
      <c r="G113" s="6"/>
      <c r="H113" s="21"/>
      <c r="I113" s="21"/>
      <c r="J113" s="21"/>
      <c r="K113" s="6"/>
      <c r="L113" s="6"/>
      <c r="M113" s="6"/>
      <c r="N113" s="6"/>
    </row>
    <row r="114" spans="1:14" ht="17.25" customHeight="1" x14ac:dyDescent="0.35">
      <c r="A114" s="27"/>
      <c r="B114" s="22" t="s">
        <v>121</v>
      </c>
      <c r="C114" s="23">
        <v>7</v>
      </c>
      <c r="D114" s="24" t="s">
        <v>18</v>
      </c>
      <c r="E114" s="19"/>
      <c r="F114" s="20"/>
      <c r="G114" s="6"/>
      <c r="H114" s="21"/>
      <c r="I114" s="21"/>
      <c r="J114" s="21"/>
      <c r="K114" s="6"/>
      <c r="L114" s="6"/>
      <c r="M114" s="6"/>
      <c r="N114" s="6"/>
    </row>
    <row r="115" spans="1:14" ht="17.25" customHeight="1" x14ac:dyDescent="0.35">
      <c r="A115" s="27"/>
      <c r="B115" s="22" t="s">
        <v>122</v>
      </c>
      <c r="C115" s="23">
        <v>30</v>
      </c>
      <c r="D115" s="24" t="s">
        <v>18</v>
      </c>
      <c r="E115" s="19"/>
      <c r="F115" s="20"/>
      <c r="G115" s="6"/>
      <c r="H115" s="21"/>
      <c r="I115" s="21"/>
      <c r="J115" s="21"/>
      <c r="K115" s="6"/>
      <c r="L115" s="6"/>
      <c r="M115" s="6"/>
      <c r="N115" s="6"/>
    </row>
    <row r="116" spans="1:14" ht="17.25" customHeight="1" x14ac:dyDescent="0.35">
      <c r="A116" s="27"/>
      <c r="B116" s="22" t="s">
        <v>123</v>
      </c>
      <c r="C116" s="23">
        <v>7</v>
      </c>
      <c r="D116" s="24" t="s">
        <v>18</v>
      </c>
      <c r="E116" s="19"/>
      <c r="F116" s="20"/>
      <c r="G116" s="6"/>
      <c r="H116" s="21"/>
      <c r="I116" s="21"/>
      <c r="J116" s="21"/>
      <c r="K116" s="6"/>
      <c r="L116" s="6"/>
      <c r="M116" s="6"/>
      <c r="N116" s="6"/>
    </row>
    <row r="117" spans="1:14" ht="17.25" customHeight="1" x14ac:dyDescent="0.35">
      <c r="A117" s="27"/>
      <c r="B117" s="22" t="s">
        <v>124</v>
      </c>
      <c r="C117" s="23">
        <v>297</v>
      </c>
      <c r="D117" s="24" t="s">
        <v>18</v>
      </c>
      <c r="E117" s="19"/>
      <c r="F117" s="20"/>
      <c r="G117" s="6"/>
      <c r="H117" s="21"/>
      <c r="I117" s="21"/>
      <c r="J117" s="21"/>
      <c r="K117" s="6"/>
      <c r="L117" s="6"/>
      <c r="M117" s="6"/>
      <c r="N117" s="6"/>
    </row>
    <row r="118" spans="1:14" ht="17.25" customHeight="1" x14ac:dyDescent="0.35">
      <c r="A118" s="27"/>
      <c r="B118" s="22" t="s">
        <v>125</v>
      </c>
      <c r="C118" s="23">
        <v>4</v>
      </c>
      <c r="D118" s="24" t="s">
        <v>18</v>
      </c>
      <c r="E118" s="19"/>
      <c r="F118" s="20"/>
      <c r="G118" s="6"/>
      <c r="H118" s="21"/>
      <c r="I118" s="21"/>
      <c r="J118" s="21"/>
      <c r="K118" s="6"/>
      <c r="L118" s="6"/>
      <c r="M118" s="6"/>
      <c r="N118" s="6"/>
    </row>
    <row r="119" spans="1:14" ht="17.25" customHeight="1" x14ac:dyDescent="0.35">
      <c r="A119" s="27"/>
      <c r="B119" s="22" t="s">
        <v>126</v>
      </c>
      <c r="C119" s="23">
        <v>2</v>
      </c>
      <c r="D119" s="24" t="s">
        <v>18</v>
      </c>
      <c r="E119" s="19"/>
      <c r="F119" s="20"/>
      <c r="G119" s="6"/>
      <c r="H119" s="21"/>
      <c r="I119" s="21"/>
      <c r="J119" s="21"/>
      <c r="K119" s="6"/>
      <c r="L119" s="6"/>
      <c r="M119" s="6"/>
      <c r="N119" s="6"/>
    </row>
    <row r="120" spans="1:14" ht="17.25" customHeight="1" x14ac:dyDescent="0.35">
      <c r="A120" s="27"/>
      <c r="B120" s="22" t="s">
        <v>127</v>
      </c>
      <c r="C120" s="23">
        <v>8</v>
      </c>
      <c r="D120" s="24" t="s">
        <v>18</v>
      </c>
      <c r="E120" s="19"/>
      <c r="F120" s="20"/>
      <c r="G120" s="6"/>
      <c r="H120" s="21"/>
      <c r="I120" s="21"/>
      <c r="J120" s="21"/>
      <c r="K120" s="6"/>
      <c r="L120" s="6"/>
      <c r="M120" s="6"/>
      <c r="N120" s="6"/>
    </row>
    <row r="121" spans="1:14" ht="17.25" customHeight="1" x14ac:dyDescent="0.35">
      <c r="A121" s="27"/>
      <c r="B121" s="22" t="s">
        <v>128</v>
      </c>
      <c r="C121" s="23">
        <v>1</v>
      </c>
      <c r="D121" s="24" t="s">
        <v>18</v>
      </c>
      <c r="E121" s="19"/>
      <c r="F121" s="20"/>
      <c r="G121" s="6"/>
      <c r="H121" s="21"/>
      <c r="I121" s="21"/>
      <c r="J121" s="21"/>
      <c r="K121" s="6"/>
      <c r="L121" s="6"/>
      <c r="M121" s="6"/>
      <c r="N121" s="6"/>
    </row>
    <row r="122" spans="1:14" ht="17.25" customHeight="1" x14ac:dyDescent="0.35">
      <c r="A122" s="27"/>
      <c r="B122" s="22" t="s">
        <v>129</v>
      </c>
      <c r="C122" s="23">
        <v>2</v>
      </c>
      <c r="D122" s="24" t="s">
        <v>18</v>
      </c>
      <c r="E122" s="19"/>
      <c r="F122" s="20"/>
      <c r="G122" s="6"/>
      <c r="H122" s="21"/>
      <c r="I122" s="21"/>
      <c r="J122" s="21"/>
      <c r="K122" s="6"/>
      <c r="L122" s="6"/>
      <c r="M122" s="6"/>
      <c r="N122" s="6"/>
    </row>
    <row r="123" spans="1:14" ht="17.25" customHeight="1" x14ac:dyDescent="0.35">
      <c r="A123" s="27"/>
      <c r="B123" s="22" t="s">
        <v>130</v>
      </c>
      <c r="C123" s="23">
        <v>8</v>
      </c>
      <c r="D123" s="24" t="s">
        <v>18</v>
      </c>
      <c r="E123" s="19"/>
      <c r="F123" s="20"/>
      <c r="G123" s="6"/>
      <c r="H123" s="21"/>
      <c r="I123" s="21"/>
      <c r="J123" s="21"/>
      <c r="K123" s="6"/>
      <c r="L123" s="6"/>
      <c r="M123" s="6"/>
      <c r="N123" s="6"/>
    </row>
    <row r="124" spans="1:14" ht="17.25" customHeight="1" x14ac:dyDescent="0.35">
      <c r="A124" s="27"/>
      <c r="B124" s="22" t="s">
        <v>37</v>
      </c>
      <c r="C124" s="23">
        <v>1</v>
      </c>
      <c r="D124" s="24" t="s">
        <v>15</v>
      </c>
      <c r="E124" s="19"/>
      <c r="F124" s="20"/>
      <c r="G124" s="6"/>
      <c r="H124" s="21"/>
      <c r="I124" s="21"/>
      <c r="J124" s="21"/>
      <c r="K124" s="6"/>
      <c r="L124" s="6"/>
      <c r="M124" s="6"/>
      <c r="N124" s="6"/>
    </row>
    <row r="125" spans="1:14" ht="17.25" customHeight="1" x14ac:dyDescent="0.35">
      <c r="A125" s="25"/>
      <c r="B125" s="22"/>
      <c r="C125" s="23"/>
      <c r="D125" s="24"/>
      <c r="E125" s="19"/>
      <c r="F125" s="20"/>
      <c r="G125" s="6"/>
      <c r="H125" s="21"/>
      <c r="I125" s="21"/>
      <c r="J125" s="21"/>
      <c r="K125" s="6"/>
      <c r="L125" s="6"/>
      <c r="M125" s="6"/>
      <c r="N125" s="6"/>
    </row>
    <row r="126" spans="1:14" ht="17.25" customHeight="1" x14ac:dyDescent="0.35">
      <c r="A126" s="25" t="s">
        <v>131</v>
      </c>
      <c r="B126" s="1" t="s">
        <v>132</v>
      </c>
      <c r="C126" s="23"/>
      <c r="D126" s="24"/>
      <c r="E126" s="19"/>
      <c r="F126" s="20"/>
      <c r="G126" s="6"/>
      <c r="H126" s="21"/>
      <c r="I126" s="21"/>
      <c r="J126" s="21"/>
      <c r="K126" s="6"/>
      <c r="L126" s="6"/>
      <c r="M126" s="6"/>
      <c r="N126" s="6"/>
    </row>
    <row r="127" spans="1:14" ht="17.25" customHeight="1" x14ac:dyDescent="0.35">
      <c r="A127" s="27"/>
      <c r="B127" s="22" t="s">
        <v>133</v>
      </c>
      <c r="C127" s="23">
        <v>1</v>
      </c>
      <c r="D127" s="24" t="s">
        <v>18</v>
      </c>
      <c r="E127" s="19"/>
      <c r="F127" s="20"/>
      <c r="G127" s="6"/>
      <c r="H127" s="21"/>
      <c r="I127" s="21"/>
      <c r="J127" s="21"/>
      <c r="K127" s="6"/>
      <c r="L127" s="6"/>
      <c r="M127" s="6"/>
      <c r="N127" s="6"/>
    </row>
    <row r="128" spans="1:14" ht="17.25" customHeight="1" x14ac:dyDescent="0.35">
      <c r="A128" s="27"/>
      <c r="B128" s="22" t="s">
        <v>134</v>
      </c>
      <c r="C128" s="23">
        <v>2</v>
      </c>
      <c r="D128" s="24" t="s">
        <v>18</v>
      </c>
      <c r="E128" s="19"/>
      <c r="F128" s="20"/>
      <c r="G128" s="6"/>
      <c r="H128" s="21"/>
      <c r="I128" s="21"/>
      <c r="J128" s="21"/>
      <c r="K128" s="6"/>
      <c r="L128" s="6"/>
      <c r="M128" s="6"/>
      <c r="N128" s="6"/>
    </row>
    <row r="129" spans="1:14" ht="17.25" customHeight="1" x14ac:dyDescent="0.35">
      <c r="A129" s="27"/>
      <c r="B129" s="22" t="s">
        <v>135</v>
      </c>
      <c r="C129" s="23">
        <v>7</v>
      </c>
      <c r="D129" s="24" t="s">
        <v>18</v>
      </c>
      <c r="E129" s="19"/>
      <c r="F129" s="20"/>
      <c r="G129" s="6"/>
      <c r="H129" s="21"/>
      <c r="I129" s="21"/>
      <c r="J129" s="21"/>
      <c r="K129" s="6"/>
      <c r="L129" s="6"/>
      <c r="M129" s="6"/>
      <c r="N129" s="6"/>
    </row>
    <row r="130" spans="1:14" ht="17.25" customHeight="1" x14ac:dyDescent="0.35">
      <c r="A130" s="27"/>
      <c r="B130" s="22" t="s">
        <v>136</v>
      </c>
      <c r="C130" s="23">
        <v>6</v>
      </c>
      <c r="D130" s="24" t="s">
        <v>18</v>
      </c>
      <c r="E130" s="19"/>
      <c r="F130" s="20"/>
      <c r="G130" s="6"/>
      <c r="H130" s="21"/>
      <c r="I130" s="21"/>
      <c r="J130" s="21"/>
      <c r="K130" s="6"/>
      <c r="L130" s="6"/>
      <c r="M130" s="6"/>
      <c r="N130" s="6"/>
    </row>
    <row r="131" spans="1:14" ht="17.25" customHeight="1" x14ac:dyDescent="0.35">
      <c r="A131" s="27"/>
      <c r="B131" s="22" t="s">
        <v>137</v>
      </c>
      <c r="C131" s="23">
        <v>4</v>
      </c>
      <c r="D131" s="24" t="s">
        <v>18</v>
      </c>
      <c r="E131" s="19"/>
      <c r="F131" s="20"/>
      <c r="G131" s="6"/>
      <c r="H131" s="21"/>
      <c r="I131" s="21"/>
      <c r="J131" s="21"/>
      <c r="K131" s="6"/>
      <c r="L131" s="6"/>
      <c r="M131" s="6"/>
      <c r="N131" s="6"/>
    </row>
    <row r="132" spans="1:14" ht="17.25" customHeight="1" x14ac:dyDescent="0.35">
      <c r="A132" s="27"/>
      <c r="B132" s="22" t="s">
        <v>138</v>
      </c>
      <c r="C132" s="23">
        <v>4</v>
      </c>
      <c r="D132" s="24" t="s">
        <v>18</v>
      </c>
      <c r="E132" s="19"/>
      <c r="F132" s="20"/>
      <c r="G132" s="6"/>
      <c r="H132" s="21"/>
      <c r="I132" s="21"/>
      <c r="J132" s="21"/>
      <c r="K132" s="6"/>
      <c r="L132" s="6"/>
      <c r="M132" s="6"/>
      <c r="N132" s="6"/>
    </row>
    <row r="133" spans="1:14" ht="17.25" customHeight="1" x14ac:dyDescent="0.35">
      <c r="A133" s="27"/>
      <c r="B133" s="22" t="s">
        <v>139</v>
      </c>
      <c r="C133" s="23">
        <v>1</v>
      </c>
      <c r="D133" s="24" t="s">
        <v>15</v>
      </c>
      <c r="E133" s="19"/>
      <c r="F133" s="20"/>
      <c r="G133" s="6"/>
      <c r="H133" s="21"/>
      <c r="I133" s="21"/>
      <c r="J133" s="21"/>
      <c r="K133" s="6"/>
      <c r="L133" s="6"/>
      <c r="M133" s="6"/>
      <c r="N133" s="6"/>
    </row>
    <row r="134" spans="1:14" ht="17.25" customHeight="1" x14ac:dyDescent="0.35">
      <c r="A134" s="27"/>
      <c r="B134" s="22" t="s">
        <v>140</v>
      </c>
      <c r="C134" s="23">
        <v>50</v>
      </c>
      <c r="D134" s="24" t="s">
        <v>36</v>
      </c>
      <c r="E134" s="19"/>
      <c r="F134" s="20"/>
      <c r="G134" s="6"/>
      <c r="H134" s="21"/>
      <c r="I134" s="21"/>
      <c r="J134" s="21"/>
      <c r="K134" s="6"/>
      <c r="L134" s="6"/>
      <c r="M134" s="6"/>
      <c r="N134" s="6"/>
    </row>
    <row r="135" spans="1:14" ht="17.25" customHeight="1" x14ac:dyDescent="0.35">
      <c r="A135" s="27"/>
      <c r="B135" s="22" t="s">
        <v>141</v>
      </c>
      <c r="C135" s="23">
        <v>200</v>
      </c>
      <c r="D135" s="24" t="s">
        <v>36</v>
      </c>
      <c r="E135" s="19"/>
      <c r="F135" s="20"/>
      <c r="G135" s="6"/>
      <c r="H135" s="21"/>
      <c r="I135" s="21"/>
      <c r="J135" s="21"/>
      <c r="K135" s="6"/>
      <c r="L135" s="6"/>
      <c r="M135" s="6"/>
      <c r="N135" s="6"/>
    </row>
    <row r="136" spans="1:14" ht="17.25" customHeight="1" x14ac:dyDescent="0.35">
      <c r="A136" s="27"/>
      <c r="B136" s="22" t="s">
        <v>37</v>
      </c>
      <c r="C136" s="23">
        <v>1</v>
      </c>
      <c r="D136" s="24" t="s">
        <v>15</v>
      </c>
      <c r="E136" s="19"/>
      <c r="F136" s="20"/>
      <c r="G136" s="6"/>
      <c r="H136" s="21"/>
      <c r="I136" s="21"/>
      <c r="J136" s="21"/>
      <c r="K136" s="6"/>
      <c r="L136" s="6"/>
      <c r="M136" s="6"/>
      <c r="N136" s="6"/>
    </row>
    <row r="137" spans="1:14" ht="17.25" customHeight="1" x14ac:dyDescent="0.35">
      <c r="A137" s="25"/>
      <c r="B137" s="22"/>
      <c r="C137" s="23"/>
      <c r="D137" s="24"/>
      <c r="E137" s="19"/>
      <c r="F137" s="20"/>
      <c r="G137" s="6"/>
      <c r="H137" s="21"/>
      <c r="I137" s="21"/>
      <c r="J137" s="21"/>
      <c r="K137" s="6"/>
      <c r="L137" s="6"/>
      <c r="M137" s="6"/>
      <c r="N137" s="6"/>
    </row>
    <row r="138" spans="1:14" ht="17.25" customHeight="1" x14ac:dyDescent="0.35">
      <c r="A138" s="25" t="s">
        <v>142</v>
      </c>
      <c r="B138" s="1" t="s">
        <v>143</v>
      </c>
      <c r="C138" s="23"/>
      <c r="D138" s="24"/>
      <c r="E138" s="19"/>
      <c r="F138" s="20"/>
      <c r="G138" s="6"/>
      <c r="H138" s="21"/>
      <c r="I138" s="21"/>
      <c r="J138" s="21"/>
      <c r="K138" s="6"/>
      <c r="L138" s="6"/>
      <c r="M138" s="6"/>
      <c r="N138" s="6"/>
    </row>
    <row r="139" spans="1:14" ht="17.25" customHeight="1" x14ac:dyDescent="0.35">
      <c r="A139" s="27" t="s">
        <v>144</v>
      </c>
      <c r="B139" s="22" t="s">
        <v>145</v>
      </c>
      <c r="C139" s="23">
        <v>1</v>
      </c>
      <c r="D139" s="24" t="s">
        <v>18</v>
      </c>
      <c r="E139" s="19"/>
      <c r="F139" s="20"/>
      <c r="G139" s="6"/>
      <c r="H139" s="21"/>
      <c r="I139" s="21"/>
      <c r="J139" s="21"/>
      <c r="K139" s="6"/>
      <c r="L139" s="6"/>
      <c r="M139" s="6"/>
      <c r="N139" s="6"/>
    </row>
    <row r="140" spans="1:14" ht="17.25" customHeight="1" x14ac:dyDescent="0.35">
      <c r="A140" s="27"/>
      <c r="B140" s="22" t="s">
        <v>146</v>
      </c>
      <c r="C140" s="23">
        <v>1</v>
      </c>
      <c r="D140" s="24" t="s">
        <v>15</v>
      </c>
      <c r="E140" s="19"/>
      <c r="F140" s="20"/>
      <c r="G140" s="6"/>
      <c r="H140" s="21"/>
      <c r="I140" s="21"/>
      <c r="J140" s="21"/>
      <c r="K140" s="6"/>
      <c r="L140" s="6"/>
      <c r="M140" s="6"/>
      <c r="N140" s="6"/>
    </row>
    <row r="141" spans="1:14" ht="17.25" customHeight="1" x14ac:dyDescent="0.35">
      <c r="A141" s="27" t="s">
        <v>147</v>
      </c>
      <c r="B141" s="22" t="s">
        <v>148</v>
      </c>
      <c r="C141" s="23">
        <v>83</v>
      </c>
      <c r="D141" s="24" t="s">
        <v>18</v>
      </c>
      <c r="E141" s="19"/>
      <c r="F141" s="20"/>
      <c r="G141" s="6"/>
      <c r="H141" s="21"/>
      <c r="I141" s="21"/>
      <c r="J141" s="21"/>
      <c r="K141" s="6"/>
      <c r="L141" s="6"/>
      <c r="M141" s="6"/>
      <c r="N141" s="6"/>
    </row>
    <row r="142" spans="1:14" ht="17.25" customHeight="1" x14ac:dyDescent="0.35">
      <c r="A142" s="27" t="s">
        <v>149</v>
      </c>
      <c r="B142" s="22" t="s">
        <v>150</v>
      </c>
      <c r="C142" s="23">
        <v>2100</v>
      </c>
      <c r="D142" s="24" t="s">
        <v>36</v>
      </c>
      <c r="E142" s="19"/>
      <c r="F142" s="20"/>
      <c r="G142" s="6"/>
      <c r="H142" s="21"/>
      <c r="I142" s="21"/>
      <c r="J142" s="21"/>
      <c r="K142" s="6"/>
      <c r="L142" s="6"/>
      <c r="M142" s="6"/>
      <c r="N142" s="6"/>
    </row>
    <row r="143" spans="1:14" ht="17.25" customHeight="1" x14ac:dyDescent="0.35">
      <c r="A143" s="27"/>
      <c r="B143" s="22" t="s">
        <v>151</v>
      </c>
      <c r="C143" s="23">
        <v>1</v>
      </c>
      <c r="D143" s="24" t="s">
        <v>15</v>
      </c>
      <c r="E143" s="19"/>
      <c r="F143" s="20"/>
      <c r="G143" s="6"/>
      <c r="H143" s="21"/>
      <c r="I143" s="21"/>
      <c r="J143" s="21"/>
      <c r="K143" s="6"/>
      <c r="L143" s="6"/>
      <c r="M143" s="6"/>
      <c r="N143" s="6"/>
    </row>
    <row r="144" spans="1:14" ht="17.25" customHeight="1" x14ac:dyDescent="0.35">
      <c r="A144" s="27"/>
      <c r="B144" s="22" t="s">
        <v>152</v>
      </c>
      <c r="C144" s="23">
        <v>1</v>
      </c>
      <c r="D144" s="24" t="s">
        <v>15</v>
      </c>
      <c r="E144" s="19"/>
      <c r="F144" s="20"/>
      <c r="G144" s="6"/>
      <c r="H144" s="21"/>
      <c r="I144" s="21"/>
      <c r="J144" s="21"/>
      <c r="K144" s="6"/>
      <c r="L144" s="6"/>
      <c r="M144" s="6"/>
      <c r="N144" s="6"/>
    </row>
    <row r="145" spans="1:14" ht="17.25" customHeight="1" x14ac:dyDescent="0.35">
      <c r="A145" s="27"/>
      <c r="B145" s="22" t="s">
        <v>37</v>
      </c>
      <c r="C145" s="23">
        <v>1</v>
      </c>
      <c r="D145" s="24" t="s">
        <v>15</v>
      </c>
      <c r="E145" s="19"/>
      <c r="F145" s="20"/>
      <c r="G145" s="6"/>
      <c r="H145" s="21"/>
      <c r="I145" s="21"/>
      <c r="J145" s="21"/>
      <c r="K145" s="6"/>
      <c r="L145" s="6"/>
      <c r="M145" s="6"/>
      <c r="N145" s="6"/>
    </row>
    <row r="146" spans="1:14" ht="17.25" customHeight="1" x14ac:dyDescent="0.35">
      <c r="A146" s="27" t="s">
        <v>153</v>
      </c>
      <c r="B146" s="22" t="s">
        <v>154</v>
      </c>
      <c r="C146" s="23">
        <v>1</v>
      </c>
      <c r="D146" s="24" t="s">
        <v>18</v>
      </c>
      <c r="E146" s="19"/>
      <c r="F146" s="20"/>
      <c r="G146" s="6"/>
      <c r="H146" s="21"/>
      <c r="I146" s="21"/>
      <c r="J146" s="21"/>
      <c r="K146" s="6"/>
      <c r="L146" s="6"/>
      <c r="M146" s="6"/>
      <c r="N146" s="6"/>
    </row>
    <row r="147" spans="1:14" ht="17.25" customHeight="1" x14ac:dyDescent="0.35">
      <c r="A147" s="27"/>
      <c r="B147" s="22" t="s">
        <v>155</v>
      </c>
      <c r="C147" s="23">
        <v>1</v>
      </c>
      <c r="D147" s="24" t="s">
        <v>18</v>
      </c>
      <c r="E147" s="19"/>
      <c r="F147" s="20"/>
      <c r="G147" s="6"/>
      <c r="H147" s="21"/>
      <c r="I147" s="21"/>
      <c r="J147" s="21"/>
      <c r="K147" s="6"/>
      <c r="L147" s="6"/>
      <c r="M147" s="6"/>
      <c r="N147" s="6"/>
    </row>
    <row r="148" spans="1:14" ht="17.25" customHeight="1" x14ac:dyDescent="0.35">
      <c r="A148" s="25"/>
      <c r="B148" s="22"/>
      <c r="C148" s="23"/>
      <c r="D148" s="24"/>
      <c r="E148" s="19"/>
      <c r="F148" s="20"/>
      <c r="G148" s="6"/>
      <c r="H148" s="21"/>
      <c r="I148" s="21"/>
      <c r="J148" s="21"/>
      <c r="K148" s="6"/>
      <c r="L148" s="6"/>
      <c r="M148" s="6"/>
      <c r="N148" s="6"/>
    </row>
    <row r="149" spans="1:14" ht="17.25" customHeight="1" x14ac:dyDescent="0.35">
      <c r="A149" s="25" t="s">
        <v>156</v>
      </c>
      <c r="B149" s="1" t="s">
        <v>157</v>
      </c>
      <c r="C149" s="23"/>
      <c r="D149" s="24"/>
      <c r="E149" s="19"/>
      <c r="F149" s="20"/>
      <c r="G149" s="6"/>
      <c r="H149" s="21"/>
      <c r="I149" s="21"/>
      <c r="J149" s="21"/>
      <c r="K149" s="6"/>
      <c r="L149" s="6"/>
      <c r="M149" s="6"/>
      <c r="N149" s="6"/>
    </row>
    <row r="150" spans="1:14" ht="17.25" customHeight="1" x14ac:dyDescent="0.35">
      <c r="A150" s="27"/>
      <c r="B150" s="22" t="s">
        <v>158</v>
      </c>
      <c r="C150" s="23">
        <v>1</v>
      </c>
      <c r="D150" s="24" t="s">
        <v>18</v>
      </c>
      <c r="E150" s="19"/>
      <c r="F150" s="20"/>
      <c r="G150" s="6"/>
      <c r="H150" s="21"/>
      <c r="I150" s="21"/>
      <c r="J150" s="21"/>
      <c r="K150" s="6"/>
      <c r="L150" s="6"/>
      <c r="M150" s="6"/>
      <c r="N150" s="6"/>
    </row>
    <row r="151" spans="1:14" ht="17.25" customHeight="1" x14ac:dyDescent="0.35">
      <c r="A151" s="27"/>
      <c r="B151" s="22" t="s">
        <v>159</v>
      </c>
      <c r="C151" s="23">
        <v>1</v>
      </c>
      <c r="D151" s="24" t="s">
        <v>15</v>
      </c>
      <c r="E151" s="19"/>
      <c r="F151" s="20"/>
      <c r="G151" s="6"/>
      <c r="H151" s="21"/>
      <c r="I151" s="21"/>
      <c r="J151" s="21"/>
      <c r="K151" s="6"/>
      <c r="L151" s="6"/>
      <c r="M151" s="6"/>
      <c r="N151" s="6"/>
    </row>
    <row r="152" spans="1:14" ht="17.25" customHeight="1" x14ac:dyDescent="0.35">
      <c r="A152" s="27"/>
      <c r="B152" s="22" t="s">
        <v>160</v>
      </c>
      <c r="C152" s="23">
        <v>1</v>
      </c>
      <c r="D152" s="24" t="s">
        <v>15</v>
      </c>
      <c r="E152" s="19"/>
      <c r="F152" s="20"/>
      <c r="G152" s="6"/>
      <c r="H152" s="21"/>
      <c r="I152" s="21"/>
      <c r="J152" s="21"/>
      <c r="K152" s="6"/>
      <c r="L152" s="6"/>
      <c r="M152" s="6"/>
      <c r="N152" s="6"/>
    </row>
    <row r="153" spans="1:14" ht="17.25" customHeight="1" x14ac:dyDescent="0.35">
      <c r="A153" s="27"/>
      <c r="B153" s="22" t="s">
        <v>161</v>
      </c>
      <c r="C153" s="23">
        <v>1</v>
      </c>
      <c r="D153" s="24" t="s">
        <v>15</v>
      </c>
      <c r="E153" s="19"/>
      <c r="F153" s="20"/>
      <c r="G153" s="6"/>
      <c r="H153" s="21"/>
      <c r="I153" s="21"/>
      <c r="J153" s="21"/>
      <c r="K153" s="6"/>
      <c r="L153" s="6"/>
      <c r="M153" s="6"/>
      <c r="N153" s="6"/>
    </row>
    <row r="154" spans="1:14" ht="17.25" customHeight="1" x14ac:dyDescent="0.35">
      <c r="A154" s="25"/>
      <c r="B154" s="22"/>
      <c r="C154" s="23"/>
      <c r="D154" s="24"/>
      <c r="E154" s="19"/>
      <c r="F154" s="20"/>
      <c r="G154" s="6"/>
      <c r="H154" s="21"/>
      <c r="I154" s="21"/>
      <c r="J154" s="21"/>
      <c r="K154" s="6"/>
      <c r="L154" s="6"/>
      <c r="M154" s="6"/>
      <c r="N154" s="6"/>
    </row>
    <row r="155" spans="1:14" ht="17.25" customHeight="1" x14ac:dyDescent="0.35">
      <c r="A155" s="25" t="s">
        <v>162</v>
      </c>
      <c r="B155" s="1" t="s">
        <v>163</v>
      </c>
      <c r="C155" s="23"/>
      <c r="D155" s="24"/>
      <c r="E155" s="19"/>
      <c r="F155" s="20"/>
      <c r="G155" s="6"/>
      <c r="H155" s="21"/>
      <c r="I155" s="21"/>
      <c r="J155" s="21"/>
      <c r="K155" s="6"/>
      <c r="L155" s="6"/>
      <c r="M155" s="6"/>
      <c r="N155" s="6"/>
    </row>
    <row r="156" spans="1:14" ht="17.25" customHeight="1" x14ac:dyDescent="0.35">
      <c r="A156" s="27"/>
      <c r="B156" s="22" t="s">
        <v>164</v>
      </c>
      <c r="C156" s="23">
        <v>1</v>
      </c>
      <c r="D156" s="24" t="s">
        <v>18</v>
      </c>
      <c r="E156" s="19"/>
      <c r="F156" s="20"/>
      <c r="G156" s="6"/>
      <c r="H156" s="21"/>
      <c r="I156" s="21"/>
      <c r="J156" s="21"/>
      <c r="K156" s="6"/>
      <c r="L156" s="6"/>
      <c r="M156" s="6"/>
      <c r="N156" s="6"/>
    </row>
    <row r="157" spans="1:14" ht="17.25" customHeight="1" x14ac:dyDescent="0.35">
      <c r="A157" s="27"/>
      <c r="B157" s="22" t="s">
        <v>165</v>
      </c>
      <c r="C157" s="23">
        <v>1</v>
      </c>
      <c r="D157" s="24" t="s">
        <v>18</v>
      </c>
      <c r="E157" s="19"/>
      <c r="F157" s="20"/>
      <c r="G157" s="6"/>
      <c r="H157" s="21"/>
      <c r="I157" s="21"/>
      <c r="J157" s="21"/>
      <c r="K157" s="6"/>
      <c r="L157" s="6"/>
      <c r="M157" s="6"/>
      <c r="N157" s="6"/>
    </row>
    <row r="158" spans="1:14" ht="17.25" customHeight="1" x14ac:dyDescent="0.35">
      <c r="A158" s="27"/>
      <c r="B158" s="22" t="s">
        <v>166</v>
      </c>
      <c r="C158" s="23">
        <v>1</v>
      </c>
      <c r="D158" s="24" t="s">
        <v>18</v>
      </c>
      <c r="E158" s="19"/>
      <c r="F158" s="20"/>
      <c r="G158" s="6"/>
      <c r="H158" s="21"/>
      <c r="I158" s="21"/>
      <c r="J158" s="21"/>
      <c r="K158" s="6"/>
      <c r="L158" s="6"/>
      <c r="M158" s="6"/>
      <c r="N158" s="6"/>
    </row>
    <row r="159" spans="1:14" ht="17.25" customHeight="1" x14ac:dyDescent="0.35">
      <c r="A159" s="27"/>
      <c r="B159" s="22" t="s">
        <v>160</v>
      </c>
      <c r="C159" s="23">
        <v>1</v>
      </c>
      <c r="D159" s="24" t="s">
        <v>15</v>
      </c>
      <c r="E159" s="19"/>
      <c r="F159" s="20"/>
      <c r="G159" s="6"/>
      <c r="H159" s="21"/>
      <c r="I159" s="21"/>
      <c r="J159" s="21"/>
      <c r="K159" s="6"/>
      <c r="L159" s="6"/>
      <c r="M159" s="6"/>
      <c r="N159" s="6"/>
    </row>
    <row r="160" spans="1:14" ht="17.25" customHeight="1" x14ac:dyDescent="0.35">
      <c r="A160" s="27"/>
      <c r="B160" s="22" t="s">
        <v>37</v>
      </c>
      <c r="C160" s="23">
        <v>1</v>
      </c>
      <c r="D160" s="24" t="s">
        <v>15</v>
      </c>
      <c r="E160" s="19"/>
      <c r="F160" s="20"/>
      <c r="G160" s="6"/>
      <c r="H160" s="21"/>
      <c r="I160" s="21"/>
      <c r="J160" s="21"/>
      <c r="K160" s="6"/>
      <c r="L160" s="6"/>
      <c r="M160" s="6"/>
      <c r="N160" s="6"/>
    </row>
    <row r="161" spans="1:14" ht="17.25" customHeight="1" x14ac:dyDescent="0.35">
      <c r="A161" s="27"/>
      <c r="B161" s="22"/>
      <c r="C161" s="23"/>
      <c r="D161" s="24"/>
      <c r="E161" s="19"/>
      <c r="F161" s="20"/>
      <c r="G161" s="6"/>
      <c r="H161" s="21"/>
      <c r="I161" s="21"/>
      <c r="J161" s="21"/>
      <c r="K161" s="6"/>
      <c r="L161" s="6"/>
      <c r="M161" s="6"/>
      <c r="N161" s="6"/>
    </row>
    <row r="162" spans="1:14" ht="17.25" customHeight="1" x14ac:dyDescent="0.35">
      <c r="A162" s="25" t="s">
        <v>167</v>
      </c>
      <c r="B162" s="1" t="s">
        <v>168</v>
      </c>
      <c r="C162" s="23"/>
      <c r="D162" s="24"/>
      <c r="E162" s="19"/>
      <c r="F162" s="20"/>
      <c r="G162" s="6"/>
      <c r="H162" s="21"/>
      <c r="I162" s="21"/>
      <c r="J162" s="21"/>
      <c r="K162" s="6"/>
      <c r="L162" s="6"/>
      <c r="M162" s="6"/>
      <c r="N162" s="6"/>
    </row>
    <row r="163" spans="1:14" ht="17.25" customHeight="1" x14ac:dyDescent="0.35">
      <c r="A163" s="25"/>
      <c r="B163" s="22" t="s">
        <v>169</v>
      </c>
      <c r="C163" s="23">
        <v>1</v>
      </c>
      <c r="D163" s="24" t="s">
        <v>18</v>
      </c>
      <c r="E163" s="19"/>
      <c r="F163" s="20"/>
      <c r="G163" s="6"/>
      <c r="H163" s="21"/>
      <c r="I163" s="21"/>
      <c r="J163" s="21"/>
      <c r="K163" s="6"/>
      <c r="L163" s="6"/>
      <c r="M163" s="6"/>
      <c r="N163" s="6"/>
    </row>
    <row r="164" spans="1:14" ht="17.25" customHeight="1" x14ac:dyDescent="0.35">
      <c r="A164" s="27"/>
      <c r="B164" s="22"/>
      <c r="C164" s="23"/>
      <c r="D164" s="24"/>
      <c r="E164" s="19"/>
      <c r="F164" s="20"/>
      <c r="G164" s="6"/>
      <c r="H164" s="21"/>
      <c r="I164" s="21"/>
      <c r="J164" s="21"/>
      <c r="K164" s="6"/>
      <c r="L164" s="6"/>
      <c r="M164" s="6"/>
      <c r="N164" s="6"/>
    </row>
    <row r="165" spans="1:14" ht="17.25" customHeight="1" x14ac:dyDescent="0.35">
      <c r="A165" s="25" t="s">
        <v>170</v>
      </c>
      <c r="B165" s="42" t="s">
        <v>171</v>
      </c>
      <c r="C165" s="42"/>
      <c r="D165" s="42"/>
      <c r="E165" s="19"/>
      <c r="F165" s="20"/>
      <c r="G165" s="6"/>
      <c r="H165" s="21"/>
      <c r="I165" s="21"/>
      <c r="J165" s="21"/>
      <c r="K165" s="6"/>
      <c r="L165" s="6"/>
      <c r="M165" s="6"/>
      <c r="N165" s="6"/>
    </row>
    <row r="166" spans="1:14" ht="17.25" customHeight="1" x14ac:dyDescent="0.35">
      <c r="A166" s="25"/>
      <c r="B166" s="22" t="s">
        <v>172</v>
      </c>
      <c r="C166" s="23">
        <v>10</v>
      </c>
      <c r="D166" s="24" t="s">
        <v>18</v>
      </c>
      <c r="E166" s="19"/>
      <c r="F166" s="20"/>
      <c r="G166" s="6"/>
      <c r="H166" s="21"/>
      <c r="I166" s="21"/>
      <c r="J166" s="21"/>
      <c r="K166" s="6"/>
      <c r="L166" s="6"/>
      <c r="M166" s="6"/>
      <c r="N166" s="6"/>
    </row>
    <row r="167" spans="1:14" ht="17.25" customHeight="1" x14ac:dyDescent="0.35">
      <c r="A167" s="25"/>
      <c r="B167" s="22" t="s">
        <v>173</v>
      </c>
      <c r="C167" s="23">
        <v>10</v>
      </c>
      <c r="D167" s="24" t="s">
        <v>18</v>
      </c>
      <c r="E167" s="19"/>
      <c r="F167" s="20"/>
      <c r="G167" s="6"/>
      <c r="H167" s="21"/>
      <c r="I167" s="21"/>
      <c r="J167" s="21"/>
      <c r="K167" s="6"/>
      <c r="L167" s="6"/>
      <c r="M167" s="6"/>
      <c r="N167" s="6"/>
    </row>
    <row r="168" spans="1:14" ht="17.25" customHeight="1" x14ac:dyDescent="0.35">
      <c r="A168" s="25"/>
      <c r="B168" s="22" t="s">
        <v>174</v>
      </c>
      <c r="C168" s="23">
        <v>1</v>
      </c>
      <c r="D168" s="24" t="s">
        <v>15</v>
      </c>
      <c r="E168" s="19"/>
      <c r="F168" s="20"/>
      <c r="G168" s="6"/>
      <c r="H168" s="21"/>
      <c r="I168" s="21"/>
      <c r="J168" s="21"/>
      <c r="K168" s="6"/>
      <c r="L168" s="6"/>
      <c r="M168" s="6"/>
      <c r="N168" s="6"/>
    </row>
    <row r="169" spans="1:14" ht="17.25" customHeight="1" x14ac:dyDescent="0.35">
      <c r="A169" s="25"/>
      <c r="B169" s="22" t="s">
        <v>175</v>
      </c>
      <c r="C169" s="23">
        <v>1</v>
      </c>
      <c r="D169" s="24" t="s">
        <v>15</v>
      </c>
      <c r="E169" s="19"/>
      <c r="F169" s="20"/>
      <c r="G169" s="6"/>
      <c r="H169" s="21"/>
      <c r="I169" s="21"/>
      <c r="J169" s="21"/>
      <c r="K169" s="6"/>
      <c r="L169" s="6"/>
      <c r="M169" s="6"/>
      <c r="N169" s="6"/>
    </row>
    <row r="170" spans="1:14" ht="17.25" customHeight="1" x14ac:dyDescent="0.35">
      <c r="A170" s="25"/>
      <c r="B170" s="22" t="s">
        <v>176</v>
      </c>
      <c r="C170" s="23">
        <v>1</v>
      </c>
      <c r="D170" s="24" t="s">
        <v>15</v>
      </c>
      <c r="E170" s="19"/>
      <c r="F170" s="20"/>
      <c r="G170" s="6"/>
      <c r="H170" s="21"/>
      <c r="I170" s="21"/>
      <c r="J170" s="21"/>
      <c r="K170" s="6"/>
      <c r="L170" s="6"/>
      <c r="M170" s="6"/>
      <c r="N170" s="6"/>
    </row>
    <row r="171" spans="1:14" ht="17.25" customHeight="1" x14ac:dyDescent="0.35">
      <c r="A171" s="25"/>
      <c r="B171" s="22" t="s">
        <v>177</v>
      </c>
      <c r="C171" s="23">
        <v>1</v>
      </c>
      <c r="D171" s="24" t="s">
        <v>15</v>
      </c>
      <c r="E171" s="19"/>
      <c r="F171" s="20"/>
      <c r="G171" s="6"/>
      <c r="H171" s="21"/>
      <c r="I171" s="21"/>
      <c r="J171" s="21"/>
      <c r="K171" s="6"/>
      <c r="L171" s="6"/>
      <c r="M171" s="6"/>
      <c r="N171" s="6"/>
    </row>
    <row r="172" spans="1:14" ht="17.25" customHeight="1" x14ac:dyDescent="0.35">
      <c r="A172" s="27" t="s">
        <v>178</v>
      </c>
      <c r="B172" s="22" t="s">
        <v>179</v>
      </c>
      <c r="C172" s="23">
        <v>1</v>
      </c>
      <c r="D172" s="24" t="s">
        <v>15</v>
      </c>
      <c r="E172" s="19"/>
      <c r="F172" s="20"/>
      <c r="G172" s="6"/>
      <c r="H172" s="21"/>
      <c r="I172" s="21"/>
      <c r="J172" s="21"/>
      <c r="K172" s="6"/>
      <c r="L172" s="6"/>
      <c r="M172" s="6"/>
      <c r="N172" s="6"/>
    </row>
    <row r="173" spans="1:14" ht="17.25" customHeight="1" x14ac:dyDescent="0.35">
      <c r="A173" s="27"/>
      <c r="B173" s="22"/>
      <c r="C173" s="23"/>
      <c r="D173" s="24"/>
      <c r="E173" s="19"/>
      <c r="F173" s="20"/>
      <c r="G173" s="6"/>
      <c r="H173" s="21"/>
      <c r="I173" s="21"/>
      <c r="J173" s="21"/>
      <c r="K173" s="6"/>
      <c r="L173" s="6"/>
      <c r="M173" s="6"/>
      <c r="N173" s="6"/>
    </row>
    <row r="174" spans="1:14" ht="14.25" customHeight="1" x14ac:dyDescent="0.35">
      <c r="A174" s="27"/>
      <c r="B174" s="22"/>
      <c r="C174" s="23"/>
      <c r="D174" s="24"/>
      <c r="E174" s="23"/>
      <c r="F174" s="20"/>
      <c r="G174" s="30"/>
      <c r="H174" s="31"/>
      <c r="I174" s="6"/>
      <c r="J174" s="6"/>
      <c r="K174" s="6"/>
      <c r="L174" s="6"/>
      <c r="M174" s="6"/>
      <c r="N174" s="6"/>
    </row>
    <row r="175" spans="1:14" ht="15" customHeight="1" x14ac:dyDescent="0.35">
      <c r="A175" s="13"/>
      <c r="B175" s="6"/>
      <c r="C175" s="6"/>
      <c r="D175" s="6"/>
      <c r="E175" s="6"/>
      <c r="F175" s="6"/>
      <c r="G175" s="6"/>
      <c r="H175" s="6"/>
      <c r="I175" s="6"/>
      <c r="J175" s="6"/>
      <c r="K175" s="6" t="s">
        <v>0</v>
      </c>
      <c r="L175" s="6"/>
      <c r="M175" s="6"/>
      <c r="N175" s="6"/>
    </row>
    <row r="176" spans="1:14" ht="18.75" customHeight="1" x14ac:dyDescent="0.35">
      <c r="A176" s="13"/>
      <c r="B176" s="32" t="s">
        <v>180</v>
      </c>
      <c r="C176" s="6"/>
      <c r="D176" s="6"/>
      <c r="E176" s="6"/>
      <c r="F176" s="6"/>
      <c r="G176" s="6"/>
      <c r="H176" s="6"/>
      <c r="I176" s="6"/>
      <c r="J176" s="6"/>
      <c r="K176" s="6" t="s">
        <v>0</v>
      </c>
      <c r="L176" s="6"/>
      <c r="M176" s="6"/>
      <c r="N176" s="6"/>
    </row>
    <row r="177" spans="1:14" ht="14.25" customHeight="1" x14ac:dyDescent="0.35">
      <c r="A177" s="18"/>
      <c r="B177" s="33" t="s">
        <v>181</v>
      </c>
      <c r="C177" s="34"/>
      <c r="D177" s="34"/>
      <c r="E177" s="34"/>
      <c r="F177" s="35">
        <f>F11+F10</f>
        <v>0</v>
      </c>
      <c r="G177" s="6"/>
      <c r="H177" s="6"/>
      <c r="I177" s="6"/>
      <c r="J177" s="6"/>
      <c r="K177" s="6" t="s">
        <v>0</v>
      </c>
      <c r="L177" s="6"/>
      <c r="M177" s="6"/>
      <c r="N177" s="6"/>
    </row>
    <row r="178" spans="1:14" ht="14.25" customHeight="1" x14ac:dyDescent="0.35">
      <c r="A178" s="18"/>
      <c r="B178" s="33" t="s">
        <v>182</v>
      </c>
      <c r="C178" s="34"/>
      <c r="D178" s="34"/>
      <c r="E178" s="34"/>
      <c r="F178" s="36">
        <f>H11+H10</f>
        <v>0</v>
      </c>
      <c r="G178" s="6"/>
      <c r="H178" s="6"/>
      <c r="I178" s="6"/>
      <c r="J178" s="6"/>
      <c r="K178" s="6" t="s">
        <v>0</v>
      </c>
      <c r="L178" s="6"/>
      <c r="M178" s="6"/>
      <c r="N178" s="6"/>
    </row>
    <row r="179" spans="1:14" ht="14.25" hidden="1" customHeight="1" x14ac:dyDescent="0.35">
      <c r="A179" s="18"/>
      <c r="B179" s="33" t="s">
        <v>183</v>
      </c>
      <c r="C179" s="34"/>
      <c r="D179" s="34"/>
      <c r="E179" s="34"/>
      <c r="F179" s="37">
        <f>I11+I10</f>
        <v>0</v>
      </c>
      <c r="G179" s="6"/>
      <c r="H179" s="6"/>
      <c r="I179" s="6"/>
      <c r="J179" s="6"/>
      <c r="K179" s="6" t="s">
        <v>0</v>
      </c>
      <c r="L179" s="6"/>
      <c r="M179" s="6"/>
      <c r="N179" s="6"/>
    </row>
    <row r="180" spans="1:14" ht="14.25" hidden="1" customHeight="1" x14ac:dyDescent="0.35">
      <c r="A180" s="18"/>
      <c r="B180" s="33" t="s">
        <v>184</v>
      </c>
      <c r="C180" s="34"/>
      <c r="D180" s="34"/>
      <c r="E180" s="34"/>
      <c r="F180" s="37">
        <f>J11+J10</f>
        <v>0</v>
      </c>
      <c r="G180" s="6"/>
      <c r="H180" s="6"/>
      <c r="I180" s="6"/>
      <c r="J180" s="6"/>
      <c r="K180" s="6" t="s">
        <v>0</v>
      </c>
      <c r="L180" s="6"/>
      <c r="M180" s="6"/>
      <c r="N180" s="6"/>
    </row>
    <row r="181" spans="1:14" ht="14.25" customHeight="1" x14ac:dyDescent="0.35">
      <c r="A181" s="18"/>
      <c r="B181" s="33" t="s">
        <v>185</v>
      </c>
      <c r="C181" s="34"/>
      <c r="D181" s="34"/>
      <c r="E181" s="34"/>
      <c r="F181" s="38">
        <f>F177+F178</f>
        <v>0</v>
      </c>
      <c r="G181" s="6"/>
      <c r="H181" s="6"/>
      <c r="I181" s="6"/>
      <c r="J181" s="6"/>
      <c r="K181" s="6" t="s">
        <v>0</v>
      </c>
      <c r="L181" s="6"/>
      <c r="M181" s="6"/>
      <c r="N181" s="6"/>
    </row>
    <row r="182" spans="1:14" ht="15" customHeight="1" x14ac:dyDescent="0.35">
      <c r="A182" s="13"/>
      <c r="B182" s="6"/>
      <c r="C182" s="6"/>
      <c r="D182" s="6"/>
      <c r="E182" s="6"/>
      <c r="F182" s="6"/>
      <c r="G182" s="6"/>
      <c r="H182" s="6"/>
      <c r="I182" s="6"/>
      <c r="J182" s="6"/>
      <c r="K182" s="6" t="s">
        <v>0</v>
      </c>
      <c r="L182" s="6"/>
      <c r="M182" s="6"/>
      <c r="N182" s="6"/>
    </row>
    <row r="183" spans="1:14" ht="14.25" customHeight="1" x14ac:dyDescent="0.35">
      <c r="A183" s="13" t="s">
        <v>0</v>
      </c>
      <c r="B183" s="6"/>
      <c r="C183" s="6"/>
      <c r="D183" s="6"/>
      <c r="E183" s="6"/>
      <c r="F183" s="6"/>
      <c r="G183" s="6"/>
      <c r="H183" s="6"/>
      <c r="I183" s="6"/>
      <c r="J183" s="6"/>
      <c r="K183" s="6" t="s">
        <v>0</v>
      </c>
      <c r="L183" s="6"/>
      <c r="M183" s="6"/>
      <c r="N183" s="6"/>
    </row>
    <row r="184" spans="1:14" ht="15" customHeight="1" x14ac:dyDescent="0.35">
      <c r="A184" s="13"/>
      <c r="B184" s="6"/>
      <c r="C184" s="6"/>
      <c r="D184" s="6"/>
      <c r="E184" s="6"/>
      <c r="F184" s="6"/>
      <c r="G184" s="6"/>
      <c r="H184" s="6"/>
      <c r="I184" s="6"/>
      <c r="J184" s="6"/>
      <c r="K184" s="6" t="s">
        <v>0</v>
      </c>
      <c r="L184" s="6"/>
      <c r="M184" s="6"/>
      <c r="N184" s="6"/>
    </row>
    <row r="1048568" ht="12.75" customHeight="1" x14ac:dyDescent="0.35"/>
    <row r="1048569" ht="12.75" customHeight="1" x14ac:dyDescent="0.35"/>
    <row r="1048570" ht="12.75" customHeight="1" x14ac:dyDescent="0.35"/>
    <row r="1048571" ht="12.75" customHeight="1" x14ac:dyDescent="0.35"/>
    <row r="1048572" ht="12.75" customHeight="1" x14ac:dyDescent="0.35"/>
    <row r="1048573" ht="12.75" customHeight="1" x14ac:dyDescent="0.35"/>
  </sheetData>
  <mergeCells count="4">
    <mergeCell ref="C5:F5"/>
    <mergeCell ref="B6:B8"/>
    <mergeCell ref="C6:F8"/>
    <mergeCell ref="B165:D165"/>
  </mergeCells>
  <pageMargins left="0.12986111111111101" right="0.12986111111111101" top="0.12986111111111101" bottom="0.12986111111111101" header="0.511811023622047" footer="0.511811023622047"/>
  <pageSetup pageOrder="overThenDown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KERJEAN Loic</dc:creator>
  <cp:keywords/>
  <dc:description/>
  <cp:lastModifiedBy>Farouk Oudor</cp:lastModifiedBy>
  <cp:revision>10</cp:revision>
  <dcterms:created xsi:type="dcterms:W3CDTF">2024-07-15T08:46:06Z</dcterms:created>
  <dcterms:modified xsi:type="dcterms:W3CDTF">2024-08-20T16:20:15Z</dcterms:modified>
  <cp:category/>
  <cp:contentStatus/>
</cp:coreProperties>
</file>