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Commun\MARCHES PUBLICS\PARTAGE LYDIA-MYLENE\MARCHES 2024\OPERATION TRAVAUX BAT. F\24SCE023M -  FOURNITURE,POSE, LOCATION BAT MODULAIRES\2EME CONSULTATION\1-DCE\"/>
    </mc:Choice>
  </mc:AlternateContent>
  <bookViews>
    <workbookView xWindow="0" yWindow="0" windowWidth="28800" windowHeight="12432" tabRatio="950"/>
  </bookViews>
  <sheets>
    <sheet name="DPGF ANNEXE AE" sheetId="31" r:id="rId1"/>
  </sheets>
  <definedNames>
    <definedName name="_xlnm.Print_Area" localSheetId="0">'DPGF ANNEXE AE'!$A$1:$F$20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31" l="1"/>
  <c r="F16" i="31"/>
  <c r="F13" i="31"/>
  <c r="F12" i="31"/>
  <c r="F11" i="31"/>
  <c r="F9" i="31"/>
  <c r="F8" i="31"/>
  <c r="F7" i="31"/>
  <c r="F5" i="31"/>
  <c r="F4" i="31"/>
  <c r="F18" i="31" l="1"/>
  <c r="F19" i="31" l="1"/>
  <c r="F20" i="31" s="1"/>
</calcChain>
</file>

<file path=xl/sharedStrings.xml><?xml version="1.0" encoding="utf-8"?>
<sst xmlns="http://schemas.openxmlformats.org/spreadsheetml/2006/main" count="41" uniqueCount="32">
  <si>
    <t>U</t>
  </si>
  <si>
    <t>Réf. C.C.T.P.</t>
  </si>
  <si>
    <t>DÉSIGNATION DES OUVRAGES</t>
  </si>
  <si>
    <t>Quantités</t>
  </si>
  <si>
    <t>Prix unitaires</t>
  </si>
  <si>
    <t>Sommes H.T.</t>
  </si>
  <si>
    <t>MONTANT TOTAL H.T.</t>
  </si>
  <si>
    <t>TVA 20 %</t>
  </si>
  <si>
    <t>MONTANT TOTAL T.T.C.</t>
  </si>
  <si>
    <t>Ens</t>
  </si>
  <si>
    <t>2.2</t>
  </si>
  <si>
    <t>2.2.1</t>
  </si>
  <si>
    <t>2.2.2</t>
  </si>
  <si>
    <t>2.2.3</t>
  </si>
  <si>
    <t>2.2.4</t>
  </si>
  <si>
    <t>2.2.5</t>
  </si>
  <si>
    <t>REPLIEMENT DES BUNGALOWS</t>
  </si>
  <si>
    <t>MOIS</t>
  </si>
  <si>
    <t>LOCATION DES BUNGALOWS</t>
  </si>
  <si>
    <t>INSTALLATION DE CHANTIER - NETTOYAGE</t>
  </si>
  <si>
    <t xml:space="preserve">1) Transport </t>
  </si>
  <si>
    <t>2) Manutention (inclus engins de levage,…)</t>
  </si>
  <si>
    <t>3) Nettoyage de fin d'intervetion (sur la plateforme, zone de criculation, interieur des bungalows)</t>
  </si>
  <si>
    <t>3) Nettoyage de fin de chantier et remise en état (sur la plateforme, zone de criculation)</t>
  </si>
  <si>
    <t>2) Location menuelle des équipements annexe (rampes, escaliers, dispositif d'alarme incendie, tableaux "velleda, et tous ouvrages décrit au CCTP</t>
  </si>
  <si>
    <t>DECOMPOSITION DU PRIX GLOBAL ET FORFAITAIRE 
FOURNITURE, INSTALLATION ET LOCATION DE BATIMENTS MODULAIRES</t>
  </si>
  <si>
    <t>PM</t>
  </si>
  <si>
    <t>LOYERS</t>
  </si>
  <si>
    <t>INSTALLATIONS DES BATIMENTS MODULAIRES PROPREMENT DITE</t>
  </si>
  <si>
    <t>PRESTATIONS (livraison, installation, pose et dépose des bâtiments modulaires)</t>
  </si>
  <si>
    <t>PRINCIPE DES BATIMENTS MODULAIRES</t>
  </si>
  <si>
    <t>1) Location mensuelle des bâtiments modulaires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</si>
</sst>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];[Red]\-#,##0.00\ [$€]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double">
        <color indexed="8"/>
      </right>
      <top style="dotted">
        <color indexed="8"/>
      </top>
      <bottom style="dotted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6" fillId="0" borderId="5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2" fontId="4" fillId="0" borderId="8" xfId="0" applyNumberFormat="1" applyFont="1" applyBorder="1" applyAlignment="1">
      <alignment horizontal="right"/>
    </xf>
    <xf numFmtId="165" fontId="4" fillId="0" borderId="10" xfId="0" applyNumberFormat="1" applyFont="1" applyBorder="1" applyAlignment="1">
      <alignment horizontal="right" vertical="center"/>
    </xf>
    <xf numFmtId="165" fontId="2" fillId="3" borderId="12" xfId="0" applyNumberFormat="1" applyFont="1" applyFill="1" applyBorder="1" applyAlignment="1">
      <alignment horizontal="right" vertical="center"/>
    </xf>
    <xf numFmtId="165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/>
    </xf>
    <xf numFmtId="0" fontId="4" fillId="3" borderId="9" xfId="0" applyFont="1" applyFill="1" applyBorder="1" applyAlignment="1">
      <alignment horizontal="center" wrapText="1"/>
    </xf>
    <xf numFmtId="0" fontId="3" fillId="3" borderId="14" xfId="0" applyFont="1" applyFill="1" applyBorder="1" applyAlignment="1">
      <alignment vertical="center" wrapText="1"/>
    </xf>
    <xf numFmtId="0" fontId="3" fillId="3" borderId="15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3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/>
    </xf>
    <xf numFmtId="1" fontId="4" fillId="4" borderId="8" xfId="0" applyNumberFormat="1" applyFont="1" applyFill="1" applyBorder="1" applyAlignment="1">
      <alignment horizontal="center"/>
    </xf>
    <xf numFmtId="165" fontId="4" fillId="4" borderId="8" xfId="0" applyNumberFormat="1" applyFont="1" applyFill="1" applyBorder="1" applyAlignment="1">
      <alignment horizontal="right"/>
    </xf>
    <xf numFmtId="165" fontId="4" fillId="4" borderId="10" xfId="0" applyNumberFormat="1" applyFont="1" applyFill="1" applyBorder="1" applyAlignment="1">
      <alignment horizontal="right" vertical="center"/>
    </xf>
    <xf numFmtId="0" fontId="0" fillId="4" borderId="0" xfId="0" applyFill="1"/>
    <xf numFmtId="0" fontId="4" fillId="0" borderId="8" xfId="0" applyFont="1" applyBorder="1" applyAlignment="1">
      <alignment vertical="center" wrapText="1"/>
    </xf>
    <xf numFmtId="165" fontId="4" fillId="0" borderId="8" xfId="0" applyNumberFormat="1" applyFont="1" applyBorder="1" applyAlignment="1">
      <alignment vertical="center" wrapText="1"/>
    </xf>
    <xf numFmtId="165" fontId="4" fillId="0" borderId="10" xfId="0" applyNumberFormat="1" applyFont="1" applyBorder="1" applyAlignment="1">
      <alignment vertical="center" wrapText="1"/>
    </xf>
    <xf numFmtId="1" fontId="4" fillId="0" borderId="8" xfId="0" applyNumberFormat="1" applyFont="1" applyBorder="1" applyAlignment="1">
      <alignment horizontal="center" vertical="center" wrapText="1"/>
    </xf>
    <xf numFmtId="0" fontId="0" fillId="4" borderId="0" xfId="0" applyFont="1" applyFill="1"/>
    <xf numFmtId="0" fontId="4" fillId="4" borderId="8" xfId="0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right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="90" zoomScaleNormal="90" workbookViewId="0">
      <selection activeCell="L9" sqref="L9"/>
    </sheetView>
  </sheetViews>
  <sheetFormatPr baseColWidth="10" defaultColWidth="11.44140625" defaultRowHeight="14.4" x14ac:dyDescent="0.3"/>
  <cols>
    <col min="1" max="1" width="14" customWidth="1"/>
    <col min="2" max="2" width="71.44140625" customWidth="1"/>
    <col min="3" max="3" width="6.33203125" bestFit="1" customWidth="1"/>
    <col min="4" max="5" width="14.5546875" customWidth="1"/>
    <col min="6" max="6" width="21.88671875" customWidth="1"/>
    <col min="17" max="17" width="16" customWidth="1"/>
  </cols>
  <sheetData>
    <row r="1" spans="1:6" ht="63" customHeight="1" thickTop="1" thickBot="1" x14ac:dyDescent="0.35">
      <c r="A1" s="13" t="s">
        <v>25</v>
      </c>
      <c r="B1" s="14"/>
      <c r="C1" s="14"/>
      <c r="D1" s="14"/>
      <c r="E1" s="14"/>
      <c r="F1" s="15"/>
    </row>
    <row r="2" spans="1:6" ht="39" customHeight="1" thickTop="1" thickBot="1" x14ac:dyDescent="0.35">
      <c r="A2" s="1" t="s">
        <v>1</v>
      </c>
      <c r="B2" s="2" t="s">
        <v>2</v>
      </c>
      <c r="C2" s="3" t="s">
        <v>0</v>
      </c>
      <c r="D2" s="4" t="s">
        <v>3</v>
      </c>
      <c r="E2" s="4" t="s">
        <v>4</v>
      </c>
      <c r="F2" s="5" t="s">
        <v>5</v>
      </c>
    </row>
    <row r="3" spans="1:6" ht="30" customHeight="1" thickTop="1" x14ac:dyDescent="0.3">
      <c r="A3" s="20" t="s">
        <v>10</v>
      </c>
      <c r="B3" s="27" t="s">
        <v>29</v>
      </c>
      <c r="C3" s="21"/>
      <c r="D3" s="21"/>
      <c r="E3" s="21"/>
      <c r="F3" s="22"/>
    </row>
    <row r="4" spans="1:6" ht="18.600000000000001" customHeight="1" x14ac:dyDescent="0.3">
      <c r="A4" s="6" t="s">
        <v>11</v>
      </c>
      <c r="B4" s="12" t="s">
        <v>19</v>
      </c>
      <c r="C4" s="7" t="s">
        <v>9</v>
      </c>
      <c r="D4" s="19">
        <v>1</v>
      </c>
      <c r="E4" s="11"/>
      <c r="F4" s="9">
        <f t="shared" ref="F4:F13" si="0">+E4*D4</f>
        <v>0</v>
      </c>
    </row>
    <row r="5" spans="1:6" ht="18.600000000000001" customHeight="1" x14ac:dyDescent="0.3">
      <c r="A5" s="6" t="s">
        <v>12</v>
      </c>
      <c r="B5" s="12" t="s">
        <v>30</v>
      </c>
      <c r="C5" s="7" t="s">
        <v>26</v>
      </c>
      <c r="D5" s="19">
        <v>1</v>
      </c>
      <c r="E5" s="11"/>
      <c r="F5" s="9">
        <f t="shared" si="0"/>
        <v>0</v>
      </c>
    </row>
    <row r="6" spans="1:6" s="34" customFormat="1" ht="18.600000000000001" customHeight="1" x14ac:dyDescent="0.3">
      <c r="A6" s="28" t="s">
        <v>13</v>
      </c>
      <c r="B6" s="29" t="s">
        <v>28</v>
      </c>
      <c r="C6" s="30"/>
      <c r="D6" s="31"/>
      <c r="E6" s="32"/>
      <c r="F6" s="33"/>
    </row>
    <row r="7" spans="1:6" ht="35.4" customHeight="1" x14ac:dyDescent="0.3">
      <c r="A7" s="6"/>
      <c r="B7" s="35" t="s">
        <v>20</v>
      </c>
      <c r="C7" s="35" t="s">
        <v>9</v>
      </c>
      <c r="D7" s="38">
        <v>1</v>
      </c>
      <c r="E7" s="36"/>
      <c r="F7" s="37">
        <f t="shared" si="0"/>
        <v>0</v>
      </c>
    </row>
    <row r="8" spans="1:6" ht="35.4" customHeight="1" x14ac:dyDescent="0.3">
      <c r="A8" s="6"/>
      <c r="B8" s="35" t="s">
        <v>21</v>
      </c>
      <c r="C8" s="35" t="s">
        <v>9</v>
      </c>
      <c r="D8" s="38">
        <v>1</v>
      </c>
      <c r="E8" s="36"/>
      <c r="F8" s="37">
        <f t="shared" si="0"/>
        <v>0</v>
      </c>
    </row>
    <row r="9" spans="1:6" ht="48.6" customHeight="1" x14ac:dyDescent="0.3">
      <c r="A9" s="6"/>
      <c r="B9" s="35" t="s">
        <v>22</v>
      </c>
      <c r="C9" s="35" t="s">
        <v>9</v>
      </c>
      <c r="D9" s="38">
        <v>1</v>
      </c>
      <c r="E9" s="36"/>
      <c r="F9" s="37">
        <f t="shared" si="0"/>
        <v>0</v>
      </c>
    </row>
    <row r="10" spans="1:6" s="39" customFormat="1" ht="21" customHeight="1" x14ac:dyDescent="0.3">
      <c r="A10" s="28" t="s">
        <v>15</v>
      </c>
      <c r="B10" s="40" t="s">
        <v>16</v>
      </c>
      <c r="C10" s="30"/>
      <c r="D10" s="31"/>
      <c r="E10" s="32"/>
      <c r="F10" s="33"/>
    </row>
    <row r="11" spans="1:6" ht="25.8" customHeight="1" x14ac:dyDescent="0.3">
      <c r="A11" s="6"/>
      <c r="B11" s="35" t="s">
        <v>20</v>
      </c>
      <c r="C11" s="35" t="s">
        <v>9</v>
      </c>
      <c r="D11" s="38">
        <v>1</v>
      </c>
      <c r="E11" s="36"/>
      <c r="F11" s="37">
        <f t="shared" si="0"/>
        <v>0</v>
      </c>
    </row>
    <row r="12" spans="1:6" ht="34.200000000000003" customHeight="1" x14ac:dyDescent="0.3">
      <c r="A12" s="6"/>
      <c r="B12" s="35" t="s">
        <v>21</v>
      </c>
      <c r="C12" s="35" t="s">
        <v>9</v>
      </c>
      <c r="D12" s="38">
        <v>1</v>
      </c>
      <c r="E12" s="36"/>
      <c r="F12" s="37">
        <f t="shared" si="0"/>
        <v>0</v>
      </c>
    </row>
    <row r="13" spans="1:6" ht="37.799999999999997" customHeight="1" x14ac:dyDescent="0.3">
      <c r="A13" s="6"/>
      <c r="B13" s="35" t="s">
        <v>23</v>
      </c>
      <c r="C13" s="35" t="s">
        <v>9</v>
      </c>
      <c r="D13" s="38">
        <v>1</v>
      </c>
      <c r="E13" s="36"/>
      <c r="F13" s="37">
        <f t="shared" si="0"/>
        <v>0</v>
      </c>
    </row>
    <row r="14" spans="1:6" ht="27.6" customHeight="1" x14ac:dyDescent="0.3">
      <c r="A14" s="23"/>
      <c r="B14" s="24" t="s">
        <v>27</v>
      </c>
      <c r="C14" s="25"/>
      <c r="D14" s="25"/>
      <c r="E14" s="25"/>
      <c r="F14" s="26"/>
    </row>
    <row r="15" spans="1:6" x14ac:dyDescent="0.3">
      <c r="A15" s="6" t="s">
        <v>14</v>
      </c>
      <c r="B15" s="12" t="s">
        <v>18</v>
      </c>
      <c r="C15" s="7"/>
      <c r="D15" s="8"/>
      <c r="E15" s="11"/>
      <c r="F15" s="9"/>
    </row>
    <row r="16" spans="1:6" ht="25.2" customHeight="1" x14ac:dyDescent="0.3">
      <c r="A16" s="6"/>
      <c r="B16" s="35" t="s">
        <v>31</v>
      </c>
      <c r="C16" s="41" t="s">
        <v>17</v>
      </c>
      <c r="D16" s="42">
        <v>24</v>
      </c>
      <c r="E16" s="43"/>
      <c r="F16" s="9">
        <f t="shared" ref="F16:F17" si="1">+E16*D16</f>
        <v>0</v>
      </c>
    </row>
    <row r="17" spans="1:6" ht="31.2" customHeight="1" thickBot="1" x14ac:dyDescent="0.35">
      <c r="A17" s="6"/>
      <c r="B17" s="35" t="s">
        <v>24</v>
      </c>
      <c r="C17" s="41" t="s">
        <v>17</v>
      </c>
      <c r="D17" s="42">
        <v>24</v>
      </c>
      <c r="E17" s="43"/>
      <c r="F17" s="9">
        <f t="shared" si="1"/>
        <v>0</v>
      </c>
    </row>
    <row r="18" spans="1:6" ht="33.75" customHeight="1" thickTop="1" thickBot="1" x14ac:dyDescent="0.35">
      <c r="A18" s="16" t="s">
        <v>6</v>
      </c>
      <c r="B18" s="17"/>
      <c r="C18" s="17"/>
      <c r="D18" s="17"/>
      <c r="E18" s="18"/>
      <c r="F18" s="10">
        <f>SUM(F3:F10)</f>
        <v>0</v>
      </c>
    </row>
    <row r="19" spans="1:6" ht="28.5" customHeight="1" thickTop="1" thickBot="1" x14ac:dyDescent="0.35">
      <c r="A19" s="16" t="s">
        <v>7</v>
      </c>
      <c r="B19" s="17"/>
      <c r="C19" s="17"/>
      <c r="D19" s="17"/>
      <c r="E19" s="18"/>
      <c r="F19" s="10">
        <f>F18*20%</f>
        <v>0</v>
      </c>
    </row>
    <row r="20" spans="1:6" ht="32.25" customHeight="1" thickTop="1" thickBot="1" x14ac:dyDescent="0.35">
      <c r="A20" s="16" t="s">
        <v>8</v>
      </c>
      <c r="B20" s="17"/>
      <c r="C20" s="17"/>
      <c r="D20" s="17"/>
      <c r="E20" s="18"/>
      <c r="F20" s="10">
        <f>F19+F18</f>
        <v>0</v>
      </c>
    </row>
    <row r="21" spans="1:6" ht="15" thickTop="1" x14ac:dyDescent="0.3"/>
  </sheetData>
  <mergeCells count="5">
    <mergeCell ref="A1:F1"/>
    <mergeCell ref="A18:E18"/>
    <mergeCell ref="A19:E19"/>
    <mergeCell ref="A20:E20"/>
    <mergeCell ref="B14:F14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Header xml:space="preserve">&amp;CMARCHE 24SCE035 M 
AE - Annexe financière - CDPGF - </oddHeader>
    <oddFooter>&amp;LInstitut Mines-Télécom Business School &amp; Télécom SudParis&amp;R&amp;P/&amp;N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VVT476XY627U-1322609933-260381</_dlc_DocId>
    <_dlc_DocIdUrl xmlns="78247a9c-9d20-4949-8bda-3a9fda6bf0fd">
      <Url>https://loizilloning91.sharepoint.com/sites/Loizillon/_layouts/15/DocIdRedir.aspx?ID=VVT476XY627U-1322609933-260381</Url>
      <Description>VVT476XY627U-1322609933-260381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9ab2f5b735838c63695b9ae89af34339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807781e65e0d4c36422fbcaca4c5b7b3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2ACB2A-8122-4FCF-8DC1-357C0D48CAD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78247a9c-9d20-4949-8bda-3a9fda6bf0fd"/>
    <ds:schemaRef ds:uri="5d9cf44c-efa6-4329-9419-d43525f9b69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955ED6D-2CBC-4E11-BF49-A3803EDAE9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ANNEXE AE</vt:lpstr>
      <vt:lpstr>'DPGF ANNEXE AE'!Zone_d_impression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Lydia CHARPY</cp:lastModifiedBy>
  <cp:lastPrinted>2024-07-05T08:26:24Z</cp:lastPrinted>
  <dcterms:created xsi:type="dcterms:W3CDTF">2013-02-26T13:45:46Z</dcterms:created>
  <dcterms:modified xsi:type="dcterms:W3CDTF">2024-07-05T08:38:44Z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6fe56dc9-84a3-4b83-a6a2-917c620eb200</vt:lpwstr>
  </property>
  <property fmtid="{D5CDD505-2E9C-101B-9397-08002B2CF9AE}" pid="4" name="MediaServiceImageTags">
    <vt:lpwstr/>
  </property>
</Properties>
</file>