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A798805B-86BE-47EB-A24E-29CAE1667A5E}" xr6:coauthVersionLast="47" xr6:coauthVersionMax="47" xr10:uidLastSave="{00000000-0000-0000-0000-000000000000}"/>
  <bookViews>
    <workbookView xWindow="38400" yWindow="855" windowWidth="28800" windowHeight="15345" tabRatio="781" xr2:uid="{00000000-000D-0000-FFFF-FFFF00000000}"/>
  </bookViews>
  <sheets>
    <sheet name="LOT 06 - PLATRERIE FAUX-PLAFO" sheetId="111" r:id="rId1"/>
  </sheets>
  <definedNames>
    <definedName name="_Toc437271676" localSheetId="0">'LOT 06 - PLATRERIE FAUX-PLAFO'!#REF!</definedName>
    <definedName name="_Toc437271689" localSheetId="0">'LOT 06 - PLATRERIE FAUX-PLAFO'!#REF!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06 - PLATRERIE FAUX-PLAFO'!$B$1:$I$58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11" l="1"/>
  <c r="H52" i="111"/>
  <c r="H48" i="111" l="1"/>
  <c r="H54" i="111" l="1"/>
  <c r="H56" i="111" s="1"/>
  <c r="H23" i="111"/>
  <c r="H21" i="111"/>
  <c r="H19" i="111"/>
  <c r="H34" i="111" l="1"/>
  <c r="H36" i="111" l="1"/>
</calcChain>
</file>

<file path=xl/sharedStrings.xml><?xml version="1.0" encoding="utf-8"?>
<sst xmlns="http://schemas.openxmlformats.org/spreadsheetml/2006/main" count="43" uniqueCount="32">
  <si>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</si>
  <si>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</si>
  <si>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</si>
  <si>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</si>
  <si>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</si>
  <si>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</si>
  <si>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</si>
  <si>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</si>
  <si>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</si>
  <si>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t>ft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</si>
  <si>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</si>
  <si>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</si>
  <si>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2.2</t>
  </si>
  <si>
    <t>2.3</t>
  </si>
  <si>
    <t>2.4</t>
  </si>
  <si>
    <t>Gestion des déchets</t>
  </si>
  <si>
    <t>Faux-plafond</t>
  </si>
  <si>
    <t>Nettoyage</t>
  </si>
  <si>
    <t>m²</t>
  </si>
  <si>
    <t>ml</t>
  </si>
  <si>
    <t>PM</t>
  </si>
  <si>
    <t>Date : JUIN 2024
Indice 1.0</t>
  </si>
  <si>
    <t>LOT 14 - FAUX-PLAFOND</t>
  </si>
  <si>
    <t>TRANCHE CONDITIONNELLE 1 LOT 14 - FAUX-PLAFOND - PHASE 1</t>
  </si>
  <si>
    <t>TRANCHE CONDITIONNELLE 2 LOT 14 - FAUX-PLAFOND - PHASE 2</t>
  </si>
  <si>
    <t>TOTAL SOLUTION DE BASE HT TRANCHE CONDITIONNELLE 2 DU  LOT 14 - FAUX-PLAFOND - PHASE 2</t>
  </si>
  <si>
    <t>TOTAL SOLUTION DE BASE HT TRANCHE CONDITIONNELLE 1 DU  LOT 14 - FAUX-PLAFOND - PHASE 1</t>
  </si>
  <si>
    <t>2.1</t>
  </si>
  <si>
    <t xml:space="preserve">Faux-plafond 600x600 </t>
  </si>
  <si>
    <t>Jouée en plâtre</t>
  </si>
  <si>
    <t>Faux-plafond 600x600 hydrofuge</t>
  </si>
  <si>
    <t>Reprise ponctuelle faux-plafond - 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</si>
</sst>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83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166" fontId="48" fillId="24" borderId="17" xfId="69" applyNumberFormat="1" applyFont="1" applyFill="1" applyBorder="1" applyAlignment="1">
      <alignment vertical="top" wrapText="1"/>
    </xf>
    <xf numFmtId="2" fontId="42" fillId="0" borderId="14" xfId="42" applyNumberFormat="1" applyFont="1" applyFill="1" applyBorder="1" applyAlignment="1" applyProtection="1">
      <alignment horizontal="center" vertical="center"/>
      <protection locked="0"/>
    </xf>
    <xf numFmtId="168" fontId="42" fillId="0" borderId="23" xfId="31" applyNumberFormat="1" applyFont="1" applyFill="1" applyBorder="1" applyAlignment="1" applyProtection="1">
      <alignment horizontal="center" vertical="center"/>
      <protection locked="0"/>
    </xf>
    <xf numFmtId="168" fontId="42" fillId="0" borderId="14" xfId="31" applyNumberFormat="1" applyFont="1" applyFill="1" applyBorder="1" applyAlignment="1">
      <alignment horizontal="right" vertical="center"/>
    </xf>
    <xf numFmtId="166" fontId="23" fillId="0" borderId="17" xfId="69" applyNumberFormat="1" applyFont="1" applyBorder="1" applyAlignment="1">
      <alignment horizontal="center" vertical="top" wrapText="1"/>
    </xf>
    <xf numFmtId="166" fontId="23" fillId="0" borderId="0" xfId="69" applyNumberFormat="1" applyFont="1" applyAlignment="1">
      <alignment horizontal="center" vertical="top" wrapText="1"/>
    </xf>
    <xf numFmtId="166" fontId="23" fillId="0" borderId="24" xfId="69" applyNumberFormat="1" applyFont="1" applyBorder="1" applyAlignment="1">
      <alignment horizontal="center" vertical="top" wrapText="1"/>
    </xf>
    <xf numFmtId="0" fontId="43" fillId="0" borderId="0" xfId="68" applyFont="1" applyAlignment="1">
      <alignment horizontal="center" vertical="center"/>
    </xf>
    <xf numFmtId="0" fontId="32" fillId="0" borderId="0" xfId="0" applyFont="1" applyAlignment="1">
      <alignment horizontal="right" vertical="center" wrapText="1" indent="1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7" fillId="0" borderId="0" xfId="68" applyFont="1" applyAlignment="1">
      <alignment horizontal="center" vertical="center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90A3721-F6AD-48E6-B256-955C06835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313765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6"/>
  <sheetViews>
    <sheetView tabSelected="1" view="pageBreakPreview" topLeftCell="A7" zoomScale="85" zoomScaleNormal="75" zoomScaleSheetLayoutView="85" workbookViewId="0">
      <selection activeCell="H32" sqref="H32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5"/>
      <c r="C2" s="79" t="s">
        <v>10</v>
      </c>
      <c r="D2" s="79"/>
      <c r="E2" s="79"/>
      <c r="F2" s="79"/>
      <c r="G2" s="79"/>
      <c r="H2" s="79"/>
    </row>
    <row r="3" spans="2:12" s="6" customFormat="1" ht="50.25" customHeight="1">
      <c r="B3" s="55"/>
      <c r="C3" s="79"/>
      <c r="D3" s="79"/>
      <c r="E3" s="79"/>
      <c r="F3" s="79"/>
      <c r="G3" s="79"/>
      <c r="H3" s="79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80" t="s">
        <v>6</v>
      </c>
      <c r="D5" s="80"/>
      <c r="E5" s="80"/>
      <c r="F5" s="80"/>
      <c r="G5" s="80"/>
      <c r="H5" s="80"/>
    </row>
    <row r="6" spans="2:12" s="6" customFormat="1" ht="34.5" customHeight="1">
      <c r="B6" s="11"/>
      <c r="C6" s="81" t="s">
        <v>22</v>
      </c>
      <c r="D6" s="81"/>
      <c r="E6" s="12"/>
      <c r="F6" s="12"/>
      <c r="G6" s="12"/>
      <c r="H6" s="13" t="s">
        <v>21</v>
      </c>
    </row>
    <row r="7" spans="2:12" s="6" customFormat="1" ht="10.5" customHeight="1">
      <c r="B7" s="11"/>
      <c r="C7" s="56"/>
      <c r="D7" s="56"/>
      <c r="E7" s="12"/>
      <c r="F7" s="12"/>
      <c r="G7" s="12"/>
      <c r="H7" s="13"/>
    </row>
    <row r="8" spans="2:12" ht="19.5" customHeight="1">
      <c r="C8" s="82" t="s">
        <v>8</v>
      </c>
      <c r="D8" s="82"/>
      <c r="E8" s="82"/>
      <c r="F8" s="82"/>
      <c r="G8" s="82"/>
      <c r="H8" s="82"/>
    </row>
    <row r="9" spans="2:12" ht="19.5" customHeight="1">
      <c r="C9" s="75"/>
      <c r="D9" s="75"/>
      <c r="E9" s="75"/>
      <c r="F9" s="75"/>
      <c r="G9" s="75"/>
      <c r="H9" s="75"/>
    </row>
    <row r="10" spans="2:12" s="6" customFormat="1" ht="10.5" customHeight="1" thickBot="1">
      <c r="B10" s="11"/>
      <c r="C10" s="56"/>
      <c r="D10" s="56"/>
      <c r="E10" s="12"/>
      <c r="F10" s="12"/>
      <c r="G10" s="12"/>
      <c r="H10" s="13"/>
    </row>
    <row r="11" spans="2:12" ht="16.5" customHeight="1" thickBot="1">
      <c r="C11" s="54" t="s">
        <v>5</v>
      </c>
      <c r="D11" s="53" t="s">
        <v>1</v>
      </c>
      <c r="E11" s="52" t="s">
        <v>0</v>
      </c>
      <c r="F11" s="51" t="s">
        <v>2</v>
      </c>
      <c r="G11" s="50" t="s">
        <v>3</v>
      </c>
      <c r="H11" s="49" t="s">
        <v>4</v>
      </c>
    </row>
    <row r="12" spans="2:12" ht="5.25" customHeight="1">
      <c r="C12" s="48"/>
      <c r="D12" s="47"/>
      <c r="E12" s="46"/>
      <c r="F12" s="45"/>
      <c r="G12" s="44"/>
      <c r="H12" s="43"/>
      <c r="L12" s="5"/>
    </row>
    <row r="13" spans="2:12" ht="19.5" customHeight="1" thickBot="1">
      <c r="C13" s="42"/>
      <c r="D13" s="68" t="s">
        <v>23</v>
      </c>
      <c r="E13" s="41"/>
      <c r="F13" s="40"/>
      <c r="G13" s="39"/>
      <c r="H13" s="38"/>
    </row>
    <row r="14" spans="2:12" ht="7.5" customHeight="1">
      <c r="C14" s="57"/>
      <c r="D14" s="37"/>
      <c r="E14" s="58"/>
      <c r="F14" s="59"/>
      <c r="G14" s="60"/>
      <c r="H14" s="61"/>
    </row>
    <row r="15" spans="2:12" ht="7.5" customHeight="1">
      <c r="C15" s="36"/>
      <c r="D15" s="35"/>
      <c r="E15" s="34"/>
      <c r="F15" s="33"/>
      <c r="G15" s="32"/>
      <c r="H15" s="31"/>
    </row>
    <row r="16" spans="2:12" ht="7.5" customHeight="1">
      <c r="C16" s="36"/>
      <c r="D16" s="35"/>
      <c r="E16" s="34"/>
      <c r="F16" s="65"/>
      <c r="G16" s="23"/>
      <c r="H16" s="66"/>
    </row>
    <row r="17" spans="3:8" ht="15.75">
      <c r="C17" s="36">
        <v>2</v>
      </c>
      <c r="D17" s="72" t="s">
        <v>16</v>
      </c>
      <c r="E17" s="73"/>
      <c r="F17" s="73"/>
      <c r="G17" s="73"/>
      <c r="H17" s="74"/>
    </row>
    <row r="18" spans="3:8" ht="7.5" customHeight="1">
      <c r="C18" s="36"/>
      <c r="D18" s="35"/>
      <c r="E18" s="34"/>
      <c r="F18" s="65"/>
      <c r="G18" s="23"/>
      <c r="H18" s="66"/>
    </row>
    <row r="19" spans="3:8" ht="15">
      <c r="C19" s="36" t="s">
        <v>27</v>
      </c>
      <c r="D19" s="35" t="s">
        <v>28</v>
      </c>
      <c r="E19" s="34" t="s">
        <v>18</v>
      </c>
      <c r="F19" s="65">
        <v>580</v>
      </c>
      <c r="G19" s="23"/>
      <c r="H19" s="67">
        <f>G19*F19</f>
        <v>0</v>
      </c>
    </row>
    <row r="20" spans="3:8" ht="7.5" customHeight="1">
      <c r="C20" s="36"/>
      <c r="D20" s="35"/>
      <c r="E20" s="34"/>
      <c r="F20" s="65"/>
      <c r="G20" s="23"/>
      <c r="H20" s="66"/>
    </row>
    <row r="21" spans="3:8" ht="15">
      <c r="C21" s="36" t="s">
        <v>12</v>
      </c>
      <c r="D21" s="35" t="s">
        <v>30</v>
      </c>
      <c r="E21" s="34" t="s">
        <v>18</v>
      </c>
      <c r="F21" s="65">
        <v>40</v>
      </c>
      <c r="G21" s="23"/>
      <c r="H21" s="67">
        <f>G21*F21</f>
        <v>0</v>
      </c>
    </row>
    <row r="22" spans="3:8" ht="7.5" customHeight="1">
      <c r="C22" s="36"/>
      <c r="D22" s="35"/>
      <c r="E22" s="34"/>
      <c r="F22" s="65"/>
      <c r="G22" s="23"/>
      <c r="H22" s="66"/>
    </row>
    <row r="23" spans="3:8" ht="15">
      <c r="C23" s="36" t="s">
        <v>13</v>
      </c>
      <c r="D23" s="35" t="s">
        <v>29</v>
      </c>
      <c r="E23" s="34" t="s">
        <v>19</v>
      </c>
      <c r="F23" s="65">
        <v>20</v>
      </c>
      <c r="G23" s="23"/>
      <c r="H23" s="67">
        <f>G23*F23</f>
        <v>0</v>
      </c>
    </row>
    <row r="24" spans="3:8" ht="7.5" customHeight="1">
      <c r="C24" s="36"/>
      <c r="D24" s="35"/>
      <c r="E24" s="34"/>
      <c r="F24" s="65"/>
      <c r="G24" s="23"/>
      <c r="H24" s="66"/>
    </row>
    <row r="25" spans="3:8" ht="7.5" customHeight="1">
      <c r="C25" s="36"/>
      <c r="D25" s="35"/>
      <c r="E25" s="34"/>
      <c r="F25" s="65"/>
      <c r="G25" s="23"/>
      <c r="H25" s="66"/>
    </row>
    <row r="26" spans="3:8" ht="15">
      <c r="C26" s="36">
        <v>3</v>
      </c>
      <c r="D26" s="35" t="s">
        <v>17</v>
      </c>
      <c r="E26" s="34" t="s">
        <v>20</v>
      </c>
      <c r="F26" s="65"/>
      <c r="G26" s="23"/>
      <c r="H26" s="67"/>
    </row>
    <row r="27" spans="3:8" ht="7.5" customHeight="1">
      <c r="C27" s="36"/>
      <c r="D27" s="35"/>
      <c r="E27" s="34"/>
      <c r="F27" s="65"/>
      <c r="G27" s="23"/>
      <c r="H27" s="66"/>
    </row>
    <row r="28" spans="3:8" ht="15">
      <c r="C28" s="36">
        <v>4</v>
      </c>
      <c r="D28" s="35" t="s">
        <v>15</v>
      </c>
      <c r="E28" s="34" t="s">
        <v>20</v>
      </c>
      <c r="F28" s="65"/>
      <c r="G28" s="23"/>
      <c r="H28" s="67"/>
    </row>
    <row r="29" spans="3:8" ht="7.5" customHeight="1">
      <c r="C29" s="36"/>
      <c r="D29" s="35"/>
      <c r="E29" s="34"/>
      <c r="F29" s="65"/>
      <c r="G29" s="23"/>
      <c r="H29" s="66"/>
    </row>
    <row r="30" spans="3:8" ht="7.5" customHeight="1" thickBot="1">
      <c r="C30" s="62"/>
      <c r="D30" s="30"/>
      <c r="E30" s="29"/>
      <c r="F30" s="28"/>
      <c r="G30" s="63"/>
      <c r="H30" s="64"/>
    </row>
    <row r="31" spans="3:8" ht="15" thickBot="1">
      <c r="C31" s="27"/>
      <c r="D31" s="26"/>
      <c r="E31" s="25"/>
      <c r="F31" s="24"/>
      <c r="G31" s="23"/>
      <c r="H31" s="22"/>
    </row>
    <row r="32" spans="3:8" ht="22.5" customHeight="1" thickBot="1">
      <c r="C32" s="15"/>
      <c r="D32" s="76" t="s">
        <v>26</v>
      </c>
      <c r="E32" s="76"/>
      <c r="F32" s="76"/>
      <c r="G32" s="21"/>
      <c r="H32" s="20">
        <f>SUM(H14:H28)</f>
        <v>0</v>
      </c>
    </row>
    <row r="33" spans="3:12" ht="11.25" customHeight="1" thickBot="1">
      <c r="C33" s="15"/>
      <c r="D33" s="77"/>
      <c r="E33" s="77"/>
      <c r="F33" s="77"/>
      <c r="G33" s="19"/>
      <c r="H33" s="18"/>
    </row>
    <row r="34" spans="3:12" ht="22.5" customHeight="1" thickBot="1">
      <c r="C34" s="15"/>
      <c r="D34" s="78" t="s">
        <v>11</v>
      </c>
      <c r="E34" s="78"/>
      <c r="F34" s="78"/>
      <c r="G34" s="21"/>
      <c r="H34" s="17">
        <f>H32*0.2</f>
        <v>0</v>
      </c>
    </row>
    <row r="35" spans="3:12" ht="11.25" customHeight="1" thickBot="1">
      <c r="C35" s="15"/>
      <c r="D35" s="77"/>
      <c r="E35" s="77"/>
      <c r="F35" s="77"/>
      <c r="G35" s="19"/>
      <c r="H35" s="18"/>
    </row>
    <row r="36" spans="3:12" ht="22.5" customHeight="1" thickBot="1">
      <c r="C36" s="15"/>
      <c r="D36" s="77" t="s">
        <v>7</v>
      </c>
      <c r="E36" s="77"/>
      <c r="F36" s="77"/>
      <c r="G36" s="21"/>
      <c r="H36" s="20">
        <f>H32+H34</f>
        <v>0</v>
      </c>
    </row>
    <row r="37" spans="3:12" ht="13.5" thickBot="1">
      <c r="C37" s="15"/>
      <c r="D37" s="16"/>
      <c r="E37" s="15"/>
      <c r="F37" s="14"/>
      <c r="G37" s="18"/>
      <c r="H37" s="18"/>
    </row>
    <row r="38" spans="3:12" hidden="1"/>
    <row r="39" spans="3:12" hidden="1"/>
    <row r="40" spans="3:12" hidden="1"/>
    <row r="41" spans="3:12" ht="16.5" customHeight="1" thickBot="1">
      <c r="C41" s="54" t="s">
        <v>5</v>
      </c>
      <c r="D41" s="53" t="s">
        <v>1</v>
      </c>
      <c r="E41" s="52" t="s">
        <v>0</v>
      </c>
      <c r="F41" s="51" t="s">
        <v>2</v>
      </c>
      <c r="G41" s="50" t="s">
        <v>3</v>
      </c>
      <c r="H41" s="49" t="s">
        <v>4</v>
      </c>
    </row>
    <row r="42" spans="3:12" ht="5.25" customHeight="1">
      <c r="C42" s="48"/>
      <c r="D42" s="47"/>
      <c r="E42" s="46"/>
      <c r="F42" s="45"/>
      <c r="G42" s="44"/>
      <c r="H42" s="43"/>
      <c r="L42" s="5"/>
    </row>
    <row r="43" spans="3:12" ht="19.5" customHeight="1" thickBot="1">
      <c r="C43" s="42"/>
      <c r="D43" s="68" t="s">
        <v>24</v>
      </c>
      <c r="E43" s="41"/>
      <c r="F43" s="40"/>
      <c r="G43" s="39"/>
      <c r="H43" s="38"/>
    </row>
    <row r="44" spans="3:12" ht="7.5" customHeight="1" thickBot="1">
      <c r="C44" s="57"/>
      <c r="D44" s="37"/>
      <c r="E44" s="58"/>
      <c r="F44" s="59"/>
      <c r="G44" s="60"/>
      <c r="H44" s="61"/>
    </row>
    <row r="45" spans="3:12" ht="7.5" customHeight="1">
      <c r="C45" s="57"/>
      <c r="D45" s="37"/>
      <c r="E45" s="58"/>
      <c r="F45" s="59"/>
      <c r="G45" s="60"/>
      <c r="H45" s="61"/>
    </row>
    <row r="46" spans="3:12" ht="15.75">
      <c r="C46" s="36">
        <v>2</v>
      </c>
      <c r="D46" s="72" t="s">
        <v>16</v>
      </c>
      <c r="E46" s="73"/>
      <c r="F46" s="73"/>
      <c r="G46" s="73"/>
      <c r="H46" s="74"/>
    </row>
    <row r="47" spans="3:12" ht="7.5" customHeight="1">
      <c r="C47" s="36"/>
      <c r="D47" s="35"/>
      <c r="E47" s="34"/>
      <c r="F47" s="65"/>
      <c r="G47" s="23"/>
      <c r="H47" s="66"/>
    </row>
    <row r="48" spans="3:12" ht="15">
      <c r="C48" s="36" t="s">
        <v>14</v>
      </c>
      <c r="D48" s="35" t="s">
        <v>31</v>
      </c>
      <c r="E48" s="34" t="s">
        <v>9</v>
      </c>
      <c r="F48" s="65">
        <v>1</v>
      </c>
      <c r="G48" s="23"/>
      <c r="H48" s="67">
        <f>G48*F48</f>
        <v>0</v>
      </c>
    </row>
    <row r="49" spans="3:8" ht="7.5" customHeight="1">
      <c r="C49" s="36"/>
      <c r="D49" s="35"/>
      <c r="E49" s="34"/>
      <c r="F49" s="65"/>
      <c r="G49" s="23"/>
      <c r="H49" s="66"/>
    </row>
    <row r="50" spans="3:8" ht="6.75" customHeight="1" thickBot="1">
      <c r="C50" s="62"/>
      <c r="D50" s="30"/>
      <c r="E50" s="29"/>
      <c r="F50" s="69"/>
      <c r="G50" s="70"/>
      <c r="H50" s="71"/>
    </row>
    <row r="51" spans="3:8" ht="13.5" thickBot="1"/>
    <row r="52" spans="3:8" ht="22.5" customHeight="1" thickBot="1">
      <c r="C52" s="15"/>
      <c r="D52" s="76" t="s">
        <v>25</v>
      </c>
      <c r="E52" s="76"/>
      <c r="F52" s="76"/>
      <c r="G52" s="21"/>
      <c r="H52" s="20">
        <f>H48</f>
        <v>0</v>
      </c>
    </row>
    <row r="53" spans="3:8" ht="11.25" customHeight="1" thickBot="1">
      <c r="C53" s="15"/>
      <c r="D53" s="77"/>
      <c r="E53" s="77"/>
      <c r="F53" s="77"/>
      <c r="G53" s="19"/>
      <c r="H53" s="18"/>
    </row>
    <row r="54" spans="3:8" ht="22.5" customHeight="1" thickBot="1">
      <c r="C54" s="15"/>
      <c r="D54" s="78" t="s">
        <v>11</v>
      </c>
      <c r="E54" s="78"/>
      <c r="F54" s="78"/>
      <c r="G54" s="21"/>
      <c r="H54" s="17">
        <f>H52*0.2</f>
        <v>0</v>
      </c>
    </row>
    <row r="55" spans="3:8" ht="11.25" customHeight="1" thickBot="1">
      <c r="C55" s="15"/>
      <c r="D55" s="77"/>
      <c r="E55" s="77"/>
      <c r="F55" s="77"/>
      <c r="G55" s="19"/>
      <c r="H55" s="18"/>
    </row>
    <row r="56" spans="3:8" ht="22.5" customHeight="1" thickBot="1">
      <c r="C56" s="15"/>
      <c r="D56" s="77" t="s">
        <v>7</v>
      </c>
      <c r="E56" s="77"/>
      <c r="F56" s="77"/>
      <c r="G56" s="21"/>
      <c r="H56" s="20">
        <f>H52+H54</f>
        <v>0</v>
      </c>
    </row>
  </sheetData>
  <sheetProtection selectLockedCells="1"/>
  <mergeCells count="17">
    <mergeCell ref="D53:F53"/>
    <mergeCell ref="D54:F54"/>
    <mergeCell ref="D55:F55"/>
    <mergeCell ref="D56:F56"/>
    <mergeCell ref="C2:H3"/>
    <mergeCell ref="C5:H5"/>
    <mergeCell ref="C6:D6"/>
    <mergeCell ref="C8:H8"/>
    <mergeCell ref="D52:F52"/>
    <mergeCell ref="D46:H46"/>
    <mergeCell ref="C9:H9"/>
    <mergeCell ref="D32:F32"/>
    <mergeCell ref="D33:F33"/>
    <mergeCell ref="D34:F34"/>
    <mergeCell ref="D35:F35"/>
    <mergeCell ref="D36:F36"/>
    <mergeCell ref="D17:H17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customXml/itemProps3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06 - PLATRERIE FAUX-PLAFO</vt:lpstr>
      <vt:lpstr>'LOT 06 - PLATRERIE FAUX-PLAFO'!Zone_d_impression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