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E:\3 - ABF\8_PC_IFSI\9 - DCE\DPGF\"/>
    </mc:Choice>
  </mc:AlternateContent>
  <xr:revisionPtr revIDLastSave="0" documentId="13_ncr:1_{9D845341-22BF-4BAD-93F5-D8F82EBCFACF}" xr6:coauthVersionLast="47" xr6:coauthVersionMax="47" xr10:uidLastSave="{00000000-0000-0000-0000-000000000000}"/>
  <bookViews>
    <workbookView xWindow="38400" yWindow="855" windowWidth="28800" windowHeight="15345" tabRatio="781" xr2:uid="{00000000-000D-0000-FFFF-FFFF00000000}"/>
  </bookViews>
  <sheets>
    <sheet name="LOT 12 - SSI" sheetId="111" r:id="rId1"/>
  </sheets>
  <definedNames>
    <definedName name="_Toc437271676" localSheetId="0">'LOT 12 - SSI'!#REF!</definedName>
    <definedName name="_Toc437271689" localSheetId="0">'LOT 12 - SSI'!#REF!</definedName>
    <definedName name="_xlnm.Database">#REF!</definedName>
    <definedName name="_xlnm.Criteria">#REF!</definedName>
    <definedName name="_xlnm.Extract">#REF!</definedName>
    <definedName name="KPV">#REF!</definedName>
    <definedName name="KVP">#REF!</definedName>
    <definedName name="will">#REF!</definedName>
    <definedName name="_xlnm.Print_Area" localSheetId="0">'LOT 12 - SSI'!$B$1:$I$52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7" i="111" l="1"/>
  <c r="H44" i="111" l="1"/>
  <c r="H43" i="111"/>
  <c r="H42" i="111"/>
  <c r="H41" i="111"/>
  <c r="H40" i="111"/>
  <c r="H37" i="111"/>
  <c r="H36" i="111"/>
  <c r="H35" i="111"/>
  <c r="H34" i="111"/>
  <c r="H33" i="111"/>
  <c r="H29" i="111"/>
  <c r="H28" i="111"/>
  <c r="H27" i="111"/>
  <c r="H26" i="111"/>
  <c r="H25" i="111"/>
  <c r="H21" i="111"/>
  <c r="H18" i="111"/>
  <c r="H19" i="111"/>
  <c r="H20" i="111"/>
  <c r="H49" i="111" l="1"/>
  <c r="H51" i="111" l="1"/>
</calcChain>
</file>

<file path=xl/sharedStrings.xml><?xml version="1.0" encoding="utf-8"?>
<sst xmlns="http://schemas.openxmlformats.org/spreadsheetml/2006/main" count="57" uniqueCount="37">
  <si>
    <t>Unité</t>
  </si>
  <si>
    <t>Description des travaux</t>
  </si>
  <si>
    <t>Quantité</t>
  </si>
  <si>
    <t>Prix Unitaire</t>
  </si>
  <si>
    <t>Montant total H.T.</t>
  </si>
  <si>
    <t>N°</t>
  </si>
  <si>
    <t>DECOMPOSITION DU PRIX GLOBAL ET FORFAITAIRE</t>
  </si>
  <si>
    <t>TOTAL SOLUTION DE BASE TTC</t>
  </si>
  <si>
    <t>Les quantitatifs ci-présents sont à titre indicatifs et à vérifier sur site.</t>
  </si>
  <si>
    <r>
      <t xml:space="preserve">Institut de Formation en Soins Infirmiers (IFSI) de Gonesse
</t>
    </r>
    <r>
      <rPr>
        <sz val="16"/>
        <rFont val="Arial"/>
        <family val="2"/>
      </rPr>
      <t>52-58 rue Albert Drouhot - 95 500 Gonesse</t>
    </r>
  </si>
  <si>
    <t>TVA 20,00 %</t>
  </si>
  <si>
    <t>LOT 12 - SSI</t>
  </si>
  <si>
    <t>ECS</t>
  </si>
  <si>
    <t>CMSI</t>
  </si>
  <si>
    <t>AES</t>
  </si>
  <si>
    <t>Pose de l'ensemble</t>
  </si>
  <si>
    <t>ens</t>
  </si>
  <si>
    <t>Matériels centraux :</t>
  </si>
  <si>
    <t>Détecteurs optiques de fumées</t>
  </si>
  <si>
    <t>Détecteurs thermiques</t>
  </si>
  <si>
    <t>Déclencheurs manuels</t>
  </si>
  <si>
    <t>Câblage</t>
  </si>
  <si>
    <t>SMSI :</t>
  </si>
  <si>
    <t>SDI :</t>
  </si>
  <si>
    <t>Module déportés</t>
  </si>
  <si>
    <t>Diffuseurs sonores</t>
  </si>
  <si>
    <t>Diffuseurs lumineux</t>
  </si>
  <si>
    <t>Indicateur d'action</t>
  </si>
  <si>
    <t>Etudes</t>
  </si>
  <si>
    <t>Encadrements conducteurs de travaux</t>
  </si>
  <si>
    <t>Extincteurs</t>
  </si>
  <si>
    <t>Désenfumages</t>
  </si>
  <si>
    <t>Plan d'évacuation</t>
  </si>
  <si>
    <t>Date : JUIN 2024
Indice 1.0</t>
  </si>
  <si>
    <t>t</t>
  </si>
  <si>
    <t>TRANCHE FERME LOT 12 - SSI - PHASE 1</t>
  </si>
  <si>
    <t>TOTAL SOLUTION DE BASE TRANCHE FERME HT DU LOT 12 - SSI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</si>
</sst>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\ _€_-;\-* #,##0.00\ _€_-;_-* &quot;-&quot;??\ _€_-;_-@_-"/>
    <numFmt numFmtId="165" formatCode="_-* #,##0.00\ _F_-;\-* #,##0.00\ _F_-;_-* &quot;-&quot;??\ _F_-;_-@_-"/>
    <numFmt numFmtId="166" formatCode="#,##0.00\ _F"/>
    <numFmt numFmtId="167" formatCode="_-* #,##0.00\ [$€]_-;\-* #,##0.00\ [$€]_-;_-* &quot;-&quot;??\ [$€]_-;_-@_-"/>
    <numFmt numFmtId="168" formatCode="#,##0.00\ &quot;€&quot;"/>
    <numFmt numFmtId="169" formatCode="0&quot; F&quot;;\ \-0&quot; F&quot;"/>
    <numFmt numFmtId="170" formatCode="#,##0.00[$€];[Red]\-#,##0.00[$€]"/>
    <numFmt numFmtId="171" formatCode="_-* #,##0.00_ _F_-;\-* #,##0.00_ _F_-;_-* &quot;-&quot;??_ _F_-;_-@_-"/>
    <numFmt numFmtId="172" formatCode="#,##0.00_0_-_ ;#,##0.00\-_0_ ;&quot;&quot;"/>
    <numFmt numFmtId="173" formatCode="#,##0.00_-_ ;#,##0.00\-_ ;&quot;&quot;"/>
    <numFmt numFmtId="174" formatCode="#,##0_,_0_0_0_-_ ;#,##0\-_,_0_0_0_ ;&quot;&quot;"/>
    <numFmt numFmtId="175" formatCode="_-* #,##0.00\ [$_-1]_-;\-* #,##0.00\ [$_-1]_-;_-* &quot;-&quot;??\ [$_-1]_-"/>
  </numFmts>
  <fonts count="49">
    <font>
      <sz val="10"/>
      <name val="Arial Narrow"/>
    </font>
    <font>
      <sz val="10"/>
      <name val="Arial Narrow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Tahoma"/>
      <family val="2"/>
    </font>
    <font>
      <sz val="10"/>
      <name val="Arial Narrow"/>
      <family val="2"/>
    </font>
    <font>
      <b/>
      <sz val="12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b/>
      <sz val="10"/>
      <name val="Arial"/>
      <family val="2"/>
    </font>
    <font>
      <b/>
      <sz val="15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sz val="10"/>
      <name val="MS Sans Serif"/>
    </font>
    <font>
      <sz val="10"/>
      <name val="Helvetica"/>
      <family val="2"/>
    </font>
    <font>
      <sz val="11"/>
      <name val="Palatino"/>
      <family val="1"/>
    </font>
    <font>
      <sz val="8"/>
      <name val="Arial"/>
      <family val="2"/>
    </font>
    <font>
      <b/>
      <sz val="8"/>
      <name val="Arial"/>
      <family val="2"/>
    </font>
    <font>
      <sz val="16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15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1"/>
      <color theme="1"/>
      <name val="Calibri"/>
      <family val="2"/>
      <scheme val="minor"/>
    </font>
    <font>
      <b/>
      <sz val="15"/>
      <color theme="0"/>
      <name val="Arial"/>
      <family val="2"/>
    </font>
    <font>
      <b/>
      <sz val="12"/>
      <color rgb="FFFF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8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20" borderId="1" applyNumberFormat="0" applyAlignment="0" applyProtection="0"/>
    <xf numFmtId="0" fontId="8" fillId="0" borderId="2" applyNumberFormat="0" applyFill="0" applyAlignment="0" applyProtection="0"/>
    <xf numFmtId="0" fontId="24" fillId="0" borderId="3" applyAlignment="0">
      <alignment wrapText="1"/>
      <protection locked="0"/>
    </xf>
    <xf numFmtId="49" fontId="36" fillId="0" borderId="0">
      <alignment vertical="top" wrapText="1"/>
    </xf>
    <xf numFmtId="0" fontId="9" fillId="7" borderId="1" applyNumberFormat="0" applyAlignment="0" applyProtection="0"/>
    <xf numFmtId="167" fontId="1" fillId="0" borderId="0" applyFont="0" applyFill="0" applyBorder="0" applyAlignment="0" applyProtection="0"/>
    <xf numFmtId="175" fontId="3" fillId="0" borderId="0" applyFont="0" applyFill="0" applyBorder="0" applyAlignment="0" applyProtection="0"/>
    <xf numFmtId="170" fontId="34" fillId="0" borderId="0" applyFont="0" applyFill="0" applyBorder="0" applyAlignment="0" applyProtection="0"/>
    <xf numFmtId="167" fontId="22" fillId="0" borderId="0" applyFont="0" applyFill="0" applyBorder="0" applyAlignment="0" applyProtection="0"/>
    <xf numFmtId="0" fontId="10" fillId="3" borderId="0" applyNumberFormat="0" applyBorder="0" applyAlignment="0" applyProtection="0"/>
    <xf numFmtId="0" fontId="3" fillId="0" borderId="4" applyFill="0">
      <alignment horizontal="left" wrapText="1" indent="2"/>
      <protection locked="0"/>
    </xf>
    <xf numFmtId="0" fontId="3" fillId="0" borderId="4" applyFill="0">
      <alignment horizontal="left" wrapText="1" indent="2"/>
      <protection locked="0"/>
    </xf>
    <xf numFmtId="172" fontId="3" fillId="0" borderId="4" applyFill="0">
      <alignment horizontal="left" wrapText="1" indent="2"/>
      <protection locked="0"/>
    </xf>
    <xf numFmtId="0" fontId="3" fillId="0" borderId="4" applyFill="0">
      <alignment horizontal="left" wrapText="1" indent="2"/>
      <protection locked="0"/>
    </xf>
    <xf numFmtId="0" fontId="3" fillId="0" borderId="4" applyFill="0">
      <alignment horizontal="left" wrapText="1" indent="2"/>
      <protection locked="0"/>
    </xf>
    <xf numFmtId="172" fontId="3" fillId="0" borderId="4" applyFill="0">
      <alignment horizontal="left" wrapText="1" indent="2"/>
      <protection locked="0"/>
    </xf>
    <xf numFmtId="165" fontId="1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1" fontId="35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40" fontId="33" fillId="0" borderId="0" applyFont="0" applyFill="0" applyBorder="0" applyAlignment="0" applyProtection="0"/>
    <xf numFmtId="165" fontId="22" fillId="0" borderId="0" applyFont="0" applyFill="0" applyBorder="0" applyAlignment="0" applyProtection="0"/>
    <xf numFmtId="0" fontId="3" fillId="0" borderId="0" applyFont="0" applyFill="0" applyBorder="0" applyAlignment="0" applyProtection="0"/>
    <xf numFmtId="40" fontId="2" fillId="0" borderId="0" applyFont="0" applyFill="0" applyBorder="0" applyAlignment="0" applyProtection="0"/>
    <xf numFmtId="173" fontId="37" fillId="0" borderId="0"/>
    <xf numFmtId="0" fontId="11" fillId="21" borderId="0" applyNumberFormat="0" applyBorder="0" applyAlignment="0" applyProtection="0"/>
    <xf numFmtId="0" fontId="46" fillId="0" borderId="0"/>
    <xf numFmtId="4" fontId="3" fillId="22" borderId="0">
      <alignment vertical="top"/>
    </xf>
    <xf numFmtId="0" fontId="46" fillId="0" borderId="0"/>
    <xf numFmtId="0" fontId="3" fillId="0" borderId="0"/>
    <xf numFmtId="0" fontId="3" fillId="0" borderId="0" applyFill="0">
      <alignment wrapText="1"/>
    </xf>
    <xf numFmtId="0" fontId="33" fillId="0" borderId="0"/>
    <xf numFmtId="0" fontId="3" fillId="0" borderId="0" applyFill="0">
      <alignment wrapText="1"/>
    </xf>
    <xf numFmtId="0" fontId="22" fillId="0" borderId="0"/>
    <xf numFmtId="0" fontId="2" fillId="0" borderId="0"/>
    <xf numFmtId="0" fontId="2" fillId="0" borderId="0"/>
    <xf numFmtId="0" fontId="2" fillId="0" borderId="0"/>
    <xf numFmtId="9" fontId="33" fillId="0" borderId="0" applyFont="0" applyFill="0" applyBorder="0" applyAlignment="0" applyProtection="0"/>
    <xf numFmtId="173" fontId="37" fillId="0" borderId="0"/>
    <xf numFmtId="174" fontId="36" fillId="0" borderId="0"/>
    <xf numFmtId="172" fontId="36" fillId="0" borderId="0"/>
    <xf numFmtId="49" fontId="36" fillId="0" borderId="0">
      <alignment vertical="top"/>
    </xf>
    <xf numFmtId="49" fontId="37" fillId="0" borderId="5"/>
    <xf numFmtId="0" fontId="12" fillId="4" borderId="0" applyNumberFormat="0" applyBorder="0" applyAlignment="0" applyProtection="0"/>
    <xf numFmtId="0" fontId="13" fillId="20" borderId="6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8" fillId="0" borderId="0" applyNumberFormat="0" applyFill="0" applyBorder="0" applyAlignment="0" applyProtection="0"/>
    <xf numFmtId="49" fontId="37" fillId="0" borderId="0"/>
    <xf numFmtId="0" fontId="19" fillId="0" borderId="10" applyNumberFormat="0" applyFill="0" applyAlignment="0" applyProtection="0"/>
    <xf numFmtId="0" fontId="36" fillId="0" borderId="0" applyNumberFormat="0"/>
    <xf numFmtId="0" fontId="20" fillId="23" borderId="11" applyNumberFormat="0" applyAlignment="0" applyProtection="0"/>
  </cellStyleXfs>
  <cellXfs count="74">
    <xf numFmtId="0" fontId="0" fillId="0" borderId="0" xfId="0"/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wrapText="1"/>
    </xf>
    <xf numFmtId="168" fontId="21" fillId="0" borderId="0" xfId="0" applyNumberFormat="1" applyFont="1" applyAlignment="1">
      <alignment horizontal="center" vertical="center"/>
    </xf>
    <xf numFmtId="2" fontId="21" fillId="0" borderId="0" xfId="0" applyNumberFormat="1" applyFont="1" applyAlignment="1">
      <alignment horizontal="center" vertical="center"/>
    </xf>
    <xf numFmtId="0" fontId="22" fillId="0" borderId="0" xfId="0" applyFont="1"/>
    <xf numFmtId="169" fontId="24" fillId="0" borderId="0" xfId="0" applyNumberFormat="1" applyFont="1" applyProtection="1">
      <protection locked="0"/>
    </xf>
    <xf numFmtId="0" fontId="25" fillId="0" borderId="0" xfId="67" applyFont="1" applyAlignment="1" applyProtection="1">
      <alignment horizontal="center" vertical="center"/>
      <protection locked="0"/>
    </xf>
    <xf numFmtId="1" fontId="26" fillId="0" borderId="0" xfId="67" applyNumberFormat="1" applyFont="1" applyAlignment="1" applyProtection="1">
      <alignment horizontal="left" vertical="center"/>
      <protection locked="0"/>
    </xf>
    <xf numFmtId="2" fontId="27" fillId="0" borderId="0" xfId="67" applyNumberFormat="1" applyFont="1" applyAlignment="1" applyProtection="1">
      <alignment horizontal="center" vertical="center" wrapText="1"/>
      <protection locked="0"/>
    </xf>
    <xf numFmtId="168" fontId="24" fillId="0" borderId="0" xfId="67" applyNumberFormat="1" applyFont="1" applyAlignment="1" applyProtection="1">
      <alignment horizontal="center" vertical="center"/>
      <protection locked="0"/>
    </xf>
    <xf numFmtId="1" fontId="23" fillId="0" borderId="0" xfId="0" applyNumberFormat="1" applyFont="1" applyAlignment="1" applyProtection="1">
      <alignment wrapText="1"/>
      <protection locked="0"/>
    </xf>
    <xf numFmtId="1" fontId="23" fillId="0" borderId="0" xfId="0" applyNumberFormat="1" applyFont="1" applyAlignment="1" applyProtection="1">
      <alignment horizontal="center" wrapText="1"/>
      <protection locked="0"/>
    </xf>
    <xf numFmtId="1" fontId="23" fillId="0" borderId="0" xfId="0" applyNumberFormat="1" applyFont="1" applyAlignment="1" applyProtection="1">
      <alignment horizontal="left" wrapText="1"/>
      <protection locked="0"/>
    </xf>
    <xf numFmtId="0" fontId="3" fillId="0" borderId="0" xfId="0" applyFont="1" applyAlignment="1">
      <alignment horizontal="center" vertical="center"/>
    </xf>
    <xf numFmtId="168" fontId="44" fillId="0" borderId="12" xfId="0" applyNumberFormat="1" applyFont="1" applyBorder="1" applyAlignment="1">
      <alignment horizontal="center" vertical="center"/>
    </xf>
    <xf numFmtId="168" fontId="3" fillId="0" borderId="0" xfId="0" applyNumberFormat="1" applyFont="1" applyAlignment="1">
      <alignment horizontal="center" vertical="center"/>
    </xf>
    <xf numFmtId="0" fontId="23" fillId="0" borderId="0" xfId="0" applyFont="1" applyAlignment="1">
      <alignment vertical="center" wrapText="1"/>
    </xf>
    <xf numFmtId="168" fontId="29" fillId="0" borderId="12" xfId="0" applyNumberFormat="1" applyFont="1" applyBorder="1" applyAlignment="1">
      <alignment horizontal="center" vertical="center"/>
    </xf>
    <xf numFmtId="0" fontId="23" fillId="0" borderId="13" xfId="0" applyFont="1" applyBorder="1" applyAlignment="1">
      <alignment vertical="center" wrapText="1"/>
    </xf>
    <xf numFmtId="168" fontId="42" fillId="0" borderId="0" xfId="31" applyNumberFormat="1" applyFont="1" applyFill="1" applyBorder="1" applyAlignment="1">
      <alignment horizontal="center" vertical="center"/>
    </xf>
    <xf numFmtId="168" fontId="42" fillId="0" borderId="0" xfId="31" applyNumberFormat="1" applyFont="1" applyFill="1" applyBorder="1" applyAlignment="1" applyProtection="1">
      <alignment horizontal="center" vertical="center"/>
      <protection locked="0"/>
    </xf>
    <xf numFmtId="2" fontId="42" fillId="0" borderId="0" xfId="42" applyNumberFormat="1" applyFont="1" applyBorder="1" applyAlignment="1" applyProtection="1">
      <alignment horizontal="center" vertical="center"/>
      <protection locked="0"/>
    </xf>
    <xf numFmtId="0" fontId="42" fillId="0" borderId="0" xfId="0" applyFont="1" applyAlignment="1" applyProtection="1">
      <alignment horizontal="center" vertical="center"/>
      <protection locked="0"/>
    </xf>
    <xf numFmtId="166" fontId="42" fillId="0" borderId="0" xfId="69" applyNumberFormat="1" applyFont="1" applyAlignment="1">
      <alignment vertical="top" wrapText="1"/>
    </xf>
    <xf numFmtId="0" fontId="42" fillId="0" borderId="0" xfId="0" applyFont="1" applyAlignment="1">
      <alignment horizontal="center" vertical="center"/>
    </xf>
    <xf numFmtId="2" fontId="42" fillId="0" borderId="14" xfId="42" applyNumberFormat="1" applyFont="1" applyBorder="1" applyAlignment="1" applyProtection="1">
      <alignment horizontal="center" vertical="center"/>
      <protection locked="0"/>
    </xf>
    <xf numFmtId="0" fontId="42" fillId="0" borderId="14" xfId="0" applyFont="1" applyBorder="1" applyAlignment="1" applyProtection="1">
      <alignment horizontal="center" vertical="center"/>
      <protection locked="0"/>
    </xf>
    <xf numFmtId="166" fontId="32" fillId="0" borderId="15" xfId="69" applyNumberFormat="1" applyFont="1" applyBorder="1" applyAlignment="1">
      <alignment vertical="top" wrapText="1"/>
    </xf>
    <xf numFmtId="168" fontId="42" fillId="0" borderId="16" xfId="31" applyNumberFormat="1" applyFont="1" applyBorder="1" applyAlignment="1">
      <alignment horizontal="center" vertical="center"/>
    </xf>
    <xf numFmtId="168" fontId="42" fillId="0" borderId="0" xfId="31" applyNumberFormat="1" applyFont="1" applyBorder="1" applyAlignment="1" applyProtection="1">
      <alignment horizontal="center" vertical="center"/>
      <protection locked="0"/>
    </xf>
    <xf numFmtId="2" fontId="42" fillId="0" borderId="16" xfId="42" applyNumberFormat="1" applyFont="1" applyBorder="1" applyAlignment="1" applyProtection="1">
      <alignment horizontal="center" vertical="center"/>
      <protection locked="0"/>
    </xf>
    <xf numFmtId="0" fontId="42" fillId="0" borderId="16" xfId="0" applyFont="1" applyBorder="1" applyAlignment="1" applyProtection="1">
      <alignment horizontal="center" vertical="center"/>
      <protection locked="0"/>
    </xf>
    <xf numFmtId="166" fontId="32" fillId="0" borderId="17" xfId="69" applyNumberFormat="1" applyFont="1" applyBorder="1" applyAlignment="1">
      <alignment vertical="top" wrapText="1"/>
    </xf>
    <xf numFmtId="0" fontId="32" fillId="0" borderId="17" xfId="0" applyFont="1" applyBorder="1" applyAlignment="1">
      <alignment horizontal="center" vertical="center"/>
    </xf>
    <xf numFmtId="166" fontId="32" fillId="0" borderId="20" xfId="69" applyNumberFormat="1" applyFont="1" applyBorder="1" applyAlignment="1">
      <alignment vertical="top" wrapText="1"/>
    </xf>
    <xf numFmtId="168" fontId="41" fillId="24" borderId="16" xfId="31" applyNumberFormat="1" applyFont="1" applyFill="1" applyBorder="1" applyAlignment="1">
      <alignment horizontal="center" vertical="center"/>
    </xf>
    <xf numFmtId="168" fontId="41" fillId="24" borderId="0" xfId="31" applyNumberFormat="1" applyFont="1" applyFill="1" applyBorder="1" applyAlignment="1">
      <alignment horizontal="center" vertical="center"/>
    </xf>
    <xf numFmtId="2" fontId="41" fillId="24" borderId="16" xfId="42" applyNumberFormat="1" applyFont="1" applyFill="1" applyBorder="1" applyAlignment="1">
      <alignment horizontal="center" vertical="center"/>
    </xf>
    <xf numFmtId="0" fontId="41" fillId="24" borderId="16" xfId="0" applyFont="1" applyFill="1" applyBorder="1" applyAlignment="1">
      <alignment horizontal="center" vertical="center"/>
    </xf>
    <xf numFmtId="0" fontId="28" fillId="24" borderId="17" xfId="0" applyFont="1" applyFill="1" applyBorder="1" applyAlignment="1">
      <alignment horizontal="center" vertical="center"/>
    </xf>
    <xf numFmtId="168" fontId="40" fillId="0" borderId="18" xfId="56" applyNumberFormat="1" applyFont="1" applyFill="1" applyBorder="1" applyAlignment="1">
      <alignment horizontal="center" vertical="center"/>
    </xf>
    <xf numFmtId="168" fontId="40" fillId="0" borderId="19" xfId="68" applyNumberFormat="1" applyFont="1" applyBorder="1" applyAlignment="1">
      <alignment horizontal="center" vertical="center"/>
    </xf>
    <xf numFmtId="2" fontId="40" fillId="0" borderId="18" xfId="42" applyNumberFormat="1" applyFont="1" applyFill="1" applyBorder="1" applyAlignment="1">
      <alignment horizontal="center" vertical="center"/>
    </xf>
    <xf numFmtId="0" fontId="40" fillId="0" borderId="18" xfId="68" applyFont="1" applyBorder="1" applyAlignment="1">
      <alignment horizontal="center" vertical="center"/>
    </xf>
    <xf numFmtId="0" fontId="40" fillId="0" borderId="20" xfId="68" applyFont="1" applyBorder="1" applyAlignment="1">
      <alignment horizontal="center" vertical="center" wrapText="1"/>
    </xf>
    <xf numFmtId="0" fontId="40" fillId="0" borderId="20" xfId="68" applyFont="1" applyBorder="1" applyAlignment="1">
      <alignment horizontal="center" vertical="center"/>
    </xf>
    <xf numFmtId="168" fontId="39" fillId="22" borderId="21" xfId="56" applyNumberFormat="1" applyFont="1" applyFill="1" applyBorder="1" applyAlignment="1">
      <alignment horizontal="center" vertical="center"/>
    </xf>
    <xf numFmtId="168" fontId="39" fillId="22" borderId="22" xfId="68" applyNumberFormat="1" applyFont="1" applyFill="1" applyBorder="1" applyAlignment="1">
      <alignment horizontal="center" vertical="center"/>
    </xf>
    <xf numFmtId="2" fontId="39" fillId="22" borderId="21" xfId="42" applyNumberFormat="1" applyFont="1" applyFill="1" applyBorder="1" applyAlignment="1">
      <alignment horizontal="center" vertical="center"/>
    </xf>
    <xf numFmtId="0" fontId="39" fillId="22" borderId="21" xfId="68" applyFont="1" applyFill="1" applyBorder="1" applyAlignment="1">
      <alignment horizontal="center" vertical="center"/>
    </xf>
    <xf numFmtId="0" fontId="39" fillId="22" borderId="13" xfId="68" applyFont="1" applyFill="1" applyBorder="1" applyAlignment="1">
      <alignment horizontal="center" vertical="center" wrapText="1"/>
    </xf>
    <xf numFmtId="0" fontId="39" fillId="22" borderId="13" xfId="68" applyFont="1" applyFill="1" applyBorder="1" applyAlignment="1">
      <alignment horizontal="center" vertical="center"/>
    </xf>
    <xf numFmtId="1" fontId="30" fillId="0" borderId="0" xfId="0" applyNumberFormat="1" applyFont="1" applyAlignment="1" applyProtection="1">
      <alignment vertical="top" wrapText="1"/>
      <protection locked="0"/>
    </xf>
    <xf numFmtId="1" fontId="29" fillId="0" borderId="0" xfId="0" applyNumberFormat="1" applyFont="1" applyAlignment="1" applyProtection="1">
      <alignment horizontal="left" vertical="center" wrapText="1"/>
      <protection locked="0"/>
    </xf>
    <xf numFmtId="166" fontId="47" fillId="24" borderId="17" xfId="69" applyNumberFormat="1" applyFont="1" applyFill="1" applyBorder="1" applyAlignment="1">
      <alignment vertical="top" wrapText="1"/>
    </xf>
    <xf numFmtId="0" fontId="32" fillId="0" borderId="20" xfId="0" applyFont="1" applyBorder="1" applyAlignment="1">
      <alignment horizontal="center" vertical="center"/>
    </xf>
    <xf numFmtId="0" fontId="42" fillId="0" borderId="18" xfId="0" applyFont="1" applyBorder="1" applyAlignment="1" applyProtection="1">
      <alignment horizontal="center" vertical="center"/>
      <protection locked="0"/>
    </xf>
    <xf numFmtId="2" fontId="42" fillId="0" borderId="18" xfId="42" applyNumberFormat="1" applyFont="1" applyBorder="1" applyAlignment="1" applyProtection="1">
      <alignment horizontal="center" vertical="center"/>
      <protection locked="0"/>
    </xf>
    <xf numFmtId="168" fontId="42" fillId="0" borderId="19" xfId="31" applyNumberFormat="1" applyFont="1" applyBorder="1" applyAlignment="1" applyProtection="1">
      <alignment horizontal="center" vertical="center"/>
      <protection locked="0"/>
    </xf>
    <xf numFmtId="168" fontId="42" fillId="0" borderId="18" xfId="31" applyNumberFormat="1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168" fontId="42" fillId="0" borderId="23" xfId="31" applyNumberFormat="1" applyFont="1" applyBorder="1" applyAlignment="1" applyProtection="1">
      <alignment horizontal="center" vertical="center"/>
      <protection locked="0"/>
    </xf>
    <xf numFmtId="168" fontId="42" fillId="0" borderId="14" xfId="31" applyNumberFormat="1" applyFont="1" applyBorder="1" applyAlignment="1">
      <alignment horizontal="center" vertical="center"/>
    </xf>
    <xf numFmtId="2" fontId="42" fillId="0" borderId="16" xfId="42" applyNumberFormat="1" applyFont="1" applyFill="1" applyBorder="1" applyAlignment="1" applyProtection="1">
      <alignment horizontal="center" vertical="center"/>
      <protection locked="0"/>
    </xf>
    <xf numFmtId="168" fontId="42" fillId="0" borderId="16" xfId="31" applyNumberFormat="1" applyFont="1" applyFill="1" applyBorder="1" applyAlignment="1">
      <alignment horizontal="center" vertical="center"/>
    </xf>
    <xf numFmtId="168" fontId="42" fillId="0" borderId="16" xfId="31" applyNumberFormat="1" applyFont="1" applyFill="1" applyBorder="1" applyAlignment="1">
      <alignment horizontal="right" vertical="center"/>
    </xf>
    <xf numFmtId="166" fontId="42" fillId="0" borderId="17" xfId="69" applyNumberFormat="1" applyFont="1" applyBorder="1" applyAlignment="1">
      <alignment vertical="top" wrapText="1"/>
    </xf>
    <xf numFmtId="1" fontId="30" fillId="0" borderId="0" xfId="0" applyNumberFormat="1" applyFont="1" applyAlignment="1" applyProtection="1">
      <alignment horizontal="center" vertical="center" wrapText="1"/>
      <protection locked="0"/>
    </xf>
    <xf numFmtId="1" fontId="31" fillId="0" borderId="0" xfId="0" applyNumberFormat="1" applyFont="1" applyAlignment="1" applyProtection="1">
      <alignment horizontal="center" vertical="center" wrapText="1"/>
      <protection locked="0"/>
    </xf>
    <xf numFmtId="1" fontId="45" fillId="0" borderId="0" xfId="0" applyNumberFormat="1" applyFont="1" applyAlignment="1" applyProtection="1">
      <alignment horizontal="left" vertical="center" wrapText="1"/>
      <protection locked="0"/>
    </xf>
    <xf numFmtId="0" fontId="48" fillId="0" borderId="0" xfId="68" applyFont="1" applyAlignment="1">
      <alignment horizontal="center" vertical="center"/>
    </xf>
    <xf numFmtId="0" fontId="23" fillId="0" borderId="0" xfId="0" applyFont="1" applyAlignment="1">
      <alignment horizontal="right" vertical="center" wrapText="1" indent="1"/>
    </xf>
    <xf numFmtId="0" fontId="43" fillId="0" borderId="0" xfId="0" applyFont="1" applyAlignment="1">
      <alignment horizontal="right" vertical="center" wrapText="1" indent="1"/>
    </xf>
  </cellXfs>
  <cellStyles count="88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debours" xfId="28" xr:uid="{00000000-0005-0000-0000-00001B000000}"/>
    <cellStyle name="Definition" xfId="29" xr:uid="{00000000-0005-0000-0000-00001C000000}"/>
    <cellStyle name="Entrée" xfId="30" builtinId="20" customBuiltin="1"/>
    <cellStyle name="Euro" xfId="31" xr:uid="{00000000-0005-0000-0000-00001E000000}"/>
    <cellStyle name="Euro 2" xfId="32" xr:uid="{00000000-0005-0000-0000-00001F000000}"/>
    <cellStyle name="Euro 3" xfId="33" xr:uid="{00000000-0005-0000-0000-000020000000}"/>
    <cellStyle name="Euro 4" xfId="34" xr:uid="{00000000-0005-0000-0000-000021000000}"/>
    <cellStyle name="Insatisfaisant" xfId="35" builtinId="27" customBuiltin="1"/>
    <cellStyle name="liste" xfId="36" xr:uid="{00000000-0005-0000-0000-000023000000}"/>
    <cellStyle name="liste 10" xfId="37" xr:uid="{00000000-0005-0000-0000-000024000000}"/>
    <cellStyle name="liste 2" xfId="38" xr:uid="{00000000-0005-0000-0000-000025000000}"/>
    <cellStyle name="liste 24" xfId="39" xr:uid="{00000000-0005-0000-0000-000026000000}"/>
    <cellStyle name="liste 25" xfId="40" xr:uid="{00000000-0005-0000-0000-000027000000}"/>
    <cellStyle name="liste 4" xfId="41" xr:uid="{00000000-0005-0000-0000-000028000000}"/>
    <cellStyle name="Milliers" xfId="42" builtinId="3"/>
    <cellStyle name="Milliers 11 2" xfId="43" xr:uid="{00000000-0005-0000-0000-00002A000000}"/>
    <cellStyle name="Milliers 11 5" xfId="44" xr:uid="{00000000-0005-0000-0000-00002B000000}"/>
    <cellStyle name="Milliers 12" xfId="45" xr:uid="{00000000-0005-0000-0000-00002C000000}"/>
    <cellStyle name="Milliers 15" xfId="46" xr:uid="{00000000-0005-0000-0000-00002D000000}"/>
    <cellStyle name="Milliers 18" xfId="47" xr:uid="{00000000-0005-0000-0000-00002E000000}"/>
    <cellStyle name="Milliers 19" xfId="48" xr:uid="{00000000-0005-0000-0000-00002F000000}"/>
    <cellStyle name="Milliers 2" xfId="49" xr:uid="{00000000-0005-0000-0000-000030000000}"/>
    <cellStyle name="Milliers 25" xfId="50" xr:uid="{00000000-0005-0000-0000-000031000000}"/>
    <cellStyle name="Milliers 28" xfId="51" xr:uid="{00000000-0005-0000-0000-000032000000}"/>
    <cellStyle name="Milliers 3" xfId="52" xr:uid="{00000000-0005-0000-0000-000033000000}"/>
    <cellStyle name="Milliers 4" xfId="53" xr:uid="{00000000-0005-0000-0000-000034000000}"/>
    <cellStyle name="Milliers 5" xfId="54" xr:uid="{00000000-0005-0000-0000-000035000000}"/>
    <cellStyle name="Milliers 7" xfId="55" xr:uid="{00000000-0005-0000-0000-000036000000}"/>
    <cellStyle name="Milliers_DQE-16" xfId="56" xr:uid="{00000000-0005-0000-0000-000037000000}"/>
    <cellStyle name="Montant" xfId="57" xr:uid="{00000000-0005-0000-0000-000038000000}"/>
    <cellStyle name="Neutre" xfId="58" builtinId="28" customBuiltin="1"/>
    <cellStyle name="Normal" xfId="0" builtinId="0"/>
    <cellStyle name="Normal 2" xfId="59" xr:uid="{00000000-0005-0000-0000-00003B000000}"/>
    <cellStyle name="Normal 2 2" xfId="60" xr:uid="{00000000-0005-0000-0000-00003C000000}"/>
    <cellStyle name="Normal 3" xfId="61" xr:uid="{00000000-0005-0000-0000-00003D000000}"/>
    <cellStyle name="Normal 3 2" xfId="62" xr:uid="{00000000-0005-0000-0000-00003E000000}"/>
    <cellStyle name="Normal 3 4" xfId="63" xr:uid="{00000000-0005-0000-0000-00003F000000}"/>
    <cellStyle name="Normal 4" xfId="64" xr:uid="{00000000-0005-0000-0000-000040000000}"/>
    <cellStyle name="Normal 4 11" xfId="65" xr:uid="{00000000-0005-0000-0000-000041000000}"/>
    <cellStyle name="Normal 5" xfId="66" xr:uid="{00000000-0005-0000-0000-000042000000}"/>
    <cellStyle name="Normal_05-01 Mémoire justif tracteurs" xfId="67" xr:uid="{00000000-0005-0000-0000-000043000000}"/>
    <cellStyle name="Normal_DQE-16" xfId="68" xr:uid="{00000000-0005-0000-0000-000044000000}"/>
    <cellStyle name="Normal_EDELWEIS" xfId="69" xr:uid="{00000000-0005-0000-0000-000045000000}"/>
    <cellStyle name="Pourcentage 2" xfId="70" xr:uid="{00000000-0005-0000-0000-000046000000}"/>
    <cellStyle name="Prix" xfId="71" xr:uid="{00000000-0005-0000-0000-000047000000}"/>
    <cellStyle name="qte0d" xfId="72" xr:uid="{00000000-0005-0000-0000-000048000000}"/>
    <cellStyle name="qte2d" xfId="73" xr:uid="{00000000-0005-0000-0000-000049000000}"/>
    <cellStyle name="Reference" xfId="74" xr:uid="{00000000-0005-0000-0000-00004A000000}"/>
    <cellStyle name="Reftitre" xfId="75" xr:uid="{00000000-0005-0000-0000-00004B000000}"/>
    <cellStyle name="Satisfaisant" xfId="76" builtinId="26" customBuiltin="1"/>
    <cellStyle name="Sortie" xfId="77" builtinId="21" customBuiltin="1"/>
    <cellStyle name="Texte explicatif" xfId="78" builtinId="53" customBuiltin="1"/>
    <cellStyle name="Titre" xfId="79" builtinId="15" customBuiltin="1"/>
    <cellStyle name="Titre 1" xfId="80" builtinId="16" customBuiltin="1"/>
    <cellStyle name="Titre 2" xfId="81" builtinId="17" customBuiltin="1"/>
    <cellStyle name="Titre 3" xfId="82" builtinId="18" customBuiltin="1"/>
    <cellStyle name="Titre 4" xfId="83" builtinId="19" customBuiltin="1"/>
    <cellStyle name="Titre4" xfId="84" xr:uid="{00000000-0005-0000-0000-000054000000}"/>
    <cellStyle name="Total" xfId="85" builtinId="25" customBuiltin="1"/>
    <cellStyle name="Unite" xfId="86" xr:uid="{00000000-0005-0000-0000-000056000000}"/>
    <cellStyle name="Vérification" xfId="87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397755</xdr:colOff>
      <xdr:row>0</xdr:row>
      <xdr:rowOff>212911</xdr:rowOff>
    </xdr:from>
    <xdr:to>
      <xdr:col>7</xdr:col>
      <xdr:colOff>1509888</xdr:colOff>
      <xdr:row>3</xdr:row>
      <xdr:rowOff>47571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80CCA10-3ECA-4401-A312-087F810075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2167" y="212911"/>
          <a:ext cx="2232721" cy="10336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49475</xdr:colOff>
      <xdr:row>1</xdr:row>
      <xdr:rowOff>117767</xdr:rowOff>
    </xdr:from>
    <xdr:to>
      <xdr:col>3</xdr:col>
      <xdr:colOff>955769</xdr:colOff>
      <xdr:row>2</xdr:row>
      <xdr:rowOff>452782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F5200BDD-0BB7-AF90-4749-076D51655E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446" y="431532"/>
          <a:ext cx="1511411" cy="58154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51"/>
  <sheetViews>
    <sheetView tabSelected="1" view="pageBreakPreview" zoomScale="85" zoomScaleNormal="75" zoomScaleSheetLayoutView="85" workbookViewId="0">
      <selection activeCell="H47" sqref="H47"/>
    </sheetView>
  </sheetViews>
  <sheetFormatPr baseColWidth="10" defaultRowHeight="12.75"/>
  <cols>
    <col min="1" max="1" width="3.83203125" customWidth="1"/>
    <col min="2" max="2" width="1.83203125" customWidth="1"/>
    <col min="3" max="3" width="10.6640625" style="1" bestFit="1" customWidth="1"/>
    <col min="4" max="4" width="106.1640625" style="2" customWidth="1"/>
    <col min="5" max="5" width="12.1640625" style="1" customWidth="1"/>
    <col min="6" max="6" width="12.5" style="4" customWidth="1"/>
    <col min="7" max="7" width="19.6640625" style="3" bestFit="1" customWidth="1"/>
    <col min="8" max="8" width="27.1640625" style="3" customWidth="1"/>
    <col min="9" max="9" width="1.83203125" customWidth="1"/>
    <col min="15" max="15" width="6.33203125" customWidth="1"/>
  </cols>
  <sheetData>
    <row r="1" spans="2:12" s="6" customFormat="1" ht="24.75" customHeight="1">
      <c r="B1" s="7"/>
      <c r="C1" s="8"/>
      <c r="D1" s="9"/>
      <c r="E1" s="9"/>
      <c r="F1" s="10"/>
    </row>
    <row r="2" spans="2:12" s="6" customFormat="1" ht="19.5" customHeight="1">
      <c r="B2" s="53"/>
      <c r="C2" s="68" t="s">
        <v>9</v>
      </c>
      <c r="D2" s="68"/>
      <c r="E2" s="68"/>
      <c r="F2" s="68"/>
      <c r="G2" s="68"/>
      <c r="H2" s="68"/>
    </row>
    <row r="3" spans="2:12" s="6" customFormat="1" ht="50.25" customHeight="1">
      <c r="B3" s="53"/>
      <c r="C3" s="68"/>
      <c r="D3" s="68"/>
      <c r="E3" s="68"/>
      <c r="F3" s="68"/>
      <c r="G3" s="68"/>
      <c r="H3" s="68"/>
    </row>
    <row r="4" spans="2:12" s="6" customFormat="1" ht="34.5" customHeight="1">
      <c r="B4" s="11"/>
      <c r="C4" s="11"/>
      <c r="D4" s="12"/>
      <c r="E4" s="12"/>
      <c r="F4" s="12"/>
      <c r="G4" s="12"/>
      <c r="H4" s="12"/>
    </row>
    <row r="5" spans="2:12" s="6" customFormat="1" ht="34.5" customHeight="1">
      <c r="B5" s="11"/>
      <c r="C5" s="69" t="s">
        <v>6</v>
      </c>
      <c r="D5" s="69"/>
      <c r="E5" s="69"/>
      <c r="F5" s="69"/>
      <c r="G5" s="69"/>
      <c r="H5" s="69"/>
    </row>
    <row r="6" spans="2:12" s="6" customFormat="1" ht="34.5" customHeight="1">
      <c r="B6" s="11"/>
      <c r="C6" s="70" t="s">
        <v>11</v>
      </c>
      <c r="D6" s="70"/>
      <c r="E6" s="12"/>
      <c r="F6" s="12"/>
      <c r="G6" s="12"/>
      <c r="H6" s="13" t="s">
        <v>33</v>
      </c>
    </row>
    <row r="7" spans="2:12" s="6" customFormat="1" ht="10.5" customHeight="1">
      <c r="B7" s="11"/>
      <c r="C7" s="54"/>
      <c r="D7" s="54"/>
      <c r="E7" s="12"/>
      <c r="F7" s="12"/>
      <c r="G7" s="12"/>
      <c r="H7" s="13"/>
    </row>
    <row r="8" spans="2:12" ht="19.5" customHeight="1">
      <c r="C8" s="71" t="s">
        <v>8</v>
      </c>
      <c r="D8" s="71"/>
      <c r="E8" s="71"/>
      <c r="F8" s="71"/>
      <c r="G8" s="71"/>
      <c r="H8" s="71"/>
    </row>
    <row r="9" spans="2:12" s="6" customFormat="1" ht="10.5" customHeight="1" thickBot="1">
      <c r="B9" s="11"/>
      <c r="C9" s="54"/>
      <c r="D9" s="54"/>
      <c r="E9" s="12"/>
      <c r="F9" s="12"/>
      <c r="G9" s="12"/>
      <c r="H9" s="13"/>
    </row>
    <row r="10" spans="2:12" ht="16.5" customHeight="1" thickBot="1">
      <c r="C10" s="52" t="s">
        <v>5</v>
      </c>
      <c r="D10" s="51" t="s">
        <v>1</v>
      </c>
      <c r="E10" s="50" t="s">
        <v>0</v>
      </c>
      <c r="F10" s="49" t="s">
        <v>2</v>
      </c>
      <c r="G10" s="48" t="s">
        <v>3</v>
      </c>
      <c r="H10" s="47" t="s">
        <v>4</v>
      </c>
    </row>
    <row r="11" spans="2:12" ht="5.25" customHeight="1">
      <c r="C11" s="46"/>
      <c r="D11" s="45"/>
      <c r="E11" s="44"/>
      <c r="F11" s="43"/>
      <c r="G11" s="42"/>
      <c r="H11" s="41"/>
      <c r="L11" s="5"/>
    </row>
    <row r="12" spans="2:12" ht="19.5" customHeight="1" thickBot="1">
      <c r="C12" s="40"/>
      <c r="D12" s="55" t="s">
        <v>35</v>
      </c>
      <c r="E12" s="39" t="s">
        <v>34</v>
      </c>
      <c r="F12" s="38"/>
      <c r="G12" s="37"/>
      <c r="H12" s="36"/>
    </row>
    <row r="13" spans="2:12" ht="7.5" customHeight="1">
      <c r="C13" s="56"/>
      <c r="D13" s="35"/>
      <c r="E13" s="57"/>
      <c r="F13" s="58"/>
      <c r="G13" s="59"/>
      <c r="H13" s="60"/>
    </row>
    <row r="14" spans="2:12" ht="7.5" customHeight="1">
      <c r="C14" s="34"/>
      <c r="D14" s="33"/>
      <c r="E14" s="32"/>
      <c r="F14" s="31"/>
      <c r="G14" s="30"/>
      <c r="H14" s="29"/>
    </row>
    <row r="15" spans="2:12" ht="7.5" customHeight="1">
      <c r="C15" s="34"/>
      <c r="D15" s="33"/>
      <c r="E15" s="32"/>
      <c r="F15" s="31"/>
      <c r="G15" s="30"/>
      <c r="H15" s="29"/>
    </row>
    <row r="16" spans="2:12" ht="15">
      <c r="C16" s="34"/>
      <c r="D16" s="33" t="s">
        <v>17</v>
      </c>
      <c r="E16" s="32"/>
      <c r="F16" s="64"/>
      <c r="G16" s="21"/>
      <c r="H16" s="66"/>
    </row>
    <row r="17" spans="3:8" ht="7.5" customHeight="1">
      <c r="C17" s="34"/>
      <c r="D17" s="33"/>
      <c r="E17" s="32"/>
      <c r="F17" s="64"/>
      <c r="G17" s="21"/>
      <c r="H17" s="65"/>
    </row>
    <row r="18" spans="3:8" ht="15">
      <c r="C18" s="34"/>
      <c r="D18" s="67" t="s">
        <v>12</v>
      </c>
      <c r="E18" s="32" t="s">
        <v>16</v>
      </c>
      <c r="F18" s="64">
        <v>1</v>
      </c>
      <c r="G18" s="21"/>
      <c r="H18" s="66">
        <f>G18*F18</f>
        <v>0</v>
      </c>
    </row>
    <row r="19" spans="3:8" ht="15">
      <c r="C19" s="34"/>
      <c r="D19" s="67" t="s">
        <v>13</v>
      </c>
      <c r="E19" s="32" t="s">
        <v>16</v>
      </c>
      <c r="F19" s="64">
        <v>1</v>
      </c>
      <c r="G19" s="21"/>
      <c r="H19" s="66">
        <f>G19*F19</f>
        <v>0</v>
      </c>
    </row>
    <row r="20" spans="3:8" ht="15">
      <c r="C20" s="34"/>
      <c r="D20" s="67" t="s">
        <v>14</v>
      </c>
      <c r="E20" s="32" t="s">
        <v>16</v>
      </c>
      <c r="F20" s="64">
        <v>1</v>
      </c>
      <c r="G20" s="21"/>
      <c r="H20" s="66">
        <f>G20*F20</f>
        <v>0</v>
      </c>
    </row>
    <row r="21" spans="3:8" ht="15">
      <c r="C21" s="34"/>
      <c r="D21" s="67" t="s">
        <v>15</v>
      </c>
      <c r="E21" s="32" t="s">
        <v>16</v>
      </c>
      <c r="F21" s="64">
        <v>1</v>
      </c>
      <c r="G21" s="21"/>
      <c r="H21" s="66">
        <f>G21*F21</f>
        <v>0</v>
      </c>
    </row>
    <row r="22" spans="3:8" ht="7.5" customHeight="1">
      <c r="C22" s="34"/>
      <c r="D22" s="33"/>
      <c r="E22" s="32"/>
      <c r="F22" s="64"/>
      <c r="G22" s="21"/>
      <c r="H22" s="65"/>
    </row>
    <row r="23" spans="3:8" ht="15">
      <c r="C23" s="34"/>
      <c r="D23" s="33" t="s">
        <v>23</v>
      </c>
      <c r="E23" s="32"/>
      <c r="F23" s="64"/>
      <c r="G23" s="21"/>
      <c r="H23" s="66"/>
    </row>
    <row r="24" spans="3:8" ht="7.5" customHeight="1">
      <c r="C24" s="34"/>
      <c r="D24" s="33"/>
      <c r="E24" s="32"/>
      <c r="F24" s="64"/>
      <c r="G24" s="21"/>
      <c r="H24" s="65"/>
    </row>
    <row r="25" spans="3:8" ht="15">
      <c r="C25" s="34"/>
      <c r="D25" s="67" t="s">
        <v>18</v>
      </c>
      <c r="E25" s="32" t="s">
        <v>16</v>
      </c>
      <c r="F25" s="64">
        <v>1</v>
      </c>
      <c r="G25" s="21"/>
      <c r="H25" s="66">
        <f>G25*F25</f>
        <v>0</v>
      </c>
    </row>
    <row r="26" spans="3:8" ht="15">
      <c r="C26" s="34"/>
      <c r="D26" s="67" t="s">
        <v>19</v>
      </c>
      <c r="E26" s="32" t="s">
        <v>16</v>
      </c>
      <c r="F26" s="64">
        <v>1</v>
      </c>
      <c r="G26" s="21"/>
      <c r="H26" s="66">
        <f>G26*F26</f>
        <v>0</v>
      </c>
    </row>
    <row r="27" spans="3:8" ht="15">
      <c r="C27" s="34"/>
      <c r="D27" s="67" t="s">
        <v>20</v>
      </c>
      <c r="E27" s="32" t="s">
        <v>16</v>
      </c>
      <c r="F27" s="64">
        <v>1</v>
      </c>
      <c r="G27" s="21"/>
      <c r="H27" s="66">
        <f>G27*F27</f>
        <v>0</v>
      </c>
    </row>
    <row r="28" spans="3:8" ht="15">
      <c r="C28" s="34"/>
      <c r="D28" s="67" t="s">
        <v>21</v>
      </c>
      <c r="E28" s="32" t="s">
        <v>16</v>
      </c>
      <c r="F28" s="64">
        <v>1</v>
      </c>
      <c r="G28" s="21"/>
      <c r="H28" s="66">
        <f>G28*F28</f>
        <v>0</v>
      </c>
    </row>
    <row r="29" spans="3:8" ht="15">
      <c r="C29" s="34"/>
      <c r="D29" s="67" t="s">
        <v>15</v>
      </c>
      <c r="E29" s="32" t="s">
        <v>16</v>
      </c>
      <c r="F29" s="64">
        <v>1</v>
      </c>
      <c r="G29" s="21"/>
      <c r="H29" s="66">
        <f>G29*F29</f>
        <v>0</v>
      </c>
    </row>
    <row r="30" spans="3:8" ht="15">
      <c r="C30" s="34"/>
      <c r="D30" s="67"/>
      <c r="E30" s="32"/>
      <c r="F30" s="64"/>
      <c r="G30" s="21"/>
      <c r="H30" s="66"/>
    </row>
    <row r="31" spans="3:8" ht="15">
      <c r="C31" s="34"/>
      <c r="D31" s="33" t="s">
        <v>22</v>
      </c>
      <c r="E31" s="32"/>
      <c r="F31" s="64"/>
      <c r="G31" s="21"/>
      <c r="H31" s="66"/>
    </row>
    <row r="32" spans="3:8" ht="7.5" customHeight="1">
      <c r="C32" s="34"/>
      <c r="D32" s="33"/>
      <c r="E32" s="32"/>
      <c r="F32" s="64"/>
      <c r="G32" s="21"/>
      <c r="H32" s="65"/>
    </row>
    <row r="33" spans="3:8" ht="15">
      <c r="C33" s="34"/>
      <c r="D33" s="67" t="s">
        <v>24</v>
      </c>
      <c r="E33" s="32" t="s">
        <v>16</v>
      </c>
      <c r="F33" s="64">
        <v>1</v>
      </c>
      <c r="G33" s="21"/>
      <c r="H33" s="66">
        <f>G33*F33</f>
        <v>0</v>
      </c>
    </row>
    <row r="34" spans="3:8" ht="15">
      <c r="C34" s="34"/>
      <c r="D34" s="67" t="s">
        <v>25</v>
      </c>
      <c r="E34" s="32" t="s">
        <v>16</v>
      </c>
      <c r="F34" s="64">
        <v>1</v>
      </c>
      <c r="G34" s="21"/>
      <c r="H34" s="66">
        <f>G34*F34</f>
        <v>0</v>
      </c>
    </row>
    <row r="35" spans="3:8" ht="15">
      <c r="C35" s="34"/>
      <c r="D35" s="67" t="s">
        <v>26</v>
      </c>
      <c r="E35" s="32" t="s">
        <v>16</v>
      </c>
      <c r="F35" s="64">
        <v>1</v>
      </c>
      <c r="G35" s="21"/>
      <c r="H35" s="66">
        <f>G35*F35</f>
        <v>0</v>
      </c>
    </row>
    <row r="36" spans="3:8" ht="15">
      <c r="C36" s="34"/>
      <c r="D36" s="67" t="s">
        <v>27</v>
      </c>
      <c r="E36" s="32" t="s">
        <v>16</v>
      </c>
      <c r="F36" s="64">
        <v>1</v>
      </c>
      <c r="G36" s="21"/>
      <c r="H36" s="66">
        <f>G36*F36</f>
        <v>0</v>
      </c>
    </row>
    <row r="37" spans="3:8" ht="15">
      <c r="C37" s="34"/>
      <c r="D37" s="67" t="s">
        <v>15</v>
      </c>
      <c r="E37" s="32" t="s">
        <v>16</v>
      </c>
      <c r="F37" s="64">
        <v>1</v>
      </c>
      <c r="G37" s="21"/>
      <c r="H37" s="66">
        <f>G37*F37</f>
        <v>0</v>
      </c>
    </row>
    <row r="38" spans="3:8" ht="15">
      <c r="C38" s="34"/>
      <c r="D38" s="67"/>
      <c r="E38" s="32"/>
      <c r="F38" s="64"/>
      <c r="G38" s="21"/>
      <c r="H38" s="66"/>
    </row>
    <row r="39" spans="3:8" ht="7.5" customHeight="1">
      <c r="C39" s="34"/>
      <c r="D39" s="33"/>
      <c r="E39" s="32"/>
      <c r="F39" s="64"/>
      <c r="G39" s="21"/>
      <c r="H39" s="65"/>
    </row>
    <row r="40" spans="3:8" ht="15">
      <c r="C40" s="34"/>
      <c r="D40" s="67" t="s">
        <v>28</v>
      </c>
      <c r="E40" s="32" t="s">
        <v>16</v>
      </c>
      <c r="F40" s="64">
        <v>1</v>
      </c>
      <c r="G40" s="21"/>
      <c r="H40" s="66">
        <f>G40*F40</f>
        <v>0</v>
      </c>
    </row>
    <row r="41" spans="3:8" ht="15">
      <c r="C41" s="34"/>
      <c r="D41" s="67" t="s">
        <v>29</v>
      </c>
      <c r="E41" s="32" t="s">
        <v>16</v>
      </c>
      <c r="F41" s="64">
        <v>1</v>
      </c>
      <c r="G41" s="21"/>
      <c r="H41" s="66">
        <f>G41*F41</f>
        <v>0</v>
      </c>
    </row>
    <row r="42" spans="3:8" ht="15">
      <c r="C42" s="34"/>
      <c r="D42" s="67" t="s">
        <v>30</v>
      </c>
      <c r="E42" s="32" t="s">
        <v>16</v>
      </c>
      <c r="F42" s="64">
        <v>1</v>
      </c>
      <c r="G42" s="21"/>
      <c r="H42" s="66">
        <f>G42*F42</f>
        <v>0</v>
      </c>
    </row>
    <row r="43" spans="3:8" ht="15">
      <c r="C43" s="34"/>
      <c r="D43" s="67" t="s">
        <v>31</v>
      </c>
      <c r="E43" s="32" t="s">
        <v>16</v>
      </c>
      <c r="F43" s="64">
        <v>1</v>
      </c>
      <c r="G43" s="21"/>
      <c r="H43" s="66">
        <f>G43*F43</f>
        <v>0</v>
      </c>
    </row>
    <row r="44" spans="3:8" ht="15">
      <c r="C44" s="34"/>
      <c r="D44" s="67" t="s">
        <v>32</v>
      </c>
      <c r="E44" s="32" t="s">
        <v>16</v>
      </c>
      <c r="F44" s="64">
        <v>1</v>
      </c>
      <c r="G44" s="21"/>
      <c r="H44" s="66">
        <f>G44*F44</f>
        <v>0</v>
      </c>
    </row>
    <row r="45" spans="3:8" ht="7.5" customHeight="1" thickBot="1">
      <c r="C45" s="61"/>
      <c r="D45" s="28"/>
      <c r="E45" s="27"/>
      <c r="F45" s="26"/>
      <c r="G45" s="62"/>
      <c r="H45" s="63"/>
    </row>
    <row r="46" spans="3:8" ht="15" thickBot="1">
      <c r="C46" s="25"/>
      <c r="D46" s="24"/>
      <c r="E46" s="23"/>
      <c r="F46" s="22"/>
      <c r="G46" s="21"/>
      <c r="H46" s="20"/>
    </row>
    <row r="47" spans="3:8" ht="22.5" customHeight="1" thickBot="1">
      <c r="C47" s="14"/>
      <c r="D47" s="72" t="s">
        <v>36</v>
      </c>
      <c r="E47" s="72"/>
      <c r="F47" s="72"/>
      <c r="G47" s="19"/>
      <c r="H47" s="18">
        <f>SUM(H13:H45)</f>
        <v>0</v>
      </c>
    </row>
    <row r="48" spans="3:8" ht="11.25" customHeight="1" thickBot="1">
      <c r="C48" s="14"/>
      <c r="D48" s="72"/>
      <c r="E48" s="72"/>
      <c r="F48" s="72"/>
      <c r="G48" s="17"/>
      <c r="H48" s="16"/>
    </row>
    <row r="49" spans="3:8" ht="22.5" customHeight="1" thickBot="1">
      <c r="C49" s="14"/>
      <c r="D49" s="73" t="s">
        <v>10</v>
      </c>
      <c r="E49" s="73"/>
      <c r="F49" s="73"/>
      <c r="G49" s="19"/>
      <c r="H49" s="15">
        <f>H47*0.2</f>
        <v>0</v>
      </c>
    </row>
    <row r="50" spans="3:8" ht="11.25" customHeight="1" thickBot="1">
      <c r="C50" s="14"/>
      <c r="D50" s="72"/>
      <c r="E50" s="72"/>
      <c r="F50" s="72"/>
      <c r="G50" s="17"/>
      <c r="H50" s="16"/>
    </row>
    <row r="51" spans="3:8" ht="22.5" customHeight="1" thickBot="1">
      <c r="C51" s="14"/>
      <c r="D51" s="72" t="s">
        <v>7</v>
      </c>
      <c r="E51" s="72"/>
      <c r="F51" s="72"/>
      <c r="G51" s="19"/>
      <c r="H51" s="18">
        <f>H47+H49</f>
        <v>0</v>
      </c>
    </row>
  </sheetData>
  <sheetProtection selectLockedCells="1"/>
  <mergeCells count="9">
    <mergeCell ref="D48:F48"/>
    <mergeCell ref="D49:F49"/>
    <mergeCell ref="D50:F50"/>
    <mergeCell ref="D51:F51"/>
    <mergeCell ref="C2:H3"/>
    <mergeCell ref="C5:H5"/>
    <mergeCell ref="C6:D6"/>
    <mergeCell ref="C8:H8"/>
    <mergeCell ref="D47:F47"/>
  </mergeCells>
  <phoneticPr fontId="0" type="noConversion"/>
  <printOptions horizontalCentered="1"/>
  <pageMargins left="0.19685039370078741" right="0.19685039370078741" top="0.59055118110236227" bottom="0.62992125984251968" header="0.51181102362204722" footer="0.35433070866141736"/>
  <pageSetup paperSize="9" scale="61" orientation="portrait" r:id="rId1"/>
  <headerFooter>
    <oddFooter>&amp;R&amp;P/&amp;N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910039DF611C4A87463D2EBE8DE875" ma:contentTypeVersion="18" ma:contentTypeDescription="Crée un document." ma:contentTypeScope="" ma:versionID="019a9d2ebef1472bf3b96841c1691d7e">
  <xsd:schema xmlns:xsd="http://www.w3.org/2001/XMLSchema" xmlns:xs="http://www.w3.org/2001/XMLSchema" xmlns:p="http://schemas.microsoft.com/office/2006/metadata/properties" xmlns:ns2="e79f04bb-b7b4-4ac8-a281-db8f58d75918" xmlns:ns3="d7e9b8c7-35ad-40bc-84e3-bb7ac734607b" targetNamespace="http://schemas.microsoft.com/office/2006/metadata/properties" ma:root="true" ma:fieldsID="b233e93243b7a444c4ff581ee6cd020e" ns2:_="" ns3:_="">
    <xsd:import namespace="e79f04bb-b7b4-4ac8-a281-db8f58d75918"/>
    <xsd:import namespace="d7e9b8c7-35ad-40bc-84e3-bb7ac73460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9f04bb-b7b4-4ac8-a281-db8f58d759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8b9e8e69-b617-4b1d-9cfa-aaf8b854da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e9b8c7-35ad-40bc-84e3-bb7ac734607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3799fdb-1e28-4976-8809-cb0b2793d156}" ma:internalName="TaxCatchAll" ma:showField="CatchAllData" ma:web="d7e9b8c7-35ad-40bc-84e3-bb7ac73460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7e9b8c7-35ad-40bc-84e3-bb7ac734607b"/>
    <lcf76f155ced4ddcb4097134ff3c332f xmlns="e79f04bb-b7b4-4ac8-a281-db8f58d7591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CBBF33-F6CC-48DD-93F9-A44F63511D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9f04bb-b7b4-4ac8-a281-db8f58d75918"/>
    <ds:schemaRef ds:uri="d7e9b8c7-35ad-40bc-84e3-bb7ac73460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5A24D41-B44C-44D2-902E-A691ABDF4F5D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262D7B1E-90AC-4146-9438-4A773E48581C}">
  <ds:schemaRefs>
    <ds:schemaRef ds:uri="http://schemas.microsoft.com/office/2006/metadata/properties"/>
    <ds:schemaRef ds:uri="http://schemas.microsoft.com/office/infopath/2007/PartnerControls"/>
    <ds:schemaRef ds:uri="d7e9b8c7-35ad-40bc-84e3-bb7ac734607b"/>
    <ds:schemaRef ds:uri="e79f04bb-b7b4-4ac8-a281-db8f58d75918"/>
  </ds:schemaRefs>
</ds:datastoreItem>
</file>

<file path=customXml/itemProps4.xml><?xml version="1.0" encoding="utf-8"?>
<ds:datastoreItem xmlns:ds="http://schemas.openxmlformats.org/officeDocument/2006/customXml" ds:itemID="{0AA16479-711D-4573-BEE6-4C55C0C2B5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12 - SSI</vt:lpstr>
      <vt:lpstr>'LOT 12 - SSI'!Zone_d_impression</vt:lpstr>
    </vt:vector>
  </TitlesOfParts>
  <Company>WCB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WEISROCK CONSTRUCTION BOIS</dc:creator>
  <cp:lastModifiedBy>Ugo Maizou-Naulin</cp:lastModifiedBy>
  <cp:lastPrinted>2023-03-10T16:22:52Z</cp:lastPrinted>
  <dcterms:created xsi:type="dcterms:W3CDTF">2002-02-15T10:35:59Z</dcterms:created>
  <dcterms:modified xsi:type="dcterms:W3CDTF">2024-06-27T15:27:59Z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Ugo Maizou-Naulin</vt:lpwstr>
  </property>
  <property fmtid="{D5CDD505-2E9C-101B-9397-08002B2CF9AE}" pid="3" name="Order">
    <vt:lpwstr>2924600.00000000</vt:lpwstr>
  </property>
  <property fmtid="{D5CDD505-2E9C-101B-9397-08002B2CF9AE}" pid="4" name="display_urn:schemas-microsoft-com:office:office#Author">
    <vt:lpwstr>Ugo Maizou-Naulin</vt:lpwstr>
  </property>
</Properties>
</file>