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MARCHES PUBLICS\Marchés - TECHNIQUE\1.Consultation en cours\Accord cadre à BC Travaux\DQE GHPSO\"/>
    </mc:Choice>
  </mc:AlternateContent>
  <bookViews>
    <workbookView xWindow="0" yWindow="2160" windowWidth="18876" windowHeight="6480"/>
  </bookViews>
  <sheets>
    <sheet name="DQE Menuiseries" sheetId="1" r:id="rId1"/>
  </sheets>
  <definedNames>
    <definedName name="_xlnm.Print_Area" localSheetId="0">'DQE Menuiseries'!$A$1:$F$383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8" i="1"/>
</calcChain>
</file>

<file path=xl/sharedStrings.xml><?xml version="1.0" encoding="utf-8"?>
<sst xmlns="http://schemas.openxmlformats.org/spreadsheetml/2006/main" count="1075" uniqueCount="329">
  <si>
    <r>
      <rPr>
        <u/>
        <sz val="10"/>
        <color indexed="8"/>
        <rFont val="Times New Roman"/>
        <family val="1"/>
      </rPr>
      <t>Commentaires</t>
    </r>
    <r>
      <rPr>
        <sz val="10"/>
        <color indexed="8"/>
        <rFont val="Times New Roman"/>
        <family val="1"/>
      </rPr>
      <t xml:space="preserve"> :
Tous les éléments décrits dans les bordereaux sont compris neufs, fournis et posés, toutes sujétions incluses conformément aux règles de l'art. Des différences minimes de dimensions entre ces bordereaux et les produits proposés sont acceptées compte tenu de la diversité des systèmes existants sur le marché.</t>
    </r>
  </si>
  <si>
    <t>N° Bordereau</t>
  </si>
  <si>
    <t>DÉSIGNATION DES OUVRAGES</t>
  </si>
  <si>
    <t>U</t>
  </si>
  <si>
    <t>P.U. en chiffres en Euro (HT)</t>
  </si>
  <si>
    <t/>
  </si>
  <si>
    <t>m²</t>
  </si>
  <si>
    <t>Surface de baie comprise entre 1 et 2 m2</t>
  </si>
  <si>
    <t>Surface de baie &gt; 2 m2</t>
  </si>
  <si>
    <t>Surface de baie &lt; 1 m2</t>
  </si>
  <si>
    <t>Révision d'une porte intérieure 1 vantail comprenant dépose, mise en jeu, huilage, révision de la serrure et repose</t>
  </si>
  <si>
    <t>Révision d'une porte intérieure 2 vantaux comprenant dépose, mise en jeu, huilage, révision de la serrure et repose</t>
  </si>
  <si>
    <t>Révision d'une fenêtre 1 vantail comprenant dépose, mise en jeux, huilage, révision de la crémone et repose</t>
  </si>
  <si>
    <t>Révision d'une fenêtre 2 vantaux comprenant dépose, mise en jeux, huilage, révision de la crémone et repose</t>
  </si>
  <si>
    <t>Révision d'une porte-fenêtre 1 vantail comprenant dépose, mise en jeux, huilage, révision crémone et repose</t>
  </si>
  <si>
    <t>Révision d'une porte-fenêtre 2 vantaux comprenant dépose, mise en jeux, huilage, révision crémone et repose</t>
  </si>
  <si>
    <t>Remplacement de joint d'étanchéité en caoutchouc polymérisé</t>
  </si>
  <si>
    <t>ml</t>
  </si>
  <si>
    <t xml:space="preserve">Remplacement de paumelle </t>
  </si>
  <si>
    <t>Remplacement de crémone</t>
  </si>
  <si>
    <t>Remplacement de gâche ou de conduit de crémone</t>
  </si>
  <si>
    <t>Remplacement de béquille et de plaque de propreté</t>
  </si>
  <si>
    <t>Remplacement serrure chassis coulissant</t>
  </si>
  <si>
    <t>Remplacement roulette chassis coulissant</t>
  </si>
  <si>
    <t>Largeur 80/90 cm et Hauteur = 25 cm</t>
  </si>
  <si>
    <t>Largeur 80/90 cm et Hauteur = 35 cm</t>
  </si>
  <si>
    <t>Largeur 80/90 cm et Hauteur = 45 cm</t>
  </si>
  <si>
    <t>MENUISERIE ALUMINIUM - FOURNITURE ET POSE</t>
  </si>
  <si>
    <t>Porte d'entrée 1 vantail, profils 50 mm mini avec rupture de pont thermique, équerres de renfort, allège composée de 2 faces tolées en alu ép 15/10 avec isolant polyuréthane ép 30 mm, vitrage type STADIP 44.2 avec parcloses intégrées avec clips inox - Joint néoprène et couvre joint lg 50 mm, ferrage par 3 paumelles anodisés, serrure 3 points à mortaiser pêne dormant 1/2 tour avec béquille aluminium - Drainage pour évacuation eaux d'infiltration, barre de seuil</t>
  </si>
  <si>
    <t>Dimensions : largeur 0,80 * hauteur 2,00/2,15 m</t>
  </si>
  <si>
    <t>Dimensions : largeur 0,90 * hauteur 2,00/2,15 m</t>
  </si>
  <si>
    <t>Dimensions : largeur 1,00 * hauteur 2,00/2,15 m</t>
  </si>
  <si>
    <t>Porte d'entrée 2 vantaux, profils 50 mm mini avec rupture de pont thermique, équerres de renfort, allège composée de 2 faces tolées en alu ép 15/10 avec isolant polyuréthane ép 30mm, vitrage type STADIP 44.2 avec parcloses intégrées avec clips inox  -  Joint néoprène et couvre joint lg 50 mm, ferrage par 3 paumelles anodisés, serrure à mortaiser pêne dormant 1/2 tour avec béquille aluminium aniodisé, crémone pompier tournante - Drainage pour évacuation eaux d'infiltration, barre de seuil</t>
  </si>
  <si>
    <t>Dimensions : largeur 1,40 * hauteur 2,00/2,15 m</t>
  </si>
  <si>
    <t>Dimensions : largeur 1,60 * hauteur 2,00/2,15 m</t>
  </si>
  <si>
    <t>Dimensions : largeur 1,80 * hauteur 2,00/2,15 m</t>
  </si>
  <si>
    <t>CHÂSSIS FIXES</t>
  </si>
  <si>
    <t xml:space="preserve">Chassis fixe en aluminium, laquée blanc, épaisseur 45 mm mini, vitrage type STADIP 44.2, compris ferrage, joint d'étanchéité, scellement à sec, joint pompe avec mousse fond de joint, habillage intérieur en chant plat </t>
  </si>
  <si>
    <t>Imposte vitrée pour porte d'entrée en menuiserie aluminium, laquée blanc, traverse basse avec joint, dormant 65 mm. Vitrage STADIP 44-2 avec parecloses, y compris toute la quincaillerie</t>
  </si>
  <si>
    <t>CHÂSSIS OUVRANTS</t>
  </si>
  <si>
    <t>Châssis ouvrant à soufflet en aluminium, vitrage STADIP 44-2 posé avec parcloses jet d'eau avec ferrage, joint d'étanchéité type "Compriband" et joint mastic SNJF 1ère catégorie, compas d'arrêt, simple verrouillage et poignée alu poli, scellement à sec, joint comprimé sous pièce d'appui, habillage intérieur en chant plat</t>
  </si>
  <si>
    <t>Châssis ouvrant oscillo-battant 1 vantail, en aluminium, vitrage STADIP 44-2 compris ferrage, joint d'étanchéité, crémone 3 points, simple verrouillage et poignée alu poli, scellement à sec, joint comprimé sous pièce d'appui, joint pompe avec mousse de fond de joint, habillage intérieur en chant plat</t>
  </si>
  <si>
    <t>MENUISERIE PVC - FOURNITURE ET POSE</t>
  </si>
  <si>
    <t>PORTES</t>
  </si>
  <si>
    <t>Chassis fixe en PVC, épaisseur 45 mm mini, vitrage STADIP 44.2, compris ferrage, joint d'étanchéité, scellement à sec, joint pompe avec mousse fond de joint, habillage intérieur en chant plat</t>
  </si>
  <si>
    <t>Imposte vitrée pour porte en PVC blanc, traverse basse avec joint, épaisseur 45 mm mimi. Vitrage STADIP 44-2 avec parecloses, y compris toute la quincaillerie</t>
  </si>
  <si>
    <t>MENUISERIE METAL - FOURNITURE ET POSE</t>
  </si>
  <si>
    <t>PORTE METALLIQUE NORMALE</t>
  </si>
  <si>
    <t>VITRERIE</t>
  </si>
  <si>
    <t>VITRAGE - DEPOSE</t>
  </si>
  <si>
    <t>Dépose de simple vitrage toutes épaisseurs tous types comprenant démasticage, dépose de parecloses, dépose du vitrage, nettoyage de la feuillure y compris évacuation à la décharge publique de tous les matériaux</t>
  </si>
  <si>
    <t>Dépose de double vitrage toutes épaisseurs tous types comprenant démasticage, dépose de parecloses, dépose du vitrage, nettoyage de la feuillure y compris évacuation à la décharge publique de tous les matériaux</t>
  </si>
  <si>
    <t>VITRAGE - FOURNITURE ET POSE</t>
  </si>
  <si>
    <t>Vitrage posé sous parclose (y compris fourniture et pose de parcloses bois, alu, PVC ou métallique clipsées ou vissées)</t>
  </si>
  <si>
    <t xml:space="preserve">Verre claire de 4 mm d'épaisseur </t>
  </si>
  <si>
    <t>Verre claire de 6 mm d'épaisseur</t>
  </si>
  <si>
    <t>Verre claire de 8 mm d'épaisseur</t>
  </si>
  <si>
    <t>Verre imprimé de 4 mm d'épaisseur</t>
  </si>
  <si>
    <t>Verre imprimé de 6 mm d'épaisseur</t>
  </si>
  <si>
    <t>Verre imprimé de 8 mm d'épaisseur</t>
  </si>
  <si>
    <t>Vitrage feuilleté (STADIP) posé sous parclose (y compris fourniture et pose de parcloses bois, alu, PVC ou métallique clipsées ou vissées)</t>
  </si>
  <si>
    <t>Vitrage feuilleté type 33/2</t>
  </si>
  <si>
    <t>Vitrage feuilleté type 44/2</t>
  </si>
  <si>
    <t>Vitrage feuilleté type 55/2</t>
  </si>
  <si>
    <t>Vitrage feuilleté bronze type 33/2</t>
  </si>
  <si>
    <t>Vitrage feuilleté bronze type 44/2</t>
  </si>
  <si>
    <t>Vitrage feuilleté bronze type 55/2</t>
  </si>
  <si>
    <t>Vitrages isolants sont fournis aux mesures. Les prix s'entendent par face pour un vitrage isolant avec lame déshydraté de 6, 8 ou 10 mm. Pour obtenir un prix de vitrage isolant, choisir 2 faces et additionner leurs prix respectifs. La pose comprenant la fourniture et la pose de parcloses bois, alu, PVC ou métallique clipsées ou vissées)</t>
  </si>
  <si>
    <t xml:space="preserve">Glace claire de 4 mm d'épaisseur </t>
  </si>
  <si>
    <t>Glace claire de 6 mm d'épaisseur</t>
  </si>
  <si>
    <t>Glace claire de 8 mm d'épaisseur</t>
  </si>
  <si>
    <t xml:space="preserve">Glace semi réfléchissante claire de 4 mm d'épaisseur </t>
  </si>
  <si>
    <t>Glace semi réfléchissante claire de 6 mm d'épaisseur</t>
  </si>
  <si>
    <t>Glace semi réfléchissante claire de 8 mm d'épaisseur</t>
  </si>
  <si>
    <t>PLAQUE DE PLEXIGLAS (y compris fourniture et pose de parcloses bois, alu, PVC ou métallique clipsées ou vissées)</t>
  </si>
  <si>
    <t xml:space="preserve">De 2 mm d'épaisseur </t>
  </si>
  <si>
    <t xml:space="preserve">De 3 mm d'épaisseur </t>
  </si>
  <si>
    <t xml:space="preserve">De 4 mm d'épaisseur </t>
  </si>
  <si>
    <t>De 6 mm d'épaisseur</t>
  </si>
  <si>
    <t>De 8 mm d'épaisseur</t>
  </si>
  <si>
    <t>De 12 mm d'épaisseur</t>
  </si>
  <si>
    <t>PLAQUE DE POLYCARBONATE (y compris fourniture et pose de parcloses bois, alu, pvc ou métallique clipsées ou vissées)</t>
  </si>
  <si>
    <t>FILM - FOURNITURE ET POSE</t>
  </si>
  <si>
    <t>Film opaque</t>
  </si>
  <si>
    <t>Film réfléchissant (effet miroir)</t>
  </si>
  <si>
    <t>OCULUS DE PORTE</t>
  </si>
  <si>
    <t>Fourniture et pose d'un oculus sur une porte existante (bois, aluminium, PVC), cadre en métal, diamètre entre 30 et 35 cm, verre STADIP 44-2</t>
  </si>
  <si>
    <t>Porte intérieure</t>
  </si>
  <si>
    <t>Porte extérieure</t>
  </si>
  <si>
    <t>ACCESSOIRES MENUISERIE - FOURNITURE ET POSE</t>
  </si>
  <si>
    <t>ACCESSOIRES POUR FENETRES</t>
  </si>
  <si>
    <t xml:space="preserve">Grille d'aération </t>
  </si>
  <si>
    <t>Ferme-imposte</t>
  </si>
  <si>
    <t xml:space="preserve">Ferme imposte à câble souple (3 mètres) avec treuil à manivelle en acier nickelé </t>
  </si>
  <si>
    <t xml:space="preserve">Ferme imposte à tringle rigide avec poignée en aluminium anodisé </t>
  </si>
  <si>
    <t xml:space="preserve">Entrebâilleur de fenêtre </t>
  </si>
  <si>
    <t>Cadre aluminium + toile</t>
  </si>
  <si>
    <t>Serrures à larder</t>
  </si>
  <si>
    <t>Serrure à pêne dormant demi-tour, à canon de sûreté à goupille et coffre renforcé en acier</t>
  </si>
  <si>
    <t>Serrure en applique</t>
  </si>
  <si>
    <t>Serrure 3 points à pêne dormant demi-tour, à canon de sûreté à goupille et coffre renforcé en acier, Système de condamnation par pène dormant et pènes haut et bas</t>
  </si>
  <si>
    <t>Serrure anti-panique</t>
  </si>
  <si>
    <t>Serrure anti-panique 1 point pour porte 1 vantail, barre horizontale, commande par béquille extérieure, condamnation à clé</t>
  </si>
  <si>
    <t>Serrure anti-panique 1 point pour porte 1 vantail, barre horizontale, commande par béquille extérieure seule</t>
  </si>
  <si>
    <t>Serrure anti-panique 1 point pour porte 1 vantail, barre horizontale, commande par clé seule</t>
  </si>
  <si>
    <t>Serrure anti-panique 2 points à pêne haut et bas basculants pour porte 1 vantail, barre horizontale sans ouverture extérieure</t>
  </si>
  <si>
    <t>Serrure anti-panique 2 points à pêne haut et bas basculants pour porte 1 vantail, barre horizontale commande par béquille , condamnation par clé</t>
  </si>
  <si>
    <t xml:space="preserve">Serrure anti-panique pour porte à 2 vantaux, 1 à fermeture horizontale, 1 à pêne haut et bas basculants, barre horizontale, commande par béquille extérieure des 2 vantaux, condamnation par clé </t>
  </si>
  <si>
    <t xml:space="preserve">Serrure anti-panique pour porte à 2 vantaux, 1 à fermeture horizontale, 1 à pêne haut et bas basculants, barre horizontale, commande par béquille extérieure du vantail ouvrant, condamnation par clé </t>
  </si>
  <si>
    <t>Serrure à encastrer, sans passage de serrure (pas de clé), y compris raccordement et installation du bouton poussoir permettant la commande à distance</t>
  </si>
  <si>
    <t>Serrure à encastrer, avec vérouillage/déverouillage par clé, y compris raccordement et installation du bouton poussoir permettant la commande à distance</t>
  </si>
  <si>
    <t>Serrure en applique, sans passage de serrure (pas de clé), y compris raccordement et installation du bouton poussoir permettant la commande à distance</t>
  </si>
  <si>
    <t>Serrure en applique, avec vérouillage/déverouillage par clé, y compris raccordement et installation du bouton poussoir permettant la commande à distance</t>
  </si>
  <si>
    <t>Porte largeur 63 cm</t>
  </si>
  <si>
    <t>Porte largeur 73 cm</t>
  </si>
  <si>
    <t>Porte largeur 83 cm</t>
  </si>
  <si>
    <t>Porte largeur 93 cm</t>
  </si>
  <si>
    <t>Arrêts et butoirs</t>
  </si>
  <si>
    <t>Mise en place arrêt de porte automatique à pédale en aluminium</t>
  </si>
  <si>
    <t xml:space="preserve">Butoir de porte en caoutchouc et laiton à visser </t>
  </si>
  <si>
    <t>GARDE-CORPS</t>
  </si>
  <si>
    <t>Fourniture et pose d'un garde-corps, composé d'une lisse haute droite, d'un module composé de lames verticales droites avec poteaux intermédiaires et poteaux aux extrémités, y compris toute la quincaillerie nécessaire</t>
  </si>
  <si>
    <t>En acier galvanisé</t>
  </si>
  <si>
    <t>Installations - Préparation</t>
  </si>
  <si>
    <t>A</t>
  </si>
  <si>
    <t xml:space="preserve">Installation de chantier </t>
  </si>
  <si>
    <t>Amenée à pied d'œuvre et repliement de baraquement de sanitaire, bureau ou vestiaire (d'une surface de 15 m²)</t>
  </si>
  <si>
    <t>Location d'un baraquement par journée décrit à l'article ci-dessus</t>
  </si>
  <si>
    <t>J</t>
  </si>
  <si>
    <t>Clôtures - Signalisation</t>
  </si>
  <si>
    <t>Pose et dépose d'une clôture de chantier en panneaux grillagés ht 2,00m y compris plots, contreventements et tous accessoires nécessaires.</t>
  </si>
  <si>
    <t>ml x jour</t>
  </si>
  <si>
    <t>Pose et dépose d'une clôture occlusive, bardage simple peau ht 2,00m y compris plots, contreventements et tous accessoires nécessaires.</t>
  </si>
  <si>
    <t xml:space="preserve">Pose et dépose d'une barrière métallique ht 1,00m  y compris tous accessoires nécessaires. </t>
  </si>
  <si>
    <t>Pose et dépose de blocs de balisage plastique y compris tous accessoires nécessaires</t>
  </si>
  <si>
    <t>Pose et dépose de rubalise</t>
  </si>
  <si>
    <t xml:space="preserve">Panneau de signalisation routière amovible" travaux" </t>
  </si>
  <si>
    <t>Unité x jour</t>
  </si>
  <si>
    <t>Lampe de signalisation</t>
  </si>
  <si>
    <t>Protection par film plastique comprenant l'installation et l'évacuation après usage</t>
  </si>
  <si>
    <t>Eléments de sécurité et protections provisoires</t>
  </si>
  <si>
    <t>Levage - Manutention</t>
  </si>
  <si>
    <t>Goulotte à gravats</t>
  </si>
  <si>
    <r>
      <t>Chariot élévateur (amenée à pied d'œuvre, utilisation et repli du chariot y compris chauffeur et carburant et 1</t>
    </r>
    <r>
      <rPr>
        <vertAlign val="superscript"/>
        <sz val="10"/>
        <rFont val="Times New Roman"/>
        <family val="1"/>
      </rPr>
      <t>ère</t>
    </r>
    <r>
      <rPr>
        <sz val="10"/>
        <rFont val="Times New Roman"/>
        <family val="1"/>
      </rPr>
      <t xml:space="preserve"> journée location)</t>
    </r>
  </si>
  <si>
    <t>Unité</t>
  </si>
  <si>
    <t>Chariot élévateur (location du chariot élévateur décrit à l'article A-04-002 par journée supplémentaire)</t>
  </si>
  <si>
    <t>jour</t>
  </si>
  <si>
    <r>
      <t>Monte matériaux (amenée à pied d'œuvre, utilisation et repli du monte matériaux y compris carburant et 1</t>
    </r>
    <r>
      <rPr>
        <vertAlign val="superscript"/>
        <sz val="10"/>
        <rFont val="Times New Roman"/>
        <family val="1"/>
      </rPr>
      <t>ère</t>
    </r>
    <r>
      <rPr>
        <sz val="10"/>
        <rFont val="Times New Roman"/>
        <family val="1"/>
      </rPr>
      <t xml:space="preserve"> journée location)</t>
    </r>
  </si>
  <si>
    <t>Monte matériaux (location du monte matériaux décrit à l'article A-04-004 par journée supplémentaire)</t>
  </si>
  <si>
    <t>Accès en hauteur</t>
  </si>
  <si>
    <t>Echafaudage roulant</t>
  </si>
  <si>
    <t>Amenée à pied d'œuvre, installation et repli d'un échafaudage roulant de 3 à 10 mètres de hauteur</t>
  </si>
  <si>
    <t>Location journalière d'un échafaudage roulant (jours effectifs d'utilisation)</t>
  </si>
  <si>
    <t xml:space="preserve">Echafaudage </t>
  </si>
  <si>
    <t>Amenée à pied d'œuvre, installation et repli d'un échafaudage en éléments modulaires à emboîtement y compris plancher, échelles et plinthes</t>
  </si>
  <si>
    <t>Location journalière d'un échafaudage décrit à l'article ci-dessus (surface x nb jours)</t>
  </si>
  <si>
    <t>m² x jour</t>
  </si>
  <si>
    <t>Amenée à pied d'œuvre, installation et repli de platelage et  cloison de garantie formant garde-corps ou garde-gravats pour protection d'ouvrages existants</t>
  </si>
  <si>
    <t>Location journalière de platelage et cloison de garantie formant garde-corps ou garde-gravats (surface x nbre de jours)</t>
  </si>
  <si>
    <t>Bâchage d'échafaudage par toile plastique - Suivant la surface de façade traitée augmentée de 1,00m pour la partie supérieure et les parties latérales</t>
  </si>
  <si>
    <t>Location journalière d'une bâche d'échafaudage (surface x nbre de jours)</t>
  </si>
  <si>
    <t>Amenée à pied d'œuvre, installation et repli d'un escalier d'accès de chantier avec garde-corps en acier galvanisé (hauteur de dénivelé à gravir en m)</t>
  </si>
  <si>
    <t>m</t>
  </si>
  <si>
    <t>Nacelle de 16 m</t>
  </si>
  <si>
    <r>
      <t>Amenée à pied d'œuvre, utilisation et repli de la nacelle y compris chauffeur et carburant et 1</t>
    </r>
    <r>
      <rPr>
        <vertAlign val="superscript"/>
        <sz val="10"/>
        <rFont val="Times New Roman"/>
        <family val="1"/>
      </rPr>
      <t>ère</t>
    </r>
    <r>
      <rPr>
        <sz val="10"/>
        <rFont val="Times New Roman"/>
        <family val="1"/>
      </rPr>
      <t xml:space="preserve"> journée de location</t>
    </r>
  </si>
  <si>
    <t>Location de la nacelle par journée supplémentaire</t>
  </si>
  <si>
    <t>Nacelle de 20 m</t>
  </si>
  <si>
    <t>Nacelle de 26 m</t>
  </si>
  <si>
    <t>Dépose</t>
  </si>
  <si>
    <t>Bati ou dormant toutes matières</t>
  </si>
  <si>
    <t>Coffre de volet roulant intérieur ou extérieur compris tous descellements</t>
  </si>
  <si>
    <t>Moustiquaire compris bâti, quincailleire</t>
  </si>
  <si>
    <t>Porte de placards coulissante ou battante compris quincaillerie et rails</t>
  </si>
  <si>
    <t>Crémone y compris gâche et guides, quelque soit la taille</t>
  </si>
  <si>
    <t>Serrure compris gâche, béquille, rosaces, enjoliveurs, …</t>
  </si>
  <si>
    <t xml:space="preserve">Vitrage épaisseur &lt; à 6 mm, quelque soit la nature, compris démasticage, dépose des parcloses, nettoyage des feuillures, </t>
  </si>
  <si>
    <t xml:space="preserve">Vitrage épaisseur &gt; à 6 mm, quelque soit la nature, compris démasticage, dépose des parcloses, nettoyage des feuillures, </t>
  </si>
  <si>
    <t>Surface de baie inférieure à 1 m²</t>
  </si>
  <si>
    <t>Surface de baie supérieure 2 m2</t>
  </si>
  <si>
    <t>Dépose soigné d'une porte, d'une porte-fenêtre, fenêtres y compris dormant (bois, métal, PVC et aluminium)</t>
  </si>
  <si>
    <t>Autres éléments en démolition - dépose</t>
  </si>
  <si>
    <t>Révision  / Réparation de menuiseries</t>
  </si>
  <si>
    <t>Portes (toutes matières : PVC, Metal, Aluminium, Bois)</t>
  </si>
  <si>
    <t>Révision d'une porte extéireure 1 vantail comprenant dépose, mise en jeu, huilage, révision de la serrure et repose</t>
  </si>
  <si>
    <t>Révision d'une porte extérieure 2 vantaux comprenant dépose, mise en jeu, huilage, révision de la serrure et repose</t>
  </si>
  <si>
    <t>Révision de porte de garage comprenant mise en jeu, huilage/graissage,révision de la crémone ou serrure, révision des parties articulées ou câbles</t>
  </si>
  <si>
    <t>Pose et repose  pour révision de crémone y compris  nettoyage, huilage des gâche et guides, quelque soit la taille</t>
  </si>
  <si>
    <t>Pose et repose de serrure compris nettoyage, huilage des gâche, béquille, rosace, enjoliveurs,</t>
  </si>
  <si>
    <t>Pose et repose de serrure de sécurité compris nettoyage, huilage des gâche, béquille, rosace, enjoliveurs,</t>
  </si>
  <si>
    <t xml:space="preserve">Révision de portail </t>
  </si>
  <si>
    <t>Révision de portillon  à 1 vantail</t>
  </si>
  <si>
    <t xml:space="preserve">Révision de volets roulants jusqu'à 3 m² </t>
  </si>
  <si>
    <t xml:space="preserve">Révision de volets roulants supérieur à 3m² </t>
  </si>
  <si>
    <t>Fenêtres et portes fenêtres ( toutes matières : PVC, Metal, Aluminium, Bois)</t>
  </si>
  <si>
    <t>Volets battants ajourés 1/3-2/3 - épaisseur  32 mm, compris accessoires</t>
  </si>
  <si>
    <t>Volets battants persiennés épaisseur  32 mm, compris accessoires</t>
  </si>
  <si>
    <t>Volets battants pleins épaisseur 32 mm, compris accessoires</t>
  </si>
  <si>
    <t>Porte 1 vantail en PVC blanc équerres de renfort, ave soubassement plein hauteur 450 mm avec isolant polyuréthane ép 30 mm, vitrage type 44.2 avec parcloses intégrées avec clips inox - Joints Néoprène et couvre joint largeur 50 mm, ferrage 3 paumelles, serrure à mortaiser pêne dormant 1/2 tour avec béquille couleur blanc - drainage pour évacuation eaux et barre de seuil</t>
  </si>
  <si>
    <t>Autres dimensions</t>
  </si>
  <si>
    <t>Porte 2 vantaux en PVC blanc équerres de renfort, ave soubassement plein hauteur 450 mm avec isolant polyuréthane ép 30 mm, vitrage type 44.2 avec parcloses intégrées avec clips inox - Joints Néoprène et couvre joint largeur 50 mm, ferrage 3 paumelles, serrure à mortaiser pêne dormant 1/2 tour avec béquille couleur blanc - drainage pour évacuation eaux et barre de seuil</t>
  </si>
  <si>
    <t>Châssis ouvrant à la française 1 vantail, en PVC, vitrage STADIP 44-2 compris ferrage, joint d'étanchéité, crémone 3 points, simple verrouillage et poignée, scellement à sec, joint comprimé sous pièce d'appui, joint pompe avec mousse de fond de joint, habillage intérieur en chant plat</t>
  </si>
  <si>
    <t>Châssis ouvrant à la française 2 vantaux, en PVC, vitrage STADIP 44-2 compris ferrage, joint d'étanchéité, crémone 3 points, simple verrouillage et poignée, scellement à sec, joint comprimé sous pièce d'appui, joint pompe avec mousse de fond de joint, habillage intérieur en chant plat</t>
  </si>
  <si>
    <t>H</t>
  </si>
  <si>
    <t>BLOC PORTE BLINDEE</t>
  </si>
  <si>
    <t>Bloc porte blindée A2P, BP 1 avec serrure 3 points</t>
  </si>
  <si>
    <t>Bloc porte blindée A2P, BP 2 avec serrure 3 points</t>
  </si>
  <si>
    <t>Bloc porte blindée A2P, BP 3 avec serrure 3 points</t>
  </si>
  <si>
    <t xml:space="preserve">Avec bati métal. Ossature 30 x 30 x 1.5, 1 parement métallique épaisseur 1 mm, sans isolation acoustique. 3 charnières à souder, serrure 1 point, finition peinture </t>
  </si>
  <si>
    <t xml:space="preserve">Avec bati métal. Ossature 30 x 30 x 1.5, 1 parement métallique épaisseur 1 mm, avec isolation acoustique. 3 charnières à souder, serrure 1 point, finition peinture </t>
  </si>
  <si>
    <t xml:space="preserve">Avec bati métal. Ossature 30 x 30 x 1.5, 1 parement métallique épaisseur 1 mm, sans isolation acoustique. 3 charnières à souder, serrure 3 points, finition peinture </t>
  </si>
  <si>
    <t xml:space="preserve">Avec bati métal. Ossature 30 x 30 x 1.5, 1 parement métallique épaisseur 1 mm, avec isolation acoustique. 3 charnières à souder, serrure 3 points, finition peinture </t>
  </si>
  <si>
    <t xml:space="preserve">Remplacement d'une porte métallique </t>
  </si>
  <si>
    <t>PAREMENT METALLIQUE</t>
  </si>
  <si>
    <t>Fourniture et pose de parement métallique en acier galvanisé épaisseur 1,5mm sur porte existante, fixation par vis TRCC + finition peinture</t>
  </si>
  <si>
    <t>VOLETS ALUMINIUM -</t>
  </si>
  <si>
    <t>Châssis ouvrant à la française 1 vantail, en aluminium, vitrage STADIP 44-2 compris ferrage, joint d'étanchéité, crémone 3 points, simple verrouillage et poignée alu poli, scellement à sec, joint comprimé sous pièce d'appui, joint pompe avec mousse de fond de joint, habillage intérieur en chant plat, y compris moustiquaire démontable sur cadre aluminiun</t>
  </si>
  <si>
    <t>Châssis ouvrant à la française 2 vantaux, en aluminium, vitrage STADIP 44-2 compris ferrage, joint d'étanchéité, crémone 3 points, simple verrouillage et poignée alu poli, scellement à sec, joint comprimé sous pièce d'appui, joint pompe avec mousse de fond de joint, habillage intérieur en chant plat,y compris moustiquaire démontable sur cadre aluminiun</t>
  </si>
  <si>
    <t>CADRE ALUMINIUM AVEC MOUSTIQUAIRE</t>
  </si>
  <si>
    <t>Remplacement de toile de moustiquaire (y compris nettoyage du cadre)</t>
  </si>
  <si>
    <t>Bas de porte en aluminium avec brosse intégrée, à visser, pour portes bois, aluminium et PVC, pour tous types de sol. Espace à calfeutrer jusqu'à 14 mm.</t>
  </si>
  <si>
    <t>Plinthe de bas de porte en inox de 30 cm de haut à fixer en bas de porte, 2 faces</t>
  </si>
  <si>
    <t>Vitrage feuilleté type 33/2 à réflexion solaire</t>
  </si>
  <si>
    <t>Vitrage feuilleté type 44/2 à réflexion solaire</t>
  </si>
  <si>
    <t>Vitrage feuilleté type 55/2 à réflexion solaire</t>
  </si>
  <si>
    <t>Chassis coulissant en aluminium, laqué blanc, avec rupture de pont thermique, dormant et ouvrant renforcés à 3 vantaux (2 coulissants + 1 fixe), vitrage STADIP 44-2 posé par parclose clipsée entre joints, appui bas et rail de roulement chariot de guidage en inox, joint d'étanchéité, joint comprimé sous pièce d'appui, joint pompe avec mousse fond de joint, manoeuvre et poignée en aluminium anodisé</t>
  </si>
  <si>
    <t>Chassis coulissant en aluminium, laqué blanc, avec rupture de pont thermique, dormant et ouvrant renforcés à 3 vantaux coulissants, vitrage STADIP 44-2 posé par parclose clipsée entre joints, appui bas et rail de roulement chariot de guidage en inox, joint d'étanchéité, joint comprimé sous pièce d'appui, joint pompe avec mousse fond de joint, manoeuvre et poignée en aluminium anodisé</t>
  </si>
  <si>
    <t>Chassis coulissant en aluminium, laqué blanc, avec rupture de pont thermique, dormant et ouvrant renforcés à 2 vantaux coulissants, vitrage STADIP 44-2 posé par parclose clipsée entre joints, appui bas et rail de roulement chariot de guidage en inox, joint d'étanchéité, joint comprimé sous pièce d'appui, joint pompe avec mousse fond de joint, manoeuvre et poignée en aluminium anodisé</t>
  </si>
  <si>
    <t>Film dépoli</t>
  </si>
  <si>
    <t>Film solaire</t>
  </si>
  <si>
    <t>Grille d'entrée d'air neuf de 15 m3/h auto réglable y compris réservation nécessaire en traverse</t>
  </si>
  <si>
    <t>Grille d'entrée d'air neuf de 30 m3/h auto réglable  y compris réservation nécessaire en traverse</t>
  </si>
  <si>
    <t>Serrure à larder,  à pêne dormant demi-tour, à canon de sûreté à goupille et coffre renforcé en acier</t>
  </si>
  <si>
    <t>Serrureà larder, à pêne dormant demi-tour, à vérouillage type WC</t>
  </si>
  <si>
    <t>Serrure à larder, 3 points, à pêne dormant demi-tour, à canon de sûreté à goupille et coffre renforcé en acier, Système de condamnation par pène dormant et pènes basculants</t>
  </si>
  <si>
    <t>Divers</t>
  </si>
  <si>
    <t>VOLET ROULANT - PORTES DE GARAGE - PORTES SECTIONNELLES</t>
  </si>
  <si>
    <t>Portes de garage</t>
  </si>
  <si>
    <t>Révision porte de garage</t>
  </si>
  <si>
    <t>Fourniture et pose portes de garage basculante</t>
  </si>
  <si>
    <t>Portes sectionnelles industrielles</t>
  </si>
  <si>
    <t>Portes sectionnelles industrielles, à manœuvre manuelle</t>
  </si>
  <si>
    <t>Portes sectionnelles industrielles à manouevre motorisé</t>
  </si>
  <si>
    <t>En aluminium</t>
  </si>
  <si>
    <t xml:space="preserve">Forfait </t>
  </si>
  <si>
    <t>Protection de baie par PLEXIGLASS sur ossature bois (suivant la surface en tableau)</t>
  </si>
  <si>
    <t>Porte d'entrée 2 vantaux, profils 50 mm mini avec rupture de pont thermique, équerres de renfort, allège composée de 2 faces tolées en alu ép 15/10 avec isolant polyuréthane ép 30 mm, vitrage type type STADIP PROTECT SP615 en partie haute - Joint néoprène et couvre joint lg 50 mm, ferrage par 3 paumelles anodisés, serrure 3 points à mortaiser pêne dormant 1/2 tour avec béquille aluminium - Drainage pour évacuation eaux d'infiltration, barre de seuil</t>
  </si>
  <si>
    <t>Porte d'entrée 1 vantail, profils 50 mm mini avec rupture de pont thermique, équerres de renfort, allège composée de 2 faces tolées en alu ép 15/10 avec isolant polyuréthane ép 30 mm, vitrage type STADIP PROTECT SP615 en partie haute - Joint néoprène et couvre joint lg 50 mm, ferrage par 3 paumelles anodisés, serrure 3 points à mortaiser pêne dormant 1/2 tour avec béquille aluminium - Drainage pour évacuation eaux d'infiltration, barre de seuil</t>
  </si>
  <si>
    <t>Châssis ouvrant à la française 2 vantaux, en aluminium, vitrage type STADIP PROTECT SP615, joint d'étanchéité, crémone 3 points, simple verrouillage et poignée alu poli, scellem+137:144ent à sec, joint comprimé sous pièce d'appui, joint pompe avec mousse de fond de joint, habillage intérieur en chant plat, y compris moustiquaire démontable sur cadre aluminiun</t>
  </si>
  <si>
    <t>Vitrage Protection renforcée classement P6B selon norme EN 356 type STADIP PROTECT SP 615</t>
  </si>
  <si>
    <t>Poignee ventouse pour porte comprenant 1 ventouse 300kg avec voyant d'etat et passe cable integré a la porte conforme NFS 61937</t>
  </si>
  <si>
    <t>Bandeau ventouse pour porte comprenant 2 ventouses 300kg avec voyant d'etat et passe cable integré a la porte conforme NFS 61937</t>
  </si>
  <si>
    <t>PORTE METALLIQUE COUPE-FEU (compris fourniture du PV)</t>
  </si>
  <si>
    <t>Porte EI30 1 vantail</t>
  </si>
  <si>
    <t>Porte EI30 2 vantaux</t>
  </si>
  <si>
    <t>Porte EI60 1 vantail</t>
  </si>
  <si>
    <t>Porte EI60 2 vantaux</t>
  </si>
  <si>
    <t>Porte EI 120 1 vantail</t>
  </si>
  <si>
    <t>Porte EI 120 2 vantaux</t>
  </si>
  <si>
    <t>Occulus vitré  de 300*400mm EI 30</t>
  </si>
  <si>
    <t>Occulus vitré  de 300*400mm EI 60</t>
  </si>
  <si>
    <t>Occulus vitré  de 300*400mm EI 120</t>
  </si>
  <si>
    <t xml:space="preserve">Occulus vitré  de 300*400mm </t>
  </si>
  <si>
    <t>2</t>
  </si>
  <si>
    <t>VOLET ROULANT AVEC CAISSON</t>
  </si>
  <si>
    <t>VOLET ROULANT SANS CAISSON</t>
  </si>
  <si>
    <t>STORES INTERIEURS</t>
  </si>
  <si>
    <t>Plus value pour option« double store » permet d’associer deux tissus sur un mème support : l'un décoratif et l'autre opaque.</t>
  </si>
  <si>
    <t>Plus value pour option« tissu blackout"</t>
  </si>
  <si>
    <t>01</t>
  </si>
  <si>
    <t>VOLET ROULANT ROLPAC III de chez Griesser ou equivalent</t>
  </si>
  <si>
    <t>6</t>
  </si>
  <si>
    <t>ARTICLES NON PRÉCISÉS AU BORDEREAU DE PRIX UNITAIRE</t>
  </si>
  <si>
    <t>Les articles, matières premières, objets fabriqués ou sous-traitances spécifiques non prévus au présent bordereau, après accord du représentant du maître d'ouvrage seront payés à l'entrepreneur au prix d'achat réel justifié par facture hors TVA affectée d'un coefficient de majoration à indiquer ci-contre.</t>
  </si>
  <si>
    <t>TAUX HORAIRE DE JOUR</t>
  </si>
  <si>
    <t>TAUX HORAIRE DE NUIT</t>
  </si>
  <si>
    <t>TAUX HORAIRE DE WEEK END</t>
  </si>
  <si>
    <t xml:space="preserve">DIVERS </t>
  </si>
  <si>
    <t>Coef</t>
  </si>
  <si>
    <t>MISE EN ŒUVRE
La mise en oeuvre de ces articles, matières premières, objets fabriqués ou sous-traitances spécifiques non prévus au présent bordereau, sera payée à l'entrepreneur au temps réel passé selon la décomposition des coûts horaires ci-dessous.</t>
  </si>
  <si>
    <t>Fourniture et pose d'un garde-corps, autoporté</t>
  </si>
  <si>
    <t xml:space="preserve">Garde-corps autoporté répondant  à la réglementation française relative à la sécurité collective et permanente en prévention des chutes de hauteur, selon le décret n°2004-924 du 1er septembre 2004 (Art. R.233-13-20) et conforme aux normes en vigueur NF E 85-015 et NF EN 13374 classe A. type Barrial autoporté premium </t>
  </si>
  <si>
    <t>Articles hors bordereau</t>
  </si>
  <si>
    <t>Remplacement de toile de stores bannes (y compris nettoyage du cadre)</t>
  </si>
  <si>
    <t>Ferme porte type ITS 96 FL de chez DORMA</t>
  </si>
  <si>
    <t>Ferme porte type TS 91 de chez DORMA</t>
  </si>
  <si>
    <t>Ferme porte type TS 92 de chez DORMA</t>
  </si>
  <si>
    <t>Ferme porte type TS 93 de chez DORMA</t>
  </si>
  <si>
    <t>Ferme porte type TS 99 de chez DORMA</t>
  </si>
  <si>
    <t>Ferme porte type TS 83 de chez DORMA</t>
  </si>
  <si>
    <t>3</t>
  </si>
  <si>
    <t>4</t>
  </si>
  <si>
    <t>5</t>
  </si>
  <si>
    <t>7</t>
  </si>
  <si>
    <t>8</t>
  </si>
  <si>
    <t>9</t>
  </si>
  <si>
    <t>10</t>
  </si>
  <si>
    <t>11</t>
  </si>
  <si>
    <t>12</t>
  </si>
  <si>
    <t>Serrure à gâche électrique &amp; ventouse electromagnetique</t>
  </si>
  <si>
    <t>Cylindre a clé Organigramme Dynasis de chez Deny-Fontaine fourni avec 2 clés</t>
  </si>
  <si>
    <t xml:space="preserve">clé Organigramme Dynasis de chez Deny-Fontaine </t>
  </si>
  <si>
    <t>Entrebâilleur à câble Elgor Sécurise les fenêtres contre les risques de défenestration et les intrusions.Câble gainé Ø 3 mm.Longueur : 190 mm.Ouverture par clé.</t>
  </si>
  <si>
    <t>VOLETS ROULANT</t>
  </si>
  <si>
    <t xml:space="preserve">Fourniture et pose d'un ensemble caisson + volet roulant aluminium laquées avec système de manoeuvre à commande électrique avec moteur électrique 230V </t>
  </si>
  <si>
    <t xml:space="preserve">Fourniture et pose d'un ensemble caisson + volet roulant en PVC teinté dans la masse,, lames double paroi de 13 mm, manœuvre par tringle oscillante, </t>
  </si>
  <si>
    <t xml:space="preserve">Fourniture et pose d'un ensemble volet roulant sans coffre aluminium laquées avec système de manoeuvre à commande électrique avec moteur électrique 230V </t>
  </si>
  <si>
    <t xml:space="preserve">Fourniture et pose d'un ensemble volet roulant sans coffre en PVC teinté dans la masse,, lames double paroi de 13 mm, manœuvre par tringle oscillante, </t>
  </si>
  <si>
    <t xml:space="preserve">Plus value pour commande electrique volet roulant PVC complet
</t>
  </si>
  <si>
    <t>Fourniture et pose d'un volet roulant complet pose dans niche existante, Commande par treuil</t>
  </si>
  <si>
    <t>Fourniture et pose d'un volet roulant motorisé complet pose dans niche existante, Commande par telecommande</t>
  </si>
  <si>
    <t>Fourniture et pose d'un volet roulant complet pose sous linteau, Commande par treuil</t>
  </si>
  <si>
    <t>Fourniture et pose d'un volet roulant motorisé complet pose sous linteau. Commande par telecommande</t>
  </si>
  <si>
    <t>STORE INTERIEURE A ENROULEMENT MANIVELLE
Fourniture et pose de store enrouleur intérieur de chez Bandalux ou équivalent à 
.manœuvre par manivelle</t>
  </si>
  <si>
    <t>STORE INTERIEURE A ENROULEMENT MOTEUR
Fourniture et pose de store enrouleur intérieur de chez Bandalux ou équivalent à  manœuvre par moteur electrique</t>
  </si>
  <si>
    <t>STORE INTERIEURE A ENROULEMENT BOX CHAINETTE
Fourniture et pose de store enrouleur box Zi-Box ou équivalent.</t>
  </si>
  <si>
    <t xml:space="preserve">STORE INTERIEURE A ENROULEMENT MANIVELLE
Fourniture et pose de store enrouleur box Zi-Box ou équivalent. </t>
  </si>
  <si>
    <t xml:space="preserve">STORE INTERIEURE A ENROULEMENT MOTEUR
Fourniture et pose de store enrouleur box Zi-Box ou équivalent. </t>
  </si>
  <si>
    <t xml:space="preserve">STORE INTERIEURE A BANDES VERTICALES CORDON
Fourniture et pose de store a bandes verticales de chez Bandalux ou équivalent </t>
  </si>
  <si>
    <t xml:space="preserve">STORE INTERIEURE A BANDES VERTICALES MANIVELLE
Fourniture et pose de store a bandes verticales de chez Bandalux ou équivalent </t>
  </si>
  <si>
    <t>STORE INTERIEURE A BANDES VERTICALES MOTEUR
Fourniture et pose de store a bandes verticales de chez Bandalux ou équivalent</t>
  </si>
  <si>
    <t xml:space="preserve">STORE INTERIEURE VENITIEN TIGE
Fourniture et pose de store Vénitien Aluminium de chez Bandalux ou équivalent </t>
  </si>
  <si>
    <t xml:space="preserve">STORE INTERIEURE VENITIEN MOTEUR
Fourniture et pose de store Vénitien Aluminium de chez Bandalux ou équivalent </t>
  </si>
  <si>
    <t xml:space="preserve">STORE INTERIEURE VENITIEN MANIVELLE
Fourniture et pose de store Vénitien Aluminium de chez Bandalux ou équivalent </t>
  </si>
  <si>
    <t>STORE MOUSTIQUAIRE
Fourniture et pose de stores moustiquaire de chez Bandalux ou équivalent</t>
  </si>
  <si>
    <t>Quantité</t>
  </si>
  <si>
    <t>Prix  (HT)</t>
  </si>
  <si>
    <t>Lot 15 - Menuiseries extérieures</t>
  </si>
  <si>
    <t>GHPSO tous les sites</t>
  </si>
  <si>
    <t>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</si>
</sst>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0"/>
    <numFmt numFmtId="165" formatCode="00"/>
    <numFmt numFmtId="166" formatCode="###\ ###\ ##0.000"/>
    <numFmt numFmtId="167" formatCode="#,##0.00\ _€"/>
    <numFmt numFmtId="168" formatCode="#,##0.00\ &quot;€&quot;"/>
  </numFmts>
  <fonts count="24" x14ac:knownFonts="1">
    <font>
      <sz val="11"/>
      <color theme="1"/>
      <name val="Calibri"/>
      <family val="2"/>
      <charset val="1"/>
      <scheme val="minor"/>
    </font>
    <font>
      <sz val="10"/>
      <name val="Arial"/>
      <family val="2"/>
    </font>
    <font>
      <sz val="10"/>
      <name val="Times New Roman"/>
      <family val="1"/>
    </font>
    <font>
      <sz val="10"/>
      <color rgb="FF000000"/>
      <name val="Times New Roman"/>
      <family val="1"/>
    </font>
    <font>
      <u/>
      <sz val="10"/>
      <color indexed="8"/>
      <name val="Times New Roman"/>
      <family val="1"/>
    </font>
    <font>
      <sz val="10"/>
      <color indexed="8"/>
      <name val="Times New Roman"/>
      <family val="1"/>
    </font>
    <font>
      <b/>
      <sz val="16"/>
      <name val="Arial"/>
      <family val="2"/>
    </font>
    <font>
      <b/>
      <sz val="10"/>
      <name val="Times New Roman"/>
      <family val="1"/>
    </font>
    <font>
      <sz val="16"/>
      <name val="Arial"/>
      <family val="2"/>
    </font>
    <font>
      <b/>
      <sz val="26"/>
      <color indexed="10"/>
      <name val="Arial"/>
      <family val="2"/>
    </font>
    <font>
      <b/>
      <sz val="26"/>
      <color indexed="12"/>
      <name val="Arial"/>
      <family val="2"/>
    </font>
    <font>
      <b/>
      <sz val="10"/>
      <color theme="1"/>
      <name val="Times New Roman"/>
      <family val="1"/>
    </font>
    <font>
      <sz val="10"/>
      <color theme="1"/>
      <name val="Times New Roman"/>
      <family val="1"/>
    </font>
    <font>
      <b/>
      <sz val="11"/>
      <name val="Arial"/>
      <family val="2"/>
    </font>
    <font>
      <b/>
      <sz val="10"/>
      <color theme="0"/>
      <name val="Times New Roman"/>
      <family val="1"/>
    </font>
    <font>
      <sz val="10"/>
      <color theme="0"/>
      <name val="Times New Roman"/>
      <family val="1"/>
    </font>
    <font>
      <vertAlign val="superscript"/>
      <sz val="10"/>
      <name val="Times New Roman"/>
      <family val="1"/>
    </font>
    <font>
      <sz val="11"/>
      <color theme="1"/>
      <name val="Calibri"/>
      <family val="2"/>
      <charset val="1"/>
      <scheme val="minor"/>
    </font>
    <font>
      <sz val="9"/>
      <name val="Trebuchet MS"/>
      <family val="2"/>
    </font>
    <font>
      <b/>
      <sz val="10"/>
      <name val="Arial"/>
      <family val="2"/>
    </font>
    <font>
      <sz val="10"/>
      <color rgb="FFFF0000"/>
      <name val="Times New Roman"/>
      <family val="1"/>
    </font>
    <font>
      <sz val="16"/>
      <color rgb="FFFF0000"/>
      <name val="Arial"/>
      <family val="2"/>
    </font>
    <font>
      <b/>
      <sz val="16"/>
      <color rgb="FFFF0000"/>
      <name val="Arial"/>
      <family val="2"/>
    </font>
    <font>
      <b/>
      <sz val="10"/>
      <color theme="1"/>
      <name val="Arial"/>
      <family val="2"/>
    </font>
  </fonts>
  <fills count="14">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theme="2" tint="-9.9978637043366805E-2"/>
        <bgColor indexed="64"/>
      </patternFill>
    </fill>
    <fill>
      <patternFill patternType="solid">
        <fgColor rgb="FF0070C0"/>
        <bgColor indexed="64"/>
      </patternFill>
    </fill>
    <fill>
      <patternFill patternType="solid">
        <fgColor rgb="FF002060"/>
        <bgColor indexed="64"/>
      </patternFill>
    </fill>
    <fill>
      <patternFill patternType="solid">
        <fgColor indexed="22"/>
        <bgColor indexed="31"/>
      </patternFill>
    </fill>
    <fill>
      <patternFill patternType="solid">
        <fgColor theme="2" tint="-9.9978637043366805E-2"/>
        <bgColor indexed="31"/>
      </patternFill>
    </fill>
    <fill>
      <patternFill patternType="solid">
        <fgColor rgb="FF002060"/>
        <bgColor indexed="58"/>
      </patternFill>
    </fill>
    <fill>
      <patternFill patternType="solid">
        <fgColor theme="0" tint="-0.249977111117893"/>
        <bgColor indexed="64"/>
      </patternFill>
    </fill>
    <fill>
      <patternFill patternType="solid">
        <fgColor theme="0" tint="-0.249977111117893"/>
        <bgColor indexed="31"/>
      </patternFill>
    </fill>
    <fill>
      <patternFill patternType="solid">
        <fgColor theme="0"/>
        <bgColor indexed="31"/>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medium">
        <color indexed="64"/>
      </right>
      <top style="thick">
        <color indexed="64"/>
      </top>
      <bottom/>
      <diagonal/>
    </border>
  </borders>
  <cellStyleXfs count="5">
    <xf numFmtId="0" fontId="0" fillId="0" borderId="0"/>
    <xf numFmtId="0" fontId="1" fillId="0" borderId="0"/>
    <xf numFmtId="44" fontId="17" fillId="0" borderId="0" applyFont="0" applyFill="0" applyBorder="0" applyAlignment="0" applyProtection="0"/>
    <xf numFmtId="0" fontId="1" fillId="0" borderId="0" applyNumberFormat="0"/>
    <xf numFmtId="0" fontId="1" fillId="0" borderId="0"/>
  </cellStyleXfs>
  <cellXfs count="131">
    <xf numFmtId="0" fontId="0" fillId="0" borderId="0" xfId="0"/>
    <xf numFmtId="0" fontId="2" fillId="0" borderId="0" xfId="1" applyFont="1" applyBorder="1" applyProtection="1">
      <protection hidden="1"/>
    </xf>
    <xf numFmtId="0" fontId="2" fillId="0" borderId="0" xfId="1" applyFont="1" applyBorder="1" applyAlignment="1" applyProtection="1">
      <alignment wrapText="1"/>
      <protection hidden="1"/>
    </xf>
    <xf numFmtId="0" fontId="2" fillId="0" borderId="0" xfId="1" applyFont="1" applyProtection="1">
      <protection hidden="1"/>
    </xf>
    <xf numFmtId="0" fontId="6" fillId="0" borderId="0" xfId="1" applyFont="1" applyProtection="1"/>
    <xf numFmtId="0" fontId="8" fillId="0" borderId="0" xfId="1" applyFont="1" applyProtection="1"/>
    <xf numFmtId="0" fontId="9" fillId="0" borderId="0" xfId="1" applyFont="1" applyBorder="1" applyAlignment="1" applyProtection="1">
      <alignment vertical="center" wrapText="1"/>
      <protection hidden="1"/>
    </xf>
    <xf numFmtId="0" fontId="9" fillId="0" borderId="0" xfId="1" applyFont="1" applyAlignment="1" applyProtection="1">
      <alignment horizontal="center" vertical="center" wrapText="1"/>
    </xf>
    <xf numFmtId="0" fontId="10" fillId="0" borderId="0" xfId="1" applyFont="1" applyAlignment="1" applyProtection="1">
      <alignment horizontal="center" vertical="center" wrapText="1"/>
      <protection hidden="1"/>
    </xf>
    <xf numFmtId="0" fontId="10" fillId="0" borderId="0" xfId="1" applyFont="1" applyBorder="1" applyAlignment="1" applyProtection="1">
      <alignment vertical="center" wrapText="1"/>
      <protection hidden="1"/>
    </xf>
    <xf numFmtId="0" fontId="2" fillId="2" borderId="2" xfId="0" applyFont="1" applyFill="1" applyBorder="1" applyAlignment="1" applyProtection="1">
      <alignment horizontal="center" vertical="center" wrapText="1" shrinkToFit="1"/>
      <protection locked="0"/>
    </xf>
    <xf numFmtId="0" fontId="2" fillId="2" borderId="2" xfId="0" applyFont="1" applyFill="1" applyBorder="1" applyAlignment="1" applyProtection="1">
      <alignment horizontal="left" vertical="center" wrapText="1" shrinkToFit="1"/>
      <protection locked="0"/>
    </xf>
    <xf numFmtId="0" fontId="12" fillId="2" borderId="2" xfId="0" applyFont="1" applyFill="1" applyBorder="1" applyAlignment="1" applyProtection="1">
      <alignment horizontal="left" vertical="center" wrapText="1" shrinkToFit="1"/>
      <protection locked="0"/>
    </xf>
    <xf numFmtId="0" fontId="12" fillId="2" borderId="2" xfId="0" applyFont="1" applyFill="1" applyBorder="1" applyAlignment="1" applyProtection="1">
      <alignment horizontal="center" vertical="center" wrapText="1" shrinkToFit="1"/>
      <protection locked="0"/>
    </xf>
    <xf numFmtId="0" fontId="2" fillId="0" borderId="0" xfId="1" applyFont="1" applyAlignment="1" applyProtection="1">
      <alignment horizontal="justify" vertical="center" wrapText="1"/>
      <protection hidden="1"/>
    </xf>
    <xf numFmtId="0" fontId="5" fillId="3" borderId="0" xfId="1" applyFont="1" applyFill="1" applyBorder="1" applyAlignment="1" applyProtection="1">
      <alignment vertical="center"/>
      <protection hidden="1"/>
    </xf>
    <xf numFmtId="0" fontId="7" fillId="5" borderId="1" xfId="0" applyFont="1" applyFill="1" applyBorder="1" applyAlignment="1" applyProtection="1">
      <alignment horizontal="center" vertical="center" wrapText="1"/>
      <protection locked="0"/>
    </xf>
    <xf numFmtId="164" fontId="2" fillId="2" borderId="2" xfId="0" applyNumberFormat="1" applyFont="1" applyFill="1" applyBorder="1" applyAlignment="1" applyProtection="1">
      <alignment horizontal="center" vertical="center" wrapText="1" shrinkToFit="1"/>
      <protection locked="0"/>
    </xf>
    <xf numFmtId="0" fontId="7" fillId="6" borderId="2" xfId="0" quotePrefix="1" applyFont="1" applyFill="1" applyBorder="1" applyAlignment="1" applyProtection="1">
      <alignment horizontal="center" vertical="center" wrapText="1"/>
      <protection locked="0"/>
    </xf>
    <xf numFmtId="0" fontId="15" fillId="6" borderId="4" xfId="0" quotePrefix="1" applyFont="1" applyFill="1" applyBorder="1" applyAlignment="1" applyProtection="1">
      <alignment horizontal="center" vertical="center" wrapText="1" shrinkToFit="1"/>
      <protection locked="0"/>
    </xf>
    <xf numFmtId="0" fontId="14" fillId="6" borderId="4" xfId="0" quotePrefix="1" applyFont="1" applyFill="1" applyBorder="1" applyAlignment="1" applyProtection="1">
      <alignment horizontal="center" vertical="center" wrapText="1" shrinkToFit="1"/>
      <protection locked="0"/>
    </xf>
    <xf numFmtId="0" fontId="7" fillId="4" borderId="2" xfId="0" quotePrefix="1" applyFont="1" applyFill="1" applyBorder="1" applyAlignment="1" applyProtection="1">
      <alignment horizontal="left" vertical="center" wrapText="1" shrinkToFit="1"/>
      <protection locked="0"/>
    </xf>
    <xf numFmtId="0" fontId="15" fillId="4" borderId="2" xfId="0" quotePrefix="1" applyFont="1" applyFill="1" applyBorder="1" applyAlignment="1" applyProtection="1">
      <alignment horizontal="center" vertical="center" wrapText="1" shrinkToFit="1"/>
      <protection locked="0"/>
    </xf>
    <xf numFmtId="0" fontId="2" fillId="2" borderId="2" xfId="0" quotePrefix="1" applyFont="1" applyFill="1" applyBorder="1" applyAlignment="1" applyProtection="1">
      <alignment horizontal="left" vertical="center" wrapText="1" shrinkToFit="1"/>
      <protection locked="0"/>
    </xf>
    <xf numFmtId="164" fontId="7" fillId="4" borderId="2" xfId="0" applyNumberFormat="1" applyFont="1" applyFill="1" applyBorder="1" applyAlignment="1" applyProtection="1">
      <alignment horizontal="center" vertical="center" wrapText="1" shrinkToFit="1"/>
      <protection locked="0"/>
    </xf>
    <xf numFmtId="0" fontId="2" fillId="2" borderId="2" xfId="0" quotePrefix="1" applyFont="1" applyFill="1" applyBorder="1" applyAlignment="1" applyProtection="1">
      <alignment horizontal="center" vertical="center" wrapText="1" shrinkToFit="1"/>
      <protection locked="0"/>
    </xf>
    <xf numFmtId="0" fontId="2" fillId="4" borderId="2" xfId="0" quotePrefix="1" applyFont="1" applyFill="1" applyBorder="1" applyAlignment="1" applyProtection="1">
      <alignment horizontal="center" vertical="center" wrapText="1" shrinkToFit="1"/>
      <protection locked="0"/>
    </xf>
    <xf numFmtId="0" fontId="7" fillId="4" borderId="2" xfId="0" quotePrefix="1" applyFont="1" applyFill="1" applyBorder="1" applyAlignment="1" applyProtection="1">
      <alignment horizontal="center" vertical="center" wrapText="1" shrinkToFit="1"/>
      <protection locked="0"/>
    </xf>
    <xf numFmtId="165" fontId="2" fillId="0" borderId="2" xfId="0" applyNumberFormat="1" applyFont="1" applyFill="1" applyBorder="1" applyAlignment="1" applyProtection="1">
      <alignment horizontal="center" vertical="center" wrapText="1"/>
      <protection locked="0"/>
    </xf>
    <xf numFmtId="164" fontId="2" fillId="0" borderId="2" xfId="0" applyNumberFormat="1"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14" fillId="6" borderId="2" xfId="0" quotePrefix="1" applyFont="1" applyFill="1" applyBorder="1" applyAlignment="1" applyProtection="1">
      <alignment horizontal="center" vertical="center" wrapText="1" shrinkToFit="1"/>
      <protection locked="0"/>
    </xf>
    <xf numFmtId="165" fontId="2" fillId="10" borderId="2" xfId="0" applyNumberFormat="1"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left" vertical="center" wrapText="1"/>
      <protection locked="0"/>
    </xf>
    <xf numFmtId="0" fontId="2" fillId="0" borderId="2" xfId="0" applyFont="1" applyFill="1" applyBorder="1" applyAlignment="1" applyProtection="1">
      <alignment horizontal="left" vertical="center" wrapText="1" shrinkToFit="1"/>
      <protection locked="0"/>
    </xf>
    <xf numFmtId="0" fontId="2" fillId="8" borderId="2" xfId="0" applyFont="1" applyFill="1" applyBorder="1" applyAlignment="1" applyProtection="1">
      <alignment horizontal="center" vertical="center" wrapText="1"/>
      <protection locked="0"/>
    </xf>
    <xf numFmtId="0" fontId="2" fillId="7" borderId="2"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justify" vertical="center" wrapText="1"/>
      <protection locked="0"/>
    </xf>
    <xf numFmtId="0" fontId="2" fillId="2" borderId="2" xfId="0" applyFont="1" applyFill="1" applyBorder="1" applyAlignment="1" applyProtection="1">
      <alignment horizontal="left" vertical="center" wrapText="1"/>
      <protection locked="0"/>
    </xf>
    <xf numFmtId="0" fontId="2" fillId="0" borderId="2" xfId="0" applyFont="1" applyFill="1" applyBorder="1" applyAlignment="1" applyProtection="1">
      <alignment horizontal="justify" vertical="center" wrapText="1"/>
      <protection locked="0"/>
    </xf>
    <xf numFmtId="0" fontId="2" fillId="0" borderId="0" xfId="1" applyFont="1" applyAlignment="1" applyProtection="1">
      <alignment horizontal="center" vertical="center"/>
      <protection hidden="1"/>
    </xf>
    <xf numFmtId="165" fontId="7" fillId="10" borderId="2" xfId="0" applyNumberFormat="1" applyFont="1" applyFill="1" applyBorder="1" applyAlignment="1" applyProtection="1">
      <alignment horizontal="center" vertical="center" wrapText="1"/>
      <protection locked="0"/>
    </xf>
    <xf numFmtId="0" fontId="18" fillId="0" borderId="2" xfId="0" applyFont="1" applyBorder="1" applyAlignment="1">
      <alignment horizontal="left" vertical="top" wrapText="1"/>
    </xf>
    <xf numFmtId="165" fontId="7" fillId="4" borderId="2" xfId="0" applyNumberFormat="1" applyFont="1" applyFill="1" applyBorder="1" applyAlignment="1" applyProtection="1">
      <alignment horizontal="center" vertical="center" wrapText="1"/>
      <protection locked="0"/>
    </xf>
    <xf numFmtId="165" fontId="7" fillId="7" borderId="2" xfId="0" applyNumberFormat="1" applyFont="1" applyFill="1" applyBorder="1" applyAlignment="1" applyProtection="1">
      <alignment horizontal="center" vertical="center" wrapText="1"/>
      <protection locked="0"/>
    </xf>
    <xf numFmtId="164" fontId="7" fillId="7" borderId="2" xfId="0" applyNumberFormat="1" applyFont="1" applyFill="1" applyBorder="1" applyAlignment="1" applyProtection="1">
      <alignment horizontal="center" vertical="center" wrapText="1"/>
      <protection locked="0"/>
    </xf>
    <xf numFmtId="165" fontId="14" fillId="9" borderId="2" xfId="0" applyNumberFormat="1" applyFont="1" applyFill="1" applyBorder="1" applyAlignment="1" applyProtection="1">
      <alignment horizontal="center" vertical="center" wrapText="1"/>
      <protection locked="0"/>
    </xf>
    <xf numFmtId="164" fontId="14" fillId="9" borderId="2" xfId="0" applyNumberFormat="1" applyFont="1" applyFill="1" applyBorder="1" applyAlignment="1" applyProtection="1">
      <alignment horizontal="center" vertical="center" wrapText="1"/>
      <protection locked="0"/>
    </xf>
    <xf numFmtId="0" fontId="14" fillId="9" borderId="2" xfId="0" applyFont="1" applyFill="1" applyBorder="1" applyAlignment="1" applyProtection="1">
      <alignment horizontal="center" vertical="center" wrapText="1"/>
      <protection locked="0"/>
    </xf>
    <xf numFmtId="165" fontId="12" fillId="0" borderId="2" xfId="0" applyNumberFormat="1" applyFont="1" applyFill="1" applyBorder="1" applyAlignment="1" applyProtection="1">
      <alignment horizontal="center" vertical="center" wrapText="1"/>
      <protection locked="0"/>
    </xf>
    <xf numFmtId="164" fontId="12" fillId="0" borderId="2" xfId="0" applyNumberFormat="1"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49" fontId="7" fillId="6" borderId="2" xfId="0" quotePrefix="1" applyNumberFormat="1" applyFont="1" applyFill="1" applyBorder="1" applyAlignment="1" applyProtection="1">
      <alignment horizontal="center" vertical="center" wrapText="1"/>
      <protection locked="0"/>
    </xf>
    <xf numFmtId="49" fontId="7" fillId="4" borderId="2" xfId="0" quotePrefix="1" applyNumberFormat="1" applyFont="1" applyFill="1" applyBorder="1" applyAlignment="1" applyProtection="1">
      <alignment horizontal="center" vertical="center" wrapText="1"/>
      <protection locked="0"/>
    </xf>
    <xf numFmtId="49" fontId="2" fillId="2" borderId="2" xfId="0" quotePrefix="1" applyNumberFormat="1" applyFont="1" applyFill="1" applyBorder="1" applyAlignment="1" applyProtection="1">
      <alignment horizontal="center" vertical="center" wrapText="1"/>
      <protection locked="0"/>
    </xf>
    <xf numFmtId="49" fontId="7" fillId="7" borderId="2" xfId="0" applyNumberFormat="1" applyFont="1" applyFill="1" applyBorder="1" applyAlignment="1" applyProtection="1">
      <alignment horizontal="center" vertical="center" wrapText="1"/>
      <protection locked="0"/>
    </xf>
    <xf numFmtId="49" fontId="14" fillId="9" borderId="2"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14" fillId="6" borderId="2" xfId="0" quotePrefix="1" applyNumberFormat="1" applyFont="1" applyFill="1" applyBorder="1" applyAlignment="1" applyProtection="1">
      <alignment horizontal="center" vertical="center" wrapText="1" shrinkToFit="1"/>
      <protection locked="0"/>
    </xf>
    <xf numFmtId="49" fontId="2" fillId="2" borderId="2" xfId="0" applyNumberFormat="1" applyFont="1" applyFill="1" applyBorder="1" applyAlignment="1" applyProtection="1">
      <alignment horizontal="center" vertical="center" wrapText="1" shrinkToFit="1"/>
      <protection locked="0"/>
    </xf>
    <xf numFmtId="49" fontId="2" fillId="7" borderId="2" xfId="0" applyNumberFormat="1" applyFont="1" applyFill="1" applyBorder="1" applyAlignment="1" applyProtection="1">
      <alignment horizontal="center" vertical="center" wrapText="1"/>
      <protection locked="0"/>
    </xf>
    <xf numFmtId="49" fontId="12" fillId="2" borderId="2" xfId="0" applyNumberFormat="1" applyFont="1" applyFill="1" applyBorder="1" applyAlignment="1" applyProtection="1">
      <alignment horizontal="center" vertical="center" wrapText="1" shrinkToFit="1"/>
      <protection locked="0"/>
    </xf>
    <xf numFmtId="49" fontId="2" fillId="0" borderId="0" xfId="1" applyNumberFormat="1" applyFont="1" applyAlignment="1" applyProtection="1">
      <alignment horizontal="center" vertical="center"/>
      <protection hidden="1"/>
    </xf>
    <xf numFmtId="49" fontId="7" fillId="10" borderId="2" xfId="0" applyNumberFormat="1" applyFont="1" applyFill="1" applyBorder="1" applyAlignment="1" applyProtection="1">
      <alignment horizontal="center" vertical="center" wrapText="1"/>
      <protection locked="0"/>
    </xf>
    <xf numFmtId="49" fontId="7" fillId="10" borderId="2" xfId="0" applyNumberFormat="1" applyFont="1" applyFill="1" applyBorder="1" applyAlignment="1" applyProtection="1">
      <alignment horizontal="center" vertical="center" wrapText="1" shrinkToFit="1"/>
      <protection locked="0"/>
    </xf>
    <xf numFmtId="49" fontId="2" fillId="10" borderId="2" xfId="0" applyNumberFormat="1" applyFont="1" applyFill="1" applyBorder="1" applyAlignment="1" applyProtection="1">
      <alignment horizontal="center" vertical="center" wrapText="1" shrinkToFit="1"/>
      <protection locked="0"/>
    </xf>
    <xf numFmtId="0" fontId="7" fillId="11" borderId="2" xfId="0" applyFont="1" applyFill="1" applyBorder="1" applyAlignment="1" applyProtection="1">
      <alignment horizontal="center" vertical="center" wrapText="1"/>
      <protection locked="0"/>
    </xf>
    <xf numFmtId="0" fontId="7" fillId="11" borderId="2" xfId="0" applyFont="1" applyFill="1" applyBorder="1" applyAlignment="1" applyProtection="1">
      <alignment horizontal="left" vertical="center" wrapText="1"/>
      <protection locked="0"/>
    </xf>
    <xf numFmtId="164" fontId="2" fillId="10" borderId="2" xfId="0" applyNumberFormat="1" applyFont="1" applyFill="1" applyBorder="1" applyAlignment="1" applyProtection="1">
      <alignment horizontal="center" vertical="center" wrapText="1"/>
      <protection locked="0"/>
    </xf>
    <xf numFmtId="0" fontId="7" fillId="10" borderId="2" xfId="0" applyFont="1" applyFill="1" applyBorder="1" applyAlignment="1" applyProtection="1">
      <alignment horizontal="left" vertical="center" wrapText="1" shrinkToFit="1"/>
      <protection locked="0"/>
    </xf>
    <xf numFmtId="0" fontId="11" fillId="10" borderId="2" xfId="0" applyFont="1" applyFill="1" applyBorder="1" applyAlignment="1" applyProtection="1">
      <alignment horizontal="left" vertical="center" wrapText="1" shrinkToFit="1"/>
      <protection locked="0"/>
    </xf>
    <xf numFmtId="0" fontId="7" fillId="10" borderId="2" xfId="0" applyFont="1" applyFill="1" applyBorder="1" applyAlignment="1" applyProtection="1">
      <alignment horizontal="center" vertical="center" wrapText="1" shrinkToFit="1"/>
      <protection locked="0"/>
    </xf>
    <xf numFmtId="0" fontId="2" fillId="10" borderId="2" xfId="0" applyFont="1" applyFill="1" applyBorder="1" applyAlignment="1" applyProtection="1">
      <alignment horizontal="center" vertical="center" wrapText="1" shrinkToFit="1"/>
      <protection locked="0"/>
    </xf>
    <xf numFmtId="0" fontId="11" fillId="10" borderId="2" xfId="0" applyFont="1" applyFill="1" applyBorder="1" applyAlignment="1">
      <alignment horizontal="left" vertical="center" wrapText="1"/>
    </xf>
    <xf numFmtId="165" fontId="11" fillId="10" borderId="2" xfId="0" applyNumberFormat="1" applyFont="1" applyFill="1" applyBorder="1" applyAlignment="1" applyProtection="1">
      <alignment horizontal="center" vertical="center" wrapText="1"/>
      <protection locked="0"/>
    </xf>
    <xf numFmtId="0" fontId="12" fillId="10" borderId="2" xfId="0" applyFont="1" applyFill="1" applyBorder="1" applyAlignment="1" applyProtection="1">
      <alignment horizontal="center" vertical="center" wrapText="1" shrinkToFit="1"/>
      <protection locked="0"/>
    </xf>
    <xf numFmtId="0" fontId="7" fillId="10" borderId="2"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center" vertical="center" wrapText="1"/>
      <protection locked="0"/>
    </xf>
    <xf numFmtId="0" fontId="21" fillId="0" borderId="0" xfId="1" applyFont="1" applyProtection="1"/>
    <xf numFmtId="0" fontId="22" fillId="0" borderId="0" xfId="1" applyFont="1" applyProtection="1"/>
    <xf numFmtId="0" fontId="20" fillId="0" borderId="0" xfId="4" applyFont="1"/>
    <xf numFmtId="49" fontId="7" fillId="6" borderId="2" xfId="0" quotePrefix="1" applyNumberFormat="1" applyFont="1" applyFill="1" applyBorder="1" applyAlignment="1" applyProtection="1">
      <alignment horizontal="center" vertical="center" wrapText="1" shrinkToFit="1"/>
      <protection locked="0"/>
    </xf>
    <xf numFmtId="0" fontId="7" fillId="6" borderId="2" xfId="0" quotePrefix="1" applyFont="1" applyFill="1" applyBorder="1" applyAlignment="1" applyProtection="1">
      <alignment horizontal="center" vertical="center" wrapText="1" shrinkToFit="1"/>
      <protection locked="0"/>
    </xf>
    <xf numFmtId="49" fontId="2" fillId="11" borderId="2" xfId="0" applyNumberFormat="1" applyFont="1" applyFill="1" applyBorder="1" applyAlignment="1" applyProtection="1">
      <alignment horizontal="center" vertical="center" wrapText="1"/>
      <protection locked="0"/>
    </xf>
    <xf numFmtId="0" fontId="2" fillId="11" borderId="2" xfId="0" applyFont="1" applyFill="1" applyBorder="1" applyAlignment="1" applyProtection="1">
      <alignment horizontal="center" vertical="center" wrapText="1"/>
      <protection locked="0"/>
    </xf>
    <xf numFmtId="166" fontId="2" fillId="10" borderId="2" xfId="0" applyNumberFormat="1" applyFont="1" applyFill="1" applyBorder="1" applyAlignment="1">
      <alignment horizontal="center" vertical="center"/>
    </xf>
    <xf numFmtId="49" fontId="2" fillId="12" borderId="2" xfId="0" applyNumberFormat="1"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0" borderId="2" xfId="0" applyFont="1" applyBorder="1" applyAlignment="1">
      <alignment horizontal="left" vertical="top" wrapText="1"/>
    </xf>
    <xf numFmtId="166" fontId="2" fillId="0" borderId="2" xfId="0" applyNumberFormat="1" applyFont="1" applyBorder="1" applyAlignment="1">
      <alignment horizontal="center" vertical="center"/>
    </xf>
    <xf numFmtId="0" fontId="7" fillId="10"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10" borderId="2" xfId="0" applyFont="1" applyFill="1" applyBorder="1" applyAlignment="1">
      <alignment horizontal="center" vertical="center"/>
    </xf>
    <xf numFmtId="167" fontId="11" fillId="5" borderId="1" xfId="0" applyNumberFormat="1" applyFont="1" applyFill="1" applyBorder="1" applyAlignment="1" applyProtection="1">
      <alignment horizontal="center" vertical="center" wrapText="1"/>
      <protection locked="0"/>
    </xf>
    <xf numFmtId="167" fontId="11" fillId="6" borderId="6" xfId="0" applyNumberFormat="1" applyFont="1" applyFill="1" applyBorder="1" applyAlignment="1" applyProtection="1">
      <alignment horizontal="center" vertical="center" wrapText="1"/>
      <protection locked="0"/>
    </xf>
    <xf numFmtId="167" fontId="11" fillId="4" borderId="2" xfId="0" applyNumberFormat="1" applyFont="1" applyFill="1" applyBorder="1" applyAlignment="1" applyProtection="1">
      <alignment horizontal="center" vertical="center" wrapText="1"/>
      <protection locked="0"/>
    </xf>
    <xf numFmtId="167" fontId="11" fillId="13" borderId="2" xfId="2" applyNumberFormat="1" applyFont="1" applyFill="1" applyBorder="1" applyAlignment="1" applyProtection="1">
      <alignment horizontal="center" vertical="center" wrapText="1"/>
      <protection locked="0"/>
    </xf>
    <xf numFmtId="167" fontId="11" fillId="7" borderId="2" xfId="0" applyNumberFormat="1" applyFont="1" applyFill="1" applyBorder="1" applyAlignment="1" applyProtection="1">
      <alignment horizontal="center" vertical="center" wrapText="1"/>
      <protection locked="0"/>
    </xf>
    <xf numFmtId="167" fontId="11" fillId="9" borderId="2" xfId="0" applyNumberFormat="1" applyFont="1" applyFill="1" applyBorder="1" applyAlignment="1" applyProtection="1">
      <alignment horizontal="center" vertical="center" wrapText="1"/>
      <protection locked="0"/>
    </xf>
    <xf numFmtId="167" fontId="11" fillId="6" borderId="2" xfId="0" quotePrefix="1" applyNumberFormat="1" applyFont="1" applyFill="1" applyBorder="1" applyAlignment="1" applyProtection="1">
      <alignment horizontal="center" vertical="center" wrapText="1" shrinkToFit="1"/>
      <protection locked="0"/>
    </xf>
    <xf numFmtId="167" fontId="11" fillId="10" borderId="2" xfId="0" applyNumberFormat="1" applyFont="1" applyFill="1" applyBorder="1" applyAlignment="1" applyProtection="1">
      <alignment horizontal="center" vertical="center" wrapText="1"/>
      <protection locked="0"/>
    </xf>
    <xf numFmtId="167" fontId="11" fillId="10" borderId="2" xfId="4" applyNumberFormat="1" applyFont="1" applyFill="1" applyBorder="1" applyAlignment="1">
      <alignment horizontal="center" vertical="center"/>
    </xf>
    <xf numFmtId="167" fontId="11" fillId="13" borderId="2" xfId="4" applyNumberFormat="1" applyFont="1" applyFill="1" applyBorder="1" applyAlignment="1">
      <alignment horizontal="center" vertical="center"/>
    </xf>
    <xf numFmtId="167" fontId="11" fillId="0" borderId="0" xfId="1" applyNumberFormat="1" applyFont="1" applyAlignment="1" applyProtection="1">
      <alignment horizontal="center" vertical="center"/>
      <protection hidden="1"/>
    </xf>
    <xf numFmtId="1" fontId="11" fillId="0" borderId="0" xfId="1" applyNumberFormat="1" applyFont="1" applyBorder="1" applyAlignment="1" applyProtection="1">
      <alignment horizontal="center" vertical="center"/>
      <protection hidden="1"/>
    </xf>
    <xf numFmtId="1" fontId="11" fillId="0" borderId="0" xfId="1" applyNumberFormat="1" applyFont="1" applyAlignment="1" applyProtection="1">
      <alignment horizontal="center" vertical="center"/>
      <protection hidden="1"/>
    </xf>
    <xf numFmtId="1" fontId="23" fillId="0" borderId="0" xfId="1" applyNumberFormat="1" applyFont="1" applyAlignment="1" applyProtection="1">
      <alignment horizontal="center" vertical="center"/>
    </xf>
    <xf numFmtId="1" fontId="11" fillId="5" borderId="1" xfId="0" applyNumberFormat="1" applyFont="1" applyFill="1" applyBorder="1" applyAlignment="1" applyProtection="1">
      <alignment horizontal="center" vertical="center" wrapText="1"/>
      <protection locked="0"/>
    </xf>
    <xf numFmtId="1" fontId="11" fillId="6" borderId="6" xfId="0" applyNumberFormat="1" applyFont="1" applyFill="1" applyBorder="1" applyAlignment="1" applyProtection="1">
      <alignment horizontal="center" vertical="center" wrapText="1"/>
      <protection locked="0"/>
    </xf>
    <xf numFmtId="1" fontId="11" fillId="4" borderId="2" xfId="0" applyNumberFormat="1" applyFont="1" applyFill="1" applyBorder="1" applyAlignment="1" applyProtection="1">
      <alignment horizontal="center" vertical="center" wrapText="1"/>
      <protection locked="0"/>
    </xf>
    <xf numFmtId="1" fontId="11" fillId="13" borderId="2" xfId="2" applyNumberFormat="1" applyFont="1" applyFill="1" applyBorder="1" applyAlignment="1" applyProtection="1">
      <alignment horizontal="center" vertical="center" wrapText="1"/>
      <protection locked="0"/>
    </xf>
    <xf numFmtId="1" fontId="11" fillId="7" borderId="2" xfId="0" applyNumberFormat="1" applyFont="1" applyFill="1" applyBorder="1" applyAlignment="1" applyProtection="1">
      <alignment horizontal="center" vertical="center" wrapText="1"/>
      <protection locked="0"/>
    </xf>
    <xf numFmtId="1" fontId="11" fillId="9" borderId="2" xfId="0" applyNumberFormat="1" applyFont="1" applyFill="1" applyBorder="1" applyAlignment="1" applyProtection="1">
      <alignment horizontal="center" vertical="center" wrapText="1"/>
      <protection locked="0"/>
    </xf>
    <xf numFmtId="1" fontId="11" fillId="6" borderId="2" xfId="0" quotePrefix="1" applyNumberFormat="1" applyFont="1" applyFill="1" applyBorder="1" applyAlignment="1" applyProtection="1">
      <alignment horizontal="center" vertical="center" wrapText="1" shrinkToFit="1"/>
      <protection locked="0"/>
    </xf>
    <xf numFmtId="1" fontId="11" fillId="10" borderId="2" xfId="0" applyNumberFormat="1" applyFont="1" applyFill="1" applyBorder="1" applyAlignment="1" applyProtection="1">
      <alignment horizontal="center" vertical="center" wrapText="1"/>
      <protection locked="0"/>
    </xf>
    <xf numFmtId="1" fontId="11" fillId="10" borderId="2" xfId="4" applyNumberFormat="1" applyFont="1" applyFill="1" applyBorder="1" applyAlignment="1">
      <alignment horizontal="center" vertical="center"/>
    </xf>
    <xf numFmtId="1" fontId="11" fillId="13" borderId="2" xfId="4" applyNumberFormat="1" applyFont="1" applyFill="1" applyBorder="1" applyAlignment="1">
      <alignment horizontal="center" vertical="center"/>
    </xf>
    <xf numFmtId="168" fontId="11" fillId="0" borderId="0" xfId="1" applyNumberFormat="1" applyFont="1" applyBorder="1" applyAlignment="1" applyProtection="1">
      <alignment horizontal="center" vertical="center"/>
      <protection hidden="1"/>
    </xf>
    <xf numFmtId="168" fontId="11" fillId="0" borderId="0" xfId="1" applyNumberFormat="1" applyFont="1" applyAlignment="1" applyProtection="1">
      <alignment horizontal="center" vertical="center"/>
      <protection hidden="1"/>
    </xf>
    <xf numFmtId="168" fontId="23" fillId="0" borderId="0" xfId="1" applyNumberFormat="1" applyFont="1" applyAlignment="1" applyProtection="1">
      <alignment horizontal="center" vertical="center"/>
    </xf>
    <xf numFmtId="168" fontId="11" fillId="5" borderId="1" xfId="0" applyNumberFormat="1" applyFont="1" applyFill="1" applyBorder="1" applyAlignment="1" applyProtection="1">
      <alignment horizontal="center" vertical="center" wrapText="1"/>
      <protection locked="0"/>
    </xf>
    <xf numFmtId="168" fontId="11" fillId="6" borderId="6" xfId="0" applyNumberFormat="1" applyFont="1" applyFill="1" applyBorder="1" applyAlignment="1" applyProtection="1">
      <alignment horizontal="center" vertical="center" wrapText="1"/>
      <protection locked="0"/>
    </xf>
    <xf numFmtId="168" fontId="11" fillId="4" borderId="2" xfId="0" applyNumberFormat="1" applyFont="1" applyFill="1" applyBorder="1" applyAlignment="1" applyProtection="1">
      <alignment horizontal="center" vertical="center" wrapText="1"/>
      <protection locked="0"/>
    </xf>
    <xf numFmtId="49" fontId="13" fillId="0" borderId="0" xfId="1" applyNumberFormat="1" applyFont="1" applyAlignment="1" applyProtection="1">
      <alignment horizontal="center" vertical="center" wrapText="1"/>
    </xf>
    <xf numFmtId="49" fontId="3" fillId="0" borderId="0" xfId="0" applyNumberFormat="1" applyFont="1" applyBorder="1" applyAlignment="1">
      <alignment horizontal="left" vertical="top" wrapText="1" shrinkToFit="1"/>
    </xf>
    <xf numFmtId="49" fontId="1" fillId="0" borderId="0" xfId="1" applyNumberFormat="1" applyFont="1" applyAlignment="1" applyProtection="1">
      <alignment horizontal="left" vertical="center" wrapText="1"/>
      <protection locked="0"/>
    </xf>
    <xf numFmtId="0" fontId="7" fillId="5" borderId="3"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7" fillId="5" borderId="5" xfId="0" applyFont="1" applyFill="1" applyBorder="1" applyAlignment="1" applyProtection="1">
      <alignment horizontal="center" vertical="center" wrapText="1"/>
      <protection locked="0"/>
    </xf>
    <xf numFmtId="49" fontId="19" fillId="0" borderId="0" xfId="1" applyNumberFormat="1" applyFont="1" applyAlignment="1" applyProtection="1">
      <alignment horizontal="center" vertical="center" wrapText="1"/>
    </xf>
  </cellXfs>
  <cellStyles count="5">
    <cellStyle name="Excel Built-in Normal" xfId="1"/>
    <cellStyle name="Monétaire" xfId="2" builtinId="4"/>
    <cellStyle name="Normal" xfId="0" builtinId="0"/>
    <cellStyle name="Normal 2" xfId="4"/>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9525</xdr:colOff>
      <xdr:row>6</xdr:row>
      <xdr:rowOff>57150</xdr:rowOff>
    </xdr:from>
    <xdr:to>
      <xdr:col>19</xdr:col>
      <xdr:colOff>95250</xdr:colOff>
      <xdr:row>46</xdr:row>
      <xdr:rowOff>0</xdr:rowOff>
    </xdr:to>
    <xdr:sp macro="" textlink="">
      <xdr:nvSpPr>
        <xdr:cNvPr id="2" name="Control 1"/>
        <xdr:cNvSpPr>
          <a:spLocks noChangeArrowheads="1" noChangeShapeType="1"/>
        </xdr:cNvSpPr>
      </xdr:nvSpPr>
      <xdr:spPr bwMode="auto">
        <a:xfrm>
          <a:off x="13601700" y="2466975"/>
          <a:ext cx="85725" cy="1819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428625</xdr:colOff>
      <xdr:row>6</xdr:row>
      <xdr:rowOff>104775</xdr:rowOff>
    </xdr:from>
    <xdr:to>
      <xdr:col>19</xdr:col>
      <xdr:colOff>95250</xdr:colOff>
      <xdr:row>46</xdr:row>
      <xdr:rowOff>0</xdr:rowOff>
    </xdr:to>
    <xdr:sp macro="" textlink="">
      <xdr:nvSpPr>
        <xdr:cNvPr id="3" name="Control 2"/>
        <xdr:cNvSpPr>
          <a:spLocks noChangeArrowheads="1" noChangeShapeType="1"/>
        </xdr:cNvSpPr>
      </xdr:nvSpPr>
      <xdr:spPr bwMode="auto">
        <a:xfrm>
          <a:off x="13258800" y="2514600"/>
          <a:ext cx="428625" cy="17716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9525</xdr:colOff>
      <xdr:row>6</xdr:row>
      <xdr:rowOff>57150</xdr:rowOff>
    </xdr:from>
    <xdr:to>
      <xdr:col>19</xdr:col>
      <xdr:colOff>95250</xdr:colOff>
      <xdr:row>46</xdr:row>
      <xdr:rowOff>0</xdr:rowOff>
    </xdr:to>
    <xdr:sp macro="" textlink="">
      <xdr:nvSpPr>
        <xdr:cNvPr id="4" name="Control 3"/>
        <xdr:cNvSpPr>
          <a:spLocks noChangeArrowheads="1" noChangeShapeType="1"/>
        </xdr:cNvSpPr>
      </xdr:nvSpPr>
      <xdr:spPr bwMode="auto">
        <a:xfrm>
          <a:off x="13601700" y="2466975"/>
          <a:ext cx="85725" cy="1819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3"/>
  <sheetViews>
    <sheetView tabSelected="1" topLeftCell="A160" zoomScale="130" zoomScaleNormal="130" workbookViewId="0">
      <selection activeCell="D408" sqref="D408"/>
    </sheetView>
  </sheetViews>
  <sheetFormatPr baseColWidth="10" defaultRowHeight="13.2" x14ac:dyDescent="0.3"/>
  <cols>
    <col min="1" max="1" width="4.109375" style="63" customWidth="1"/>
    <col min="2" max="2" width="4.5546875" style="41" customWidth="1"/>
    <col min="3" max="3" width="4.6640625" style="41" customWidth="1"/>
    <col min="4" max="4" width="67.5546875" style="14" customWidth="1"/>
    <col min="5" max="5" width="9.44140625" style="41" customWidth="1"/>
    <col min="6" max="6" width="12.88671875" style="104" customWidth="1"/>
    <col min="7" max="7" width="12.88671875" style="106" customWidth="1"/>
    <col min="8" max="8" width="12.88671875" style="119" customWidth="1"/>
    <col min="9" max="14" width="11.44140625" style="15"/>
    <col min="15" max="18" width="0" style="15" hidden="1" customWidth="1"/>
    <col min="19" max="258" width="11.44140625" style="15"/>
    <col min="259" max="259" width="13.33203125" style="15" customWidth="1"/>
    <col min="260" max="260" width="66.33203125" style="15" customWidth="1"/>
    <col min="261" max="261" width="3.5546875" style="15" customWidth="1"/>
    <col min="262" max="262" width="17.109375" style="15" customWidth="1"/>
    <col min="263" max="263" width="12.109375" style="15" customWidth="1"/>
    <col min="264" max="270" width="11.44140625" style="15"/>
    <col min="271" max="274" width="0" style="15" hidden="1" customWidth="1"/>
    <col min="275" max="514" width="11.44140625" style="15"/>
    <col min="515" max="515" width="13.33203125" style="15" customWidth="1"/>
    <col min="516" max="516" width="66.33203125" style="15" customWidth="1"/>
    <col min="517" max="517" width="3.5546875" style="15" customWidth="1"/>
    <col min="518" max="518" width="17.109375" style="15" customWidth="1"/>
    <col min="519" max="519" width="12.109375" style="15" customWidth="1"/>
    <col min="520" max="526" width="11.44140625" style="15"/>
    <col min="527" max="530" width="0" style="15" hidden="1" customWidth="1"/>
    <col min="531" max="770" width="11.44140625" style="15"/>
    <col min="771" max="771" width="13.33203125" style="15" customWidth="1"/>
    <col min="772" max="772" width="66.33203125" style="15" customWidth="1"/>
    <col min="773" max="773" width="3.5546875" style="15" customWidth="1"/>
    <col min="774" max="774" width="17.109375" style="15" customWidth="1"/>
    <col min="775" max="775" width="12.109375" style="15" customWidth="1"/>
    <col min="776" max="782" width="11.44140625" style="15"/>
    <col min="783" max="786" width="0" style="15" hidden="1" customWidth="1"/>
    <col min="787" max="1026" width="11.44140625" style="15"/>
    <col min="1027" max="1027" width="13.33203125" style="15" customWidth="1"/>
    <col min="1028" max="1028" width="66.33203125" style="15" customWidth="1"/>
    <col min="1029" max="1029" width="3.5546875" style="15" customWidth="1"/>
    <col min="1030" max="1030" width="17.109375" style="15" customWidth="1"/>
    <col min="1031" max="1031" width="12.109375" style="15" customWidth="1"/>
    <col min="1032" max="1038" width="11.44140625" style="15"/>
    <col min="1039" max="1042" width="0" style="15" hidden="1" customWidth="1"/>
    <col min="1043" max="1282" width="11.44140625" style="15"/>
    <col min="1283" max="1283" width="13.33203125" style="15" customWidth="1"/>
    <col min="1284" max="1284" width="66.33203125" style="15" customWidth="1"/>
    <col min="1285" max="1285" width="3.5546875" style="15" customWidth="1"/>
    <col min="1286" max="1286" width="17.109375" style="15" customWidth="1"/>
    <col min="1287" max="1287" width="12.109375" style="15" customWidth="1"/>
    <col min="1288" max="1294" width="11.44140625" style="15"/>
    <col min="1295" max="1298" width="0" style="15" hidden="1" customWidth="1"/>
    <col min="1299" max="1538" width="11.44140625" style="15"/>
    <col min="1539" max="1539" width="13.33203125" style="15" customWidth="1"/>
    <col min="1540" max="1540" width="66.33203125" style="15" customWidth="1"/>
    <col min="1541" max="1541" width="3.5546875" style="15" customWidth="1"/>
    <col min="1542" max="1542" width="17.109375" style="15" customWidth="1"/>
    <col min="1543" max="1543" width="12.109375" style="15" customWidth="1"/>
    <col min="1544" max="1550" width="11.44140625" style="15"/>
    <col min="1551" max="1554" width="0" style="15" hidden="1" customWidth="1"/>
    <col min="1555" max="1794" width="11.44140625" style="15"/>
    <col min="1795" max="1795" width="13.33203125" style="15" customWidth="1"/>
    <col min="1796" max="1796" width="66.33203125" style="15" customWidth="1"/>
    <col min="1797" max="1797" width="3.5546875" style="15" customWidth="1"/>
    <col min="1798" max="1798" width="17.109375" style="15" customWidth="1"/>
    <col min="1799" max="1799" width="12.109375" style="15" customWidth="1"/>
    <col min="1800" max="1806" width="11.44140625" style="15"/>
    <col min="1807" max="1810" width="0" style="15" hidden="1" customWidth="1"/>
    <col min="1811" max="2050" width="11.44140625" style="15"/>
    <col min="2051" max="2051" width="13.33203125" style="15" customWidth="1"/>
    <col min="2052" max="2052" width="66.33203125" style="15" customWidth="1"/>
    <col min="2053" max="2053" width="3.5546875" style="15" customWidth="1"/>
    <col min="2054" max="2054" width="17.109375" style="15" customWidth="1"/>
    <col min="2055" max="2055" width="12.109375" style="15" customWidth="1"/>
    <col min="2056" max="2062" width="11.44140625" style="15"/>
    <col min="2063" max="2066" width="0" style="15" hidden="1" customWidth="1"/>
    <col min="2067" max="2306" width="11.44140625" style="15"/>
    <col min="2307" max="2307" width="13.33203125" style="15" customWidth="1"/>
    <col min="2308" max="2308" width="66.33203125" style="15" customWidth="1"/>
    <col min="2309" max="2309" width="3.5546875" style="15" customWidth="1"/>
    <col min="2310" max="2310" width="17.109375" style="15" customWidth="1"/>
    <col min="2311" max="2311" width="12.109375" style="15" customWidth="1"/>
    <col min="2312" max="2318" width="11.44140625" style="15"/>
    <col min="2319" max="2322" width="0" style="15" hidden="1" customWidth="1"/>
    <col min="2323" max="2562" width="11.44140625" style="15"/>
    <col min="2563" max="2563" width="13.33203125" style="15" customWidth="1"/>
    <col min="2564" max="2564" width="66.33203125" style="15" customWidth="1"/>
    <col min="2565" max="2565" width="3.5546875" style="15" customWidth="1"/>
    <col min="2566" max="2566" width="17.109375" style="15" customWidth="1"/>
    <col min="2567" max="2567" width="12.109375" style="15" customWidth="1"/>
    <col min="2568" max="2574" width="11.44140625" style="15"/>
    <col min="2575" max="2578" width="0" style="15" hidden="1" customWidth="1"/>
    <col min="2579" max="2818" width="11.44140625" style="15"/>
    <col min="2819" max="2819" width="13.33203125" style="15" customWidth="1"/>
    <col min="2820" max="2820" width="66.33203125" style="15" customWidth="1"/>
    <col min="2821" max="2821" width="3.5546875" style="15" customWidth="1"/>
    <col min="2822" max="2822" width="17.109375" style="15" customWidth="1"/>
    <col min="2823" max="2823" width="12.109375" style="15" customWidth="1"/>
    <col min="2824" max="2830" width="11.44140625" style="15"/>
    <col min="2831" max="2834" width="0" style="15" hidden="1" customWidth="1"/>
    <col min="2835" max="3074" width="11.44140625" style="15"/>
    <col min="3075" max="3075" width="13.33203125" style="15" customWidth="1"/>
    <col min="3076" max="3076" width="66.33203125" style="15" customWidth="1"/>
    <col min="3077" max="3077" width="3.5546875" style="15" customWidth="1"/>
    <col min="3078" max="3078" width="17.109375" style="15" customWidth="1"/>
    <col min="3079" max="3079" width="12.109375" style="15" customWidth="1"/>
    <col min="3080" max="3086" width="11.44140625" style="15"/>
    <col min="3087" max="3090" width="0" style="15" hidden="1" customWidth="1"/>
    <col min="3091" max="3330" width="11.44140625" style="15"/>
    <col min="3331" max="3331" width="13.33203125" style="15" customWidth="1"/>
    <col min="3332" max="3332" width="66.33203125" style="15" customWidth="1"/>
    <col min="3333" max="3333" width="3.5546875" style="15" customWidth="1"/>
    <col min="3334" max="3334" width="17.109375" style="15" customWidth="1"/>
    <col min="3335" max="3335" width="12.109375" style="15" customWidth="1"/>
    <col min="3336" max="3342" width="11.44140625" style="15"/>
    <col min="3343" max="3346" width="0" style="15" hidden="1" customWidth="1"/>
    <col min="3347" max="3586" width="11.44140625" style="15"/>
    <col min="3587" max="3587" width="13.33203125" style="15" customWidth="1"/>
    <col min="3588" max="3588" width="66.33203125" style="15" customWidth="1"/>
    <col min="3589" max="3589" width="3.5546875" style="15" customWidth="1"/>
    <col min="3590" max="3590" width="17.109375" style="15" customWidth="1"/>
    <col min="3591" max="3591" width="12.109375" style="15" customWidth="1"/>
    <col min="3592" max="3598" width="11.44140625" style="15"/>
    <col min="3599" max="3602" width="0" style="15" hidden="1" customWidth="1"/>
    <col min="3603" max="3842" width="11.44140625" style="15"/>
    <col min="3843" max="3843" width="13.33203125" style="15" customWidth="1"/>
    <col min="3844" max="3844" width="66.33203125" style="15" customWidth="1"/>
    <col min="3845" max="3845" width="3.5546875" style="15" customWidth="1"/>
    <col min="3846" max="3846" width="17.109375" style="15" customWidth="1"/>
    <col min="3847" max="3847" width="12.109375" style="15" customWidth="1"/>
    <col min="3848" max="3854" width="11.44140625" style="15"/>
    <col min="3855" max="3858" width="0" style="15" hidden="1" customWidth="1"/>
    <col min="3859" max="4098" width="11.44140625" style="15"/>
    <col min="4099" max="4099" width="13.33203125" style="15" customWidth="1"/>
    <col min="4100" max="4100" width="66.33203125" style="15" customWidth="1"/>
    <col min="4101" max="4101" width="3.5546875" style="15" customWidth="1"/>
    <col min="4102" max="4102" width="17.109375" style="15" customWidth="1"/>
    <col min="4103" max="4103" width="12.109375" style="15" customWidth="1"/>
    <col min="4104" max="4110" width="11.44140625" style="15"/>
    <col min="4111" max="4114" width="0" style="15" hidden="1" customWidth="1"/>
    <col min="4115" max="4354" width="11.44140625" style="15"/>
    <col min="4355" max="4355" width="13.33203125" style="15" customWidth="1"/>
    <col min="4356" max="4356" width="66.33203125" style="15" customWidth="1"/>
    <col min="4357" max="4357" width="3.5546875" style="15" customWidth="1"/>
    <col min="4358" max="4358" width="17.109375" style="15" customWidth="1"/>
    <col min="4359" max="4359" width="12.109375" style="15" customWidth="1"/>
    <col min="4360" max="4366" width="11.44140625" style="15"/>
    <col min="4367" max="4370" width="0" style="15" hidden="1" customWidth="1"/>
    <col min="4371" max="4610" width="11.44140625" style="15"/>
    <col min="4611" max="4611" width="13.33203125" style="15" customWidth="1"/>
    <col min="4612" max="4612" width="66.33203125" style="15" customWidth="1"/>
    <col min="4613" max="4613" width="3.5546875" style="15" customWidth="1"/>
    <col min="4614" max="4614" width="17.109375" style="15" customWidth="1"/>
    <col min="4615" max="4615" width="12.109375" style="15" customWidth="1"/>
    <col min="4616" max="4622" width="11.44140625" style="15"/>
    <col min="4623" max="4626" width="0" style="15" hidden="1" customWidth="1"/>
    <col min="4627" max="4866" width="11.44140625" style="15"/>
    <col min="4867" max="4867" width="13.33203125" style="15" customWidth="1"/>
    <col min="4868" max="4868" width="66.33203125" style="15" customWidth="1"/>
    <col min="4869" max="4869" width="3.5546875" style="15" customWidth="1"/>
    <col min="4870" max="4870" width="17.109375" style="15" customWidth="1"/>
    <col min="4871" max="4871" width="12.109375" style="15" customWidth="1"/>
    <col min="4872" max="4878" width="11.44140625" style="15"/>
    <col min="4879" max="4882" width="0" style="15" hidden="1" customWidth="1"/>
    <col min="4883" max="5122" width="11.44140625" style="15"/>
    <col min="5123" max="5123" width="13.33203125" style="15" customWidth="1"/>
    <col min="5124" max="5124" width="66.33203125" style="15" customWidth="1"/>
    <col min="5125" max="5125" width="3.5546875" style="15" customWidth="1"/>
    <col min="5126" max="5126" width="17.109375" style="15" customWidth="1"/>
    <col min="5127" max="5127" width="12.109375" style="15" customWidth="1"/>
    <col min="5128" max="5134" width="11.44140625" style="15"/>
    <col min="5135" max="5138" width="0" style="15" hidden="1" customWidth="1"/>
    <col min="5139" max="5378" width="11.44140625" style="15"/>
    <col min="5379" max="5379" width="13.33203125" style="15" customWidth="1"/>
    <col min="5380" max="5380" width="66.33203125" style="15" customWidth="1"/>
    <col min="5381" max="5381" width="3.5546875" style="15" customWidth="1"/>
    <col min="5382" max="5382" width="17.109375" style="15" customWidth="1"/>
    <col min="5383" max="5383" width="12.109375" style="15" customWidth="1"/>
    <col min="5384" max="5390" width="11.44140625" style="15"/>
    <col min="5391" max="5394" width="0" style="15" hidden="1" customWidth="1"/>
    <col min="5395" max="5634" width="11.44140625" style="15"/>
    <col min="5635" max="5635" width="13.33203125" style="15" customWidth="1"/>
    <col min="5636" max="5636" width="66.33203125" style="15" customWidth="1"/>
    <col min="5637" max="5637" width="3.5546875" style="15" customWidth="1"/>
    <col min="5638" max="5638" width="17.109375" style="15" customWidth="1"/>
    <col min="5639" max="5639" width="12.109375" style="15" customWidth="1"/>
    <col min="5640" max="5646" width="11.44140625" style="15"/>
    <col min="5647" max="5650" width="0" style="15" hidden="1" customWidth="1"/>
    <col min="5651" max="5890" width="11.44140625" style="15"/>
    <col min="5891" max="5891" width="13.33203125" style="15" customWidth="1"/>
    <col min="5892" max="5892" width="66.33203125" style="15" customWidth="1"/>
    <col min="5893" max="5893" width="3.5546875" style="15" customWidth="1"/>
    <col min="5894" max="5894" width="17.109375" style="15" customWidth="1"/>
    <col min="5895" max="5895" width="12.109375" style="15" customWidth="1"/>
    <col min="5896" max="5902" width="11.44140625" style="15"/>
    <col min="5903" max="5906" width="0" style="15" hidden="1" customWidth="1"/>
    <col min="5907" max="6146" width="11.44140625" style="15"/>
    <col min="6147" max="6147" width="13.33203125" style="15" customWidth="1"/>
    <col min="6148" max="6148" width="66.33203125" style="15" customWidth="1"/>
    <col min="6149" max="6149" width="3.5546875" style="15" customWidth="1"/>
    <col min="6150" max="6150" width="17.109375" style="15" customWidth="1"/>
    <col min="6151" max="6151" width="12.109375" style="15" customWidth="1"/>
    <col min="6152" max="6158" width="11.44140625" style="15"/>
    <col min="6159" max="6162" width="0" style="15" hidden="1" customWidth="1"/>
    <col min="6163" max="6402" width="11.44140625" style="15"/>
    <col min="6403" max="6403" width="13.33203125" style="15" customWidth="1"/>
    <col min="6404" max="6404" width="66.33203125" style="15" customWidth="1"/>
    <col min="6405" max="6405" width="3.5546875" style="15" customWidth="1"/>
    <col min="6406" max="6406" width="17.109375" style="15" customWidth="1"/>
    <col min="6407" max="6407" width="12.109375" style="15" customWidth="1"/>
    <col min="6408" max="6414" width="11.44140625" style="15"/>
    <col min="6415" max="6418" width="0" style="15" hidden="1" customWidth="1"/>
    <col min="6419" max="6658" width="11.44140625" style="15"/>
    <col min="6659" max="6659" width="13.33203125" style="15" customWidth="1"/>
    <col min="6660" max="6660" width="66.33203125" style="15" customWidth="1"/>
    <col min="6661" max="6661" width="3.5546875" style="15" customWidth="1"/>
    <col min="6662" max="6662" width="17.109375" style="15" customWidth="1"/>
    <col min="6663" max="6663" width="12.109375" style="15" customWidth="1"/>
    <col min="6664" max="6670" width="11.44140625" style="15"/>
    <col min="6671" max="6674" width="0" style="15" hidden="1" customWidth="1"/>
    <col min="6675" max="6914" width="11.44140625" style="15"/>
    <col min="6915" max="6915" width="13.33203125" style="15" customWidth="1"/>
    <col min="6916" max="6916" width="66.33203125" style="15" customWidth="1"/>
    <col min="6917" max="6917" width="3.5546875" style="15" customWidth="1"/>
    <col min="6918" max="6918" width="17.109375" style="15" customWidth="1"/>
    <col min="6919" max="6919" width="12.109375" style="15" customWidth="1"/>
    <col min="6920" max="6926" width="11.44140625" style="15"/>
    <col min="6927" max="6930" width="0" style="15" hidden="1" customWidth="1"/>
    <col min="6931" max="7170" width="11.44140625" style="15"/>
    <col min="7171" max="7171" width="13.33203125" style="15" customWidth="1"/>
    <col min="7172" max="7172" width="66.33203125" style="15" customWidth="1"/>
    <col min="7173" max="7173" width="3.5546875" style="15" customWidth="1"/>
    <col min="7174" max="7174" width="17.109375" style="15" customWidth="1"/>
    <col min="7175" max="7175" width="12.109375" style="15" customWidth="1"/>
    <col min="7176" max="7182" width="11.44140625" style="15"/>
    <col min="7183" max="7186" width="0" style="15" hidden="1" customWidth="1"/>
    <col min="7187" max="7426" width="11.44140625" style="15"/>
    <col min="7427" max="7427" width="13.33203125" style="15" customWidth="1"/>
    <col min="7428" max="7428" width="66.33203125" style="15" customWidth="1"/>
    <col min="7429" max="7429" width="3.5546875" style="15" customWidth="1"/>
    <col min="7430" max="7430" width="17.109375" style="15" customWidth="1"/>
    <col min="7431" max="7431" width="12.109375" style="15" customWidth="1"/>
    <col min="7432" max="7438" width="11.44140625" style="15"/>
    <col min="7439" max="7442" width="0" style="15" hidden="1" customWidth="1"/>
    <col min="7443" max="7682" width="11.44140625" style="15"/>
    <col min="7683" max="7683" width="13.33203125" style="15" customWidth="1"/>
    <col min="7684" max="7684" width="66.33203125" style="15" customWidth="1"/>
    <col min="7685" max="7685" width="3.5546875" style="15" customWidth="1"/>
    <col min="7686" max="7686" width="17.109375" style="15" customWidth="1"/>
    <col min="7687" max="7687" width="12.109375" style="15" customWidth="1"/>
    <col min="7688" max="7694" width="11.44140625" style="15"/>
    <col min="7695" max="7698" width="0" style="15" hidden="1" customWidth="1"/>
    <col min="7699" max="7938" width="11.44140625" style="15"/>
    <col min="7939" max="7939" width="13.33203125" style="15" customWidth="1"/>
    <col min="7940" max="7940" width="66.33203125" style="15" customWidth="1"/>
    <col min="7941" max="7941" width="3.5546875" style="15" customWidth="1"/>
    <col min="7942" max="7942" width="17.109375" style="15" customWidth="1"/>
    <col min="7943" max="7943" width="12.109375" style="15" customWidth="1"/>
    <col min="7944" max="7950" width="11.44140625" style="15"/>
    <col min="7951" max="7954" width="0" style="15" hidden="1" customWidth="1"/>
    <col min="7955" max="8194" width="11.44140625" style="15"/>
    <col min="8195" max="8195" width="13.33203125" style="15" customWidth="1"/>
    <col min="8196" max="8196" width="66.33203125" style="15" customWidth="1"/>
    <col min="8197" max="8197" width="3.5546875" style="15" customWidth="1"/>
    <col min="8198" max="8198" width="17.109375" style="15" customWidth="1"/>
    <col min="8199" max="8199" width="12.109375" style="15" customWidth="1"/>
    <col min="8200" max="8206" width="11.44140625" style="15"/>
    <col min="8207" max="8210" width="0" style="15" hidden="1" customWidth="1"/>
    <col min="8211" max="8450" width="11.44140625" style="15"/>
    <col min="8451" max="8451" width="13.33203125" style="15" customWidth="1"/>
    <col min="8452" max="8452" width="66.33203125" style="15" customWidth="1"/>
    <col min="8453" max="8453" width="3.5546875" style="15" customWidth="1"/>
    <col min="8454" max="8454" width="17.109375" style="15" customWidth="1"/>
    <col min="8455" max="8455" width="12.109375" style="15" customWidth="1"/>
    <col min="8456" max="8462" width="11.44140625" style="15"/>
    <col min="8463" max="8466" width="0" style="15" hidden="1" customWidth="1"/>
    <col min="8467" max="8706" width="11.44140625" style="15"/>
    <col min="8707" max="8707" width="13.33203125" style="15" customWidth="1"/>
    <col min="8708" max="8708" width="66.33203125" style="15" customWidth="1"/>
    <col min="8709" max="8709" width="3.5546875" style="15" customWidth="1"/>
    <col min="8710" max="8710" width="17.109375" style="15" customWidth="1"/>
    <col min="8711" max="8711" width="12.109375" style="15" customWidth="1"/>
    <col min="8712" max="8718" width="11.44140625" style="15"/>
    <col min="8719" max="8722" width="0" style="15" hidden="1" customWidth="1"/>
    <col min="8723" max="8962" width="11.44140625" style="15"/>
    <col min="8963" max="8963" width="13.33203125" style="15" customWidth="1"/>
    <col min="8964" max="8964" width="66.33203125" style="15" customWidth="1"/>
    <col min="8965" max="8965" width="3.5546875" style="15" customWidth="1"/>
    <col min="8966" max="8966" width="17.109375" style="15" customWidth="1"/>
    <col min="8967" max="8967" width="12.109375" style="15" customWidth="1"/>
    <col min="8968" max="8974" width="11.44140625" style="15"/>
    <col min="8975" max="8978" width="0" style="15" hidden="1" customWidth="1"/>
    <col min="8979" max="9218" width="11.44140625" style="15"/>
    <col min="9219" max="9219" width="13.33203125" style="15" customWidth="1"/>
    <col min="9220" max="9220" width="66.33203125" style="15" customWidth="1"/>
    <col min="9221" max="9221" width="3.5546875" style="15" customWidth="1"/>
    <col min="9222" max="9222" width="17.109375" style="15" customWidth="1"/>
    <col min="9223" max="9223" width="12.109375" style="15" customWidth="1"/>
    <col min="9224" max="9230" width="11.44140625" style="15"/>
    <col min="9231" max="9234" width="0" style="15" hidden="1" customWidth="1"/>
    <col min="9235" max="9474" width="11.44140625" style="15"/>
    <col min="9475" max="9475" width="13.33203125" style="15" customWidth="1"/>
    <col min="9476" max="9476" width="66.33203125" style="15" customWidth="1"/>
    <col min="9477" max="9477" width="3.5546875" style="15" customWidth="1"/>
    <col min="9478" max="9478" width="17.109375" style="15" customWidth="1"/>
    <col min="9479" max="9479" width="12.109375" style="15" customWidth="1"/>
    <col min="9480" max="9486" width="11.44140625" style="15"/>
    <col min="9487" max="9490" width="0" style="15" hidden="1" customWidth="1"/>
    <col min="9491" max="9730" width="11.44140625" style="15"/>
    <col min="9731" max="9731" width="13.33203125" style="15" customWidth="1"/>
    <col min="9732" max="9732" width="66.33203125" style="15" customWidth="1"/>
    <col min="9733" max="9733" width="3.5546875" style="15" customWidth="1"/>
    <col min="9734" max="9734" width="17.109375" style="15" customWidth="1"/>
    <col min="9735" max="9735" width="12.109375" style="15" customWidth="1"/>
    <col min="9736" max="9742" width="11.44140625" style="15"/>
    <col min="9743" max="9746" width="0" style="15" hidden="1" customWidth="1"/>
    <col min="9747" max="9986" width="11.44140625" style="15"/>
    <col min="9987" max="9987" width="13.33203125" style="15" customWidth="1"/>
    <col min="9988" max="9988" width="66.33203125" style="15" customWidth="1"/>
    <col min="9989" max="9989" width="3.5546875" style="15" customWidth="1"/>
    <col min="9990" max="9990" width="17.109375" style="15" customWidth="1"/>
    <col min="9991" max="9991" width="12.109375" style="15" customWidth="1"/>
    <col min="9992" max="9998" width="11.44140625" style="15"/>
    <col min="9999" max="10002" width="0" style="15" hidden="1" customWidth="1"/>
    <col min="10003" max="10242" width="11.44140625" style="15"/>
    <col min="10243" max="10243" width="13.33203125" style="15" customWidth="1"/>
    <col min="10244" max="10244" width="66.33203125" style="15" customWidth="1"/>
    <col min="10245" max="10245" width="3.5546875" style="15" customWidth="1"/>
    <col min="10246" max="10246" width="17.109375" style="15" customWidth="1"/>
    <col min="10247" max="10247" width="12.109375" style="15" customWidth="1"/>
    <col min="10248" max="10254" width="11.44140625" style="15"/>
    <col min="10255" max="10258" width="0" style="15" hidden="1" customWidth="1"/>
    <col min="10259" max="10498" width="11.44140625" style="15"/>
    <col min="10499" max="10499" width="13.33203125" style="15" customWidth="1"/>
    <col min="10500" max="10500" width="66.33203125" style="15" customWidth="1"/>
    <col min="10501" max="10501" width="3.5546875" style="15" customWidth="1"/>
    <col min="10502" max="10502" width="17.109375" style="15" customWidth="1"/>
    <col min="10503" max="10503" width="12.109375" style="15" customWidth="1"/>
    <col min="10504" max="10510" width="11.44140625" style="15"/>
    <col min="10511" max="10514" width="0" style="15" hidden="1" customWidth="1"/>
    <col min="10515" max="10754" width="11.44140625" style="15"/>
    <col min="10755" max="10755" width="13.33203125" style="15" customWidth="1"/>
    <col min="10756" max="10756" width="66.33203125" style="15" customWidth="1"/>
    <col min="10757" max="10757" width="3.5546875" style="15" customWidth="1"/>
    <col min="10758" max="10758" width="17.109375" style="15" customWidth="1"/>
    <col min="10759" max="10759" width="12.109375" style="15" customWidth="1"/>
    <col min="10760" max="10766" width="11.44140625" style="15"/>
    <col min="10767" max="10770" width="0" style="15" hidden="1" customWidth="1"/>
    <col min="10771" max="11010" width="11.44140625" style="15"/>
    <col min="11011" max="11011" width="13.33203125" style="15" customWidth="1"/>
    <col min="11012" max="11012" width="66.33203125" style="15" customWidth="1"/>
    <col min="11013" max="11013" width="3.5546875" style="15" customWidth="1"/>
    <col min="11014" max="11014" width="17.109375" style="15" customWidth="1"/>
    <col min="11015" max="11015" width="12.109375" style="15" customWidth="1"/>
    <col min="11016" max="11022" width="11.44140625" style="15"/>
    <col min="11023" max="11026" width="0" style="15" hidden="1" customWidth="1"/>
    <col min="11027" max="11266" width="11.44140625" style="15"/>
    <col min="11267" max="11267" width="13.33203125" style="15" customWidth="1"/>
    <col min="11268" max="11268" width="66.33203125" style="15" customWidth="1"/>
    <col min="11269" max="11269" width="3.5546875" style="15" customWidth="1"/>
    <col min="11270" max="11270" width="17.109375" style="15" customWidth="1"/>
    <col min="11271" max="11271" width="12.109375" style="15" customWidth="1"/>
    <col min="11272" max="11278" width="11.44140625" style="15"/>
    <col min="11279" max="11282" width="0" style="15" hidden="1" customWidth="1"/>
    <col min="11283" max="11522" width="11.44140625" style="15"/>
    <col min="11523" max="11523" width="13.33203125" style="15" customWidth="1"/>
    <col min="11524" max="11524" width="66.33203125" style="15" customWidth="1"/>
    <col min="11525" max="11525" width="3.5546875" style="15" customWidth="1"/>
    <col min="11526" max="11526" width="17.109375" style="15" customWidth="1"/>
    <col min="11527" max="11527" width="12.109375" style="15" customWidth="1"/>
    <col min="11528" max="11534" width="11.44140625" style="15"/>
    <col min="11535" max="11538" width="0" style="15" hidden="1" customWidth="1"/>
    <col min="11539" max="11778" width="11.44140625" style="15"/>
    <col min="11779" max="11779" width="13.33203125" style="15" customWidth="1"/>
    <col min="11780" max="11780" width="66.33203125" style="15" customWidth="1"/>
    <col min="11781" max="11781" width="3.5546875" style="15" customWidth="1"/>
    <col min="11782" max="11782" width="17.109375" style="15" customWidth="1"/>
    <col min="11783" max="11783" width="12.109375" style="15" customWidth="1"/>
    <col min="11784" max="11790" width="11.44140625" style="15"/>
    <col min="11791" max="11794" width="0" style="15" hidden="1" customWidth="1"/>
    <col min="11795" max="12034" width="11.44140625" style="15"/>
    <col min="12035" max="12035" width="13.33203125" style="15" customWidth="1"/>
    <col min="12036" max="12036" width="66.33203125" style="15" customWidth="1"/>
    <col min="12037" max="12037" width="3.5546875" style="15" customWidth="1"/>
    <col min="12038" max="12038" width="17.109375" style="15" customWidth="1"/>
    <col min="12039" max="12039" width="12.109375" style="15" customWidth="1"/>
    <col min="12040" max="12046" width="11.44140625" style="15"/>
    <col min="12047" max="12050" width="0" style="15" hidden="1" customWidth="1"/>
    <col min="12051" max="12290" width="11.44140625" style="15"/>
    <col min="12291" max="12291" width="13.33203125" style="15" customWidth="1"/>
    <col min="12292" max="12292" width="66.33203125" style="15" customWidth="1"/>
    <col min="12293" max="12293" width="3.5546875" style="15" customWidth="1"/>
    <col min="12294" max="12294" width="17.109375" style="15" customWidth="1"/>
    <col min="12295" max="12295" width="12.109375" style="15" customWidth="1"/>
    <col min="12296" max="12302" width="11.44140625" style="15"/>
    <col min="12303" max="12306" width="0" style="15" hidden="1" customWidth="1"/>
    <col min="12307" max="12546" width="11.44140625" style="15"/>
    <col min="12547" max="12547" width="13.33203125" style="15" customWidth="1"/>
    <col min="12548" max="12548" width="66.33203125" style="15" customWidth="1"/>
    <col min="12549" max="12549" width="3.5546875" style="15" customWidth="1"/>
    <col min="12550" max="12550" width="17.109375" style="15" customWidth="1"/>
    <col min="12551" max="12551" width="12.109375" style="15" customWidth="1"/>
    <col min="12552" max="12558" width="11.44140625" style="15"/>
    <col min="12559" max="12562" width="0" style="15" hidden="1" customWidth="1"/>
    <col min="12563" max="12802" width="11.44140625" style="15"/>
    <col min="12803" max="12803" width="13.33203125" style="15" customWidth="1"/>
    <col min="12804" max="12804" width="66.33203125" style="15" customWidth="1"/>
    <col min="12805" max="12805" width="3.5546875" style="15" customWidth="1"/>
    <col min="12806" max="12806" width="17.109375" style="15" customWidth="1"/>
    <col min="12807" max="12807" width="12.109375" style="15" customWidth="1"/>
    <col min="12808" max="12814" width="11.44140625" style="15"/>
    <col min="12815" max="12818" width="0" style="15" hidden="1" customWidth="1"/>
    <col min="12819" max="13058" width="11.44140625" style="15"/>
    <col min="13059" max="13059" width="13.33203125" style="15" customWidth="1"/>
    <col min="13060" max="13060" width="66.33203125" style="15" customWidth="1"/>
    <col min="13061" max="13061" width="3.5546875" style="15" customWidth="1"/>
    <col min="13062" max="13062" width="17.109375" style="15" customWidth="1"/>
    <col min="13063" max="13063" width="12.109375" style="15" customWidth="1"/>
    <col min="13064" max="13070" width="11.44140625" style="15"/>
    <col min="13071" max="13074" width="0" style="15" hidden="1" customWidth="1"/>
    <col min="13075" max="13314" width="11.44140625" style="15"/>
    <col min="13315" max="13315" width="13.33203125" style="15" customWidth="1"/>
    <col min="13316" max="13316" width="66.33203125" style="15" customWidth="1"/>
    <col min="13317" max="13317" width="3.5546875" style="15" customWidth="1"/>
    <col min="13318" max="13318" width="17.109375" style="15" customWidth="1"/>
    <col min="13319" max="13319" width="12.109375" style="15" customWidth="1"/>
    <col min="13320" max="13326" width="11.44140625" style="15"/>
    <col min="13327" max="13330" width="0" style="15" hidden="1" customWidth="1"/>
    <col min="13331" max="13570" width="11.44140625" style="15"/>
    <col min="13571" max="13571" width="13.33203125" style="15" customWidth="1"/>
    <col min="13572" max="13572" width="66.33203125" style="15" customWidth="1"/>
    <col min="13573" max="13573" width="3.5546875" style="15" customWidth="1"/>
    <col min="13574" max="13574" width="17.109375" style="15" customWidth="1"/>
    <col min="13575" max="13575" width="12.109375" style="15" customWidth="1"/>
    <col min="13576" max="13582" width="11.44140625" style="15"/>
    <col min="13583" max="13586" width="0" style="15" hidden="1" customWidth="1"/>
    <col min="13587" max="13826" width="11.44140625" style="15"/>
    <col min="13827" max="13827" width="13.33203125" style="15" customWidth="1"/>
    <col min="13828" max="13828" width="66.33203125" style="15" customWidth="1"/>
    <col min="13829" max="13829" width="3.5546875" style="15" customWidth="1"/>
    <col min="13830" max="13830" width="17.109375" style="15" customWidth="1"/>
    <col min="13831" max="13831" width="12.109375" style="15" customWidth="1"/>
    <col min="13832" max="13838" width="11.44140625" style="15"/>
    <col min="13839" max="13842" width="0" style="15" hidden="1" customWidth="1"/>
    <col min="13843" max="14082" width="11.44140625" style="15"/>
    <col min="14083" max="14083" width="13.33203125" style="15" customWidth="1"/>
    <col min="14084" max="14084" width="66.33203125" style="15" customWidth="1"/>
    <col min="14085" max="14085" width="3.5546875" style="15" customWidth="1"/>
    <col min="14086" max="14086" width="17.109375" style="15" customWidth="1"/>
    <col min="14087" max="14087" width="12.109375" style="15" customWidth="1"/>
    <col min="14088" max="14094" width="11.44140625" style="15"/>
    <col min="14095" max="14098" width="0" style="15" hidden="1" customWidth="1"/>
    <col min="14099" max="14338" width="11.44140625" style="15"/>
    <col min="14339" max="14339" width="13.33203125" style="15" customWidth="1"/>
    <col min="14340" max="14340" width="66.33203125" style="15" customWidth="1"/>
    <col min="14341" max="14341" width="3.5546875" style="15" customWidth="1"/>
    <col min="14342" max="14342" width="17.109375" style="15" customWidth="1"/>
    <col min="14343" max="14343" width="12.109375" style="15" customWidth="1"/>
    <col min="14344" max="14350" width="11.44140625" style="15"/>
    <col min="14351" max="14354" width="0" style="15" hidden="1" customWidth="1"/>
    <col min="14355" max="14594" width="11.44140625" style="15"/>
    <col min="14595" max="14595" width="13.33203125" style="15" customWidth="1"/>
    <col min="14596" max="14596" width="66.33203125" style="15" customWidth="1"/>
    <col min="14597" max="14597" width="3.5546875" style="15" customWidth="1"/>
    <col min="14598" max="14598" width="17.109375" style="15" customWidth="1"/>
    <col min="14599" max="14599" width="12.109375" style="15" customWidth="1"/>
    <col min="14600" max="14606" width="11.44140625" style="15"/>
    <col min="14607" max="14610" width="0" style="15" hidden="1" customWidth="1"/>
    <col min="14611" max="14850" width="11.44140625" style="15"/>
    <col min="14851" max="14851" width="13.33203125" style="15" customWidth="1"/>
    <col min="14852" max="14852" width="66.33203125" style="15" customWidth="1"/>
    <col min="14853" max="14853" width="3.5546875" style="15" customWidth="1"/>
    <col min="14854" max="14854" width="17.109375" style="15" customWidth="1"/>
    <col min="14855" max="14855" width="12.109375" style="15" customWidth="1"/>
    <col min="14856" max="14862" width="11.44140625" style="15"/>
    <col min="14863" max="14866" width="0" style="15" hidden="1" customWidth="1"/>
    <col min="14867" max="15106" width="11.44140625" style="15"/>
    <col min="15107" max="15107" width="13.33203125" style="15" customWidth="1"/>
    <col min="15108" max="15108" width="66.33203125" style="15" customWidth="1"/>
    <col min="15109" max="15109" width="3.5546875" style="15" customWidth="1"/>
    <col min="15110" max="15110" width="17.109375" style="15" customWidth="1"/>
    <col min="15111" max="15111" width="12.109375" style="15" customWidth="1"/>
    <col min="15112" max="15118" width="11.44140625" style="15"/>
    <col min="15119" max="15122" width="0" style="15" hidden="1" customWidth="1"/>
    <col min="15123" max="15362" width="11.44140625" style="15"/>
    <col min="15363" max="15363" width="13.33203125" style="15" customWidth="1"/>
    <col min="15364" max="15364" width="66.33203125" style="15" customWidth="1"/>
    <col min="15365" max="15365" width="3.5546875" style="15" customWidth="1"/>
    <col min="15366" max="15366" width="17.109375" style="15" customWidth="1"/>
    <col min="15367" max="15367" width="12.109375" style="15" customWidth="1"/>
    <col min="15368" max="15374" width="11.44140625" style="15"/>
    <col min="15375" max="15378" width="0" style="15" hidden="1" customWidth="1"/>
    <col min="15379" max="15618" width="11.44140625" style="15"/>
    <col min="15619" max="15619" width="13.33203125" style="15" customWidth="1"/>
    <col min="15620" max="15620" width="66.33203125" style="15" customWidth="1"/>
    <col min="15621" max="15621" width="3.5546875" style="15" customWidth="1"/>
    <col min="15622" max="15622" width="17.109375" style="15" customWidth="1"/>
    <col min="15623" max="15623" width="12.109375" style="15" customWidth="1"/>
    <col min="15624" max="15630" width="11.44140625" style="15"/>
    <col min="15631" max="15634" width="0" style="15" hidden="1" customWidth="1"/>
    <col min="15635" max="15874" width="11.44140625" style="15"/>
    <col min="15875" max="15875" width="13.33203125" style="15" customWidth="1"/>
    <col min="15876" max="15876" width="66.33203125" style="15" customWidth="1"/>
    <col min="15877" max="15877" width="3.5546875" style="15" customWidth="1"/>
    <col min="15878" max="15878" width="17.109375" style="15" customWidth="1"/>
    <col min="15879" max="15879" width="12.109375" style="15" customWidth="1"/>
    <col min="15880" max="15886" width="11.44140625" style="15"/>
    <col min="15887" max="15890" width="0" style="15" hidden="1" customWidth="1"/>
    <col min="15891" max="16130" width="11.44140625" style="15"/>
    <col min="16131" max="16131" width="13.33203125" style="15" customWidth="1"/>
    <col min="16132" max="16132" width="66.33203125" style="15" customWidth="1"/>
    <col min="16133" max="16133" width="3.5546875" style="15" customWidth="1"/>
    <col min="16134" max="16134" width="17.109375" style="15" customWidth="1"/>
    <col min="16135" max="16135" width="12.109375" style="15" customWidth="1"/>
    <col min="16136" max="16142" width="11.44140625" style="15"/>
    <col min="16143" max="16146" width="0" style="15" hidden="1" customWidth="1"/>
    <col min="16147" max="16384" width="11.44140625" style="15"/>
  </cols>
  <sheetData>
    <row r="1" spans="1:11" s="1" customFormat="1" ht="79.5" customHeight="1" x14ac:dyDescent="0.25">
      <c r="A1" s="124" t="s">
        <v>328</v>
      </c>
      <c r="B1" s="124"/>
      <c r="C1" s="124"/>
      <c r="D1" s="124"/>
      <c r="E1" s="124"/>
      <c r="F1" s="124"/>
      <c r="G1" s="105"/>
      <c r="H1" s="118"/>
      <c r="K1" s="2"/>
    </row>
    <row r="2" spans="1:11" s="1" customFormat="1" ht="17.25" customHeight="1" x14ac:dyDescent="0.25">
      <c r="A2" s="124" t="s">
        <v>326</v>
      </c>
      <c r="B2" s="124"/>
      <c r="C2" s="124"/>
      <c r="D2" s="124"/>
      <c r="E2" s="124"/>
      <c r="F2" s="124"/>
      <c r="G2" s="105"/>
      <c r="H2" s="118"/>
      <c r="K2" s="2"/>
    </row>
    <row r="3" spans="1:11" s="3" customFormat="1" ht="15" customHeight="1" x14ac:dyDescent="0.25">
      <c r="A3" s="130" t="s">
        <v>327</v>
      </c>
      <c r="B3" s="130"/>
      <c r="C3" s="130"/>
      <c r="D3" s="130"/>
      <c r="E3" s="130"/>
      <c r="F3" s="130"/>
      <c r="G3" s="106"/>
      <c r="H3" s="119"/>
    </row>
    <row r="4" spans="1:11" s="3" customFormat="1" ht="53.25" customHeight="1" x14ac:dyDescent="0.25">
      <c r="A4" s="125" t="s">
        <v>0</v>
      </c>
      <c r="B4" s="125"/>
      <c r="C4" s="125"/>
      <c r="D4" s="125"/>
      <c r="E4" s="125"/>
      <c r="F4" s="125"/>
      <c r="G4" s="106"/>
      <c r="H4" s="119"/>
    </row>
    <row r="5" spans="1:11" s="4" customFormat="1" ht="15" customHeight="1" thickBot="1" x14ac:dyDescent="0.45">
      <c r="A5" s="126"/>
      <c r="B5" s="126"/>
      <c r="C5" s="126"/>
      <c r="D5" s="126"/>
      <c r="E5" s="126"/>
      <c r="F5" s="126"/>
      <c r="G5" s="107"/>
      <c r="H5" s="120"/>
    </row>
    <row r="6" spans="1:11" s="1" customFormat="1" ht="40.799999999999997" thickTop="1" thickBot="1" x14ac:dyDescent="0.3">
      <c r="A6" s="127" t="s">
        <v>1</v>
      </c>
      <c r="B6" s="128"/>
      <c r="C6" s="129"/>
      <c r="D6" s="16" t="s">
        <v>2</v>
      </c>
      <c r="E6" s="16" t="s">
        <v>3</v>
      </c>
      <c r="F6" s="94" t="s">
        <v>4</v>
      </c>
      <c r="G6" s="108" t="s">
        <v>324</v>
      </c>
      <c r="H6" s="121" t="s">
        <v>325</v>
      </c>
    </row>
    <row r="7" spans="1:11" s="4" customFormat="1" ht="21.6" thickTop="1" x14ac:dyDescent="0.4">
      <c r="A7" s="53" t="s">
        <v>124</v>
      </c>
      <c r="B7" s="18"/>
      <c r="C7" s="18"/>
      <c r="D7" s="20" t="s">
        <v>123</v>
      </c>
      <c r="E7" s="19" t="s">
        <v>5</v>
      </c>
      <c r="F7" s="95"/>
      <c r="G7" s="109"/>
      <c r="H7" s="122"/>
    </row>
    <row r="8" spans="1:11" s="4" customFormat="1" ht="21" x14ac:dyDescent="0.4">
      <c r="A8" s="54">
        <v>1</v>
      </c>
      <c r="B8" s="44">
        <v>1</v>
      </c>
      <c r="C8" s="24"/>
      <c r="D8" s="21" t="s">
        <v>125</v>
      </c>
      <c r="E8" s="22"/>
      <c r="F8" s="96"/>
      <c r="G8" s="110"/>
      <c r="H8" s="123">
        <f>F8*G8</f>
        <v>0</v>
      </c>
    </row>
    <row r="9" spans="1:11" s="4" customFormat="1" ht="26.4" x14ac:dyDescent="0.4">
      <c r="A9" s="55">
        <v>1</v>
      </c>
      <c r="B9" s="28">
        <v>1</v>
      </c>
      <c r="C9" s="17">
        <v>1</v>
      </c>
      <c r="D9" s="23" t="s">
        <v>126</v>
      </c>
      <c r="E9" s="25" t="s">
        <v>3</v>
      </c>
      <c r="F9" s="97"/>
      <c r="G9" s="111">
        <v>1</v>
      </c>
      <c r="H9" s="123">
        <f t="shared" ref="H9:H72" si="0">F9*G9</f>
        <v>0</v>
      </c>
    </row>
    <row r="10" spans="1:11" s="4" customFormat="1" ht="23.25" customHeight="1" x14ac:dyDescent="0.4">
      <c r="A10" s="55">
        <v>1</v>
      </c>
      <c r="B10" s="28">
        <v>1</v>
      </c>
      <c r="C10" s="17">
        <v>2</v>
      </c>
      <c r="D10" s="23" t="s">
        <v>127</v>
      </c>
      <c r="E10" s="25" t="s">
        <v>128</v>
      </c>
      <c r="F10" s="97"/>
      <c r="G10" s="111">
        <v>30</v>
      </c>
      <c r="H10" s="123">
        <f t="shared" si="0"/>
        <v>0</v>
      </c>
    </row>
    <row r="11" spans="1:11" s="4" customFormat="1" ht="21" x14ac:dyDescent="0.4">
      <c r="A11" s="54">
        <v>1</v>
      </c>
      <c r="B11" s="44">
        <v>2</v>
      </c>
      <c r="C11" s="24"/>
      <c r="D11" s="21" t="s">
        <v>129</v>
      </c>
      <c r="E11" s="26"/>
      <c r="F11" s="96"/>
      <c r="G11" s="110"/>
      <c r="H11" s="123">
        <f t="shared" si="0"/>
        <v>0</v>
      </c>
    </row>
    <row r="12" spans="1:11" s="4" customFormat="1" ht="26.4" x14ac:dyDescent="0.4">
      <c r="A12" s="55">
        <v>1</v>
      </c>
      <c r="B12" s="28">
        <v>2</v>
      </c>
      <c r="C12" s="29">
        <v>1</v>
      </c>
      <c r="D12" s="40" t="s">
        <v>130</v>
      </c>
      <c r="E12" s="30" t="s">
        <v>131</v>
      </c>
      <c r="F12" s="97"/>
      <c r="G12" s="111">
        <v>200</v>
      </c>
      <c r="H12" s="123">
        <f t="shared" si="0"/>
        <v>0</v>
      </c>
    </row>
    <row r="13" spans="1:11" s="4" customFormat="1" ht="26.4" x14ac:dyDescent="0.4">
      <c r="A13" s="55">
        <v>1</v>
      </c>
      <c r="B13" s="28">
        <v>2</v>
      </c>
      <c r="C13" s="29">
        <v>2</v>
      </c>
      <c r="D13" s="40" t="s">
        <v>132</v>
      </c>
      <c r="E13" s="30" t="s">
        <v>131</v>
      </c>
      <c r="F13" s="97"/>
      <c r="G13" s="111"/>
      <c r="H13" s="123">
        <f t="shared" si="0"/>
        <v>0</v>
      </c>
    </row>
    <row r="14" spans="1:11" s="4" customFormat="1" ht="26.4" x14ac:dyDescent="0.4">
      <c r="A14" s="55">
        <v>1</v>
      </c>
      <c r="B14" s="28">
        <v>2</v>
      </c>
      <c r="C14" s="29">
        <v>3</v>
      </c>
      <c r="D14" s="40" t="s">
        <v>133</v>
      </c>
      <c r="E14" s="30" t="s">
        <v>131</v>
      </c>
      <c r="F14" s="97"/>
      <c r="G14" s="111"/>
      <c r="H14" s="123">
        <f t="shared" si="0"/>
        <v>0</v>
      </c>
    </row>
    <row r="15" spans="1:11" s="4" customFormat="1" ht="21" x14ac:dyDescent="0.4">
      <c r="A15" s="55">
        <v>1</v>
      </c>
      <c r="B15" s="28">
        <v>2</v>
      </c>
      <c r="C15" s="29">
        <v>4</v>
      </c>
      <c r="D15" s="40" t="s">
        <v>134</v>
      </c>
      <c r="E15" s="30" t="s">
        <v>131</v>
      </c>
      <c r="F15" s="97"/>
      <c r="G15" s="111"/>
      <c r="H15" s="123">
        <f t="shared" si="0"/>
        <v>0</v>
      </c>
    </row>
    <row r="16" spans="1:11" s="4" customFormat="1" ht="21" x14ac:dyDescent="0.4">
      <c r="A16" s="55">
        <v>1</v>
      </c>
      <c r="B16" s="28">
        <v>2</v>
      </c>
      <c r="C16" s="29">
        <v>5</v>
      </c>
      <c r="D16" s="40" t="s">
        <v>135</v>
      </c>
      <c r="E16" s="30" t="s">
        <v>17</v>
      </c>
      <c r="F16" s="97"/>
      <c r="G16" s="111"/>
      <c r="H16" s="123">
        <f t="shared" si="0"/>
        <v>0</v>
      </c>
    </row>
    <row r="17" spans="1:8" s="4" customFormat="1" ht="26.4" x14ac:dyDescent="0.4">
      <c r="A17" s="55">
        <v>1</v>
      </c>
      <c r="B17" s="28">
        <v>2</v>
      </c>
      <c r="C17" s="29">
        <v>6</v>
      </c>
      <c r="D17" s="40" t="s">
        <v>136</v>
      </c>
      <c r="E17" s="30" t="s">
        <v>137</v>
      </c>
      <c r="F17" s="97"/>
      <c r="G17" s="111"/>
      <c r="H17" s="123">
        <f t="shared" si="0"/>
        <v>0</v>
      </c>
    </row>
    <row r="18" spans="1:8" s="4" customFormat="1" ht="26.4" x14ac:dyDescent="0.4">
      <c r="A18" s="55">
        <v>1</v>
      </c>
      <c r="B18" s="28">
        <v>2</v>
      </c>
      <c r="C18" s="29">
        <v>7</v>
      </c>
      <c r="D18" s="40" t="s">
        <v>138</v>
      </c>
      <c r="E18" s="30" t="s">
        <v>137</v>
      </c>
      <c r="F18" s="97"/>
      <c r="G18" s="111"/>
      <c r="H18" s="123">
        <f t="shared" si="0"/>
        <v>0</v>
      </c>
    </row>
    <row r="19" spans="1:8" s="4" customFormat="1" ht="21" x14ac:dyDescent="0.4">
      <c r="A19" s="54">
        <v>1</v>
      </c>
      <c r="B19" s="44">
        <v>3</v>
      </c>
      <c r="C19" s="27"/>
      <c r="D19" s="21" t="s">
        <v>140</v>
      </c>
      <c r="E19" s="36"/>
      <c r="F19" s="96"/>
      <c r="G19" s="110"/>
      <c r="H19" s="123">
        <f t="shared" si="0"/>
        <v>0</v>
      </c>
    </row>
    <row r="20" spans="1:8" s="4" customFormat="1" ht="21" x14ac:dyDescent="0.4">
      <c r="A20" s="55">
        <v>1</v>
      </c>
      <c r="B20" s="28">
        <v>3</v>
      </c>
      <c r="C20" s="29">
        <v>1</v>
      </c>
      <c r="D20" s="40" t="s">
        <v>244</v>
      </c>
      <c r="E20" s="30" t="s">
        <v>6</v>
      </c>
      <c r="F20" s="97"/>
      <c r="G20" s="111">
        <v>50</v>
      </c>
      <c r="H20" s="123">
        <f t="shared" si="0"/>
        <v>0</v>
      </c>
    </row>
    <row r="21" spans="1:8" s="4" customFormat="1" ht="21" x14ac:dyDescent="0.4">
      <c r="A21" s="55">
        <v>1</v>
      </c>
      <c r="B21" s="28">
        <v>3</v>
      </c>
      <c r="C21" s="29">
        <v>2</v>
      </c>
      <c r="D21" s="40" t="s">
        <v>139</v>
      </c>
      <c r="E21" s="30" t="s">
        <v>6</v>
      </c>
      <c r="F21" s="97"/>
      <c r="G21" s="111">
        <v>100</v>
      </c>
      <c r="H21" s="123">
        <f t="shared" si="0"/>
        <v>0</v>
      </c>
    </row>
    <row r="22" spans="1:8" s="4" customFormat="1" ht="21" x14ac:dyDescent="0.4">
      <c r="A22" s="56">
        <v>1</v>
      </c>
      <c r="B22" s="45">
        <v>4</v>
      </c>
      <c r="C22" s="46"/>
      <c r="D22" s="38" t="s">
        <v>141</v>
      </c>
      <c r="E22" s="37"/>
      <c r="F22" s="98"/>
      <c r="G22" s="112"/>
      <c r="H22" s="123">
        <f t="shared" si="0"/>
        <v>0</v>
      </c>
    </row>
    <row r="23" spans="1:8" s="4" customFormat="1" ht="21" x14ac:dyDescent="0.4">
      <c r="A23" s="55">
        <v>1</v>
      </c>
      <c r="B23" s="28">
        <v>4</v>
      </c>
      <c r="C23" s="29">
        <v>1</v>
      </c>
      <c r="D23" s="40" t="s">
        <v>142</v>
      </c>
      <c r="E23" s="30" t="s">
        <v>131</v>
      </c>
      <c r="F23" s="97"/>
      <c r="G23" s="111">
        <v>100</v>
      </c>
      <c r="H23" s="123">
        <f t="shared" si="0"/>
        <v>0</v>
      </c>
    </row>
    <row r="24" spans="1:8" s="4" customFormat="1" ht="28.8" x14ac:dyDescent="0.4">
      <c r="A24" s="55">
        <v>1</v>
      </c>
      <c r="B24" s="28">
        <v>4</v>
      </c>
      <c r="C24" s="29">
        <v>2</v>
      </c>
      <c r="D24" s="40" t="s">
        <v>143</v>
      </c>
      <c r="E24" s="30" t="s">
        <v>144</v>
      </c>
      <c r="F24" s="97"/>
      <c r="G24" s="111"/>
      <c r="H24" s="123">
        <f t="shared" si="0"/>
        <v>0</v>
      </c>
    </row>
    <row r="25" spans="1:8" s="4" customFormat="1" ht="26.4" x14ac:dyDescent="0.4">
      <c r="A25" s="55">
        <v>1</v>
      </c>
      <c r="B25" s="28">
        <v>4</v>
      </c>
      <c r="C25" s="29">
        <v>3</v>
      </c>
      <c r="D25" s="40" t="s">
        <v>145</v>
      </c>
      <c r="E25" s="30" t="s">
        <v>146</v>
      </c>
      <c r="F25" s="97"/>
      <c r="G25" s="111"/>
      <c r="H25" s="123">
        <f t="shared" si="0"/>
        <v>0</v>
      </c>
    </row>
    <row r="26" spans="1:8" s="4" customFormat="1" ht="28.8" x14ac:dyDescent="0.4">
      <c r="A26" s="55">
        <v>1</v>
      </c>
      <c r="B26" s="28">
        <v>4</v>
      </c>
      <c r="C26" s="29">
        <v>4</v>
      </c>
      <c r="D26" s="40" t="s">
        <v>147</v>
      </c>
      <c r="E26" s="30" t="s">
        <v>144</v>
      </c>
      <c r="F26" s="97"/>
      <c r="G26" s="111">
        <v>1</v>
      </c>
      <c r="H26" s="123">
        <f t="shared" si="0"/>
        <v>0</v>
      </c>
    </row>
    <row r="27" spans="1:8" s="5" customFormat="1" ht="26.4" x14ac:dyDescent="0.35">
      <c r="A27" s="55">
        <v>1</v>
      </c>
      <c r="B27" s="28">
        <v>4</v>
      </c>
      <c r="C27" s="29">
        <v>5</v>
      </c>
      <c r="D27" s="40" t="s">
        <v>148</v>
      </c>
      <c r="E27" s="30" t="s">
        <v>146</v>
      </c>
      <c r="F27" s="97"/>
      <c r="G27" s="111">
        <v>10</v>
      </c>
      <c r="H27" s="123">
        <f t="shared" si="0"/>
        <v>0</v>
      </c>
    </row>
    <row r="28" spans="1:8" s="5" customFormat="1" ht="23.25" customHeight="1" x14ac:dyDescent="0.35">
      <c r="A28" s="57">
        <v>2</v>
      </c>
      <c r="B28" s="47"/>
      <c r="C28" s="48"/>
      <c r="D28" s="31" t="s">
        <v>149</v>
      </c>
      <c r="E28" s="49"/>
      <c r="F28" s="99"/>
      <c r="G28" s="113"/>
      <c r="H28" s="123">
        <f t="shared" si="0"/>
        <v>0</v>
      </c>
    </row>
    <row r="29" spans="1:8" s="5" customFormat="1" ht="20.399999999999999" x14ac:dyDescent="0.35">
      <c r="A29" s="56" t="s">
        <v>262</v>
      </c>
      <c r="B29" s="45">
        <v>1</v>
      </c>
      <c r="C29" s="46"/>
      <c r="D29" s="38" t="s">
        <v>150</v>
      </c>
      <c r="E29" s="37"/>
      <c r="F29" s="98"/>
      <c r="G29" s="112"/>
      <c r="H29" s="123">
        <f t="shared" si="0"/>
        <v>0</v>
      </c>
    </row>
    <row r="30" spans="1:8" s="5" customFormat="1" ht="26.4" x14ac:dyDescent="0.35">
      <c r="A30" s="58" t="s">
        <v>262</v>
      </c>
      <c r="B30" s="28">
        <v>1</v>
      </c>
      <c r="C30" s="29">
        <v>1</v>
      </c>
      <c r="D30" s="40" t="s">
        <v>151</v>
      </c>
      <c r="E30" s="30" t="s">
        <v>144</v>
      </c>
      <c r="F30" s="97"/>
      <c r="G30" s="111"/>
      <c r="H30" s="123">
        <f t="shared" si="0"/>
        <v>0</v>
      </c>
    </row>
    <row r="31" spans="1:8" s="5" customFormat="1" ht="20.399999999999999" x14ac:dyDescent="0.35">
      <c r="A31" s="58" t="s">
        <v>262</v>
      </c>
      <c r="B31" s="28">
        <v>1</v>
      </c>
      <c r="C31" s="29">
        <v>2</v>
      </c>
      <c r="D31" s="40" t="s">
        <v>152</v>
      </c>
      <c r="E31" s="30" t="s">
        <v>146</v>
      </c>
      <c r="F31" s="97"/>
      <c r="G31" s="111"/>
      <c r="H31" s="123">
        <f t="shared" si="0"/>
        <v>0</v>
      </c>
    </row>
    <row r="32" spans="1:8" s="5" customFormat="1" ht="20.399999999999999" x14ac:dyDescent="0.35">
      <c r="A32" s="56" t="s">
        <v>262</v>
      </c>
      <c r="B32" s="45">
        <v>2</v>
      </c>
      <c r="C32" s="46"/>
      <c r="D32" s="38" t="s">
        <v>153</v>
      </c>
      <c r="E32" s="37"/>
      <c r="F32" s="98"/>
      <c r="G32" s="112"/>
      <c r="H32" s="123">
        <f t="shared" si="0"/>
        <v>0</v>
      </c>
    </row>
    <row r="33" spans="1:15" s="5" customFormat="1" ht="26.4" x14ac:dyDescent="0.35">
      <c r="A33" s="58" t="s">
        <v>262</v>
      </c>
      <c r="B33" s="28">
        <v>2</v>
      </c>
      <c r="C33" s="29">
        <v>1</v>
      </c>
      <c r="D33" s="40" t="s">
        <v>154</v>
      </c>
      <c r="E33" s="30" t="s">
        <v>6</v>
      </c>
      <c r="F33" s="97"/>
      <c r="G33" s="111"/>
      <c r="H33" s="123">
        <f t="shared" si="0"/>
        <v>0</v>
      </c>
    </row>
    <row r="34" spans="1:15" s="5" customFormat="1" ht="20.399999999999999" x14ac:dyDescent="0.35">
      <c r="A34" s="58" t="s">
        <v>262</v>
      </c>
      <c r="B34" s="28">
        <v>2</v>
      </c>
      <c r="C34" s="29">
        <v>2</v>
      </c>
      <c r="D34" s="40" t="s">
        <v>155</v>
      </c>
      <c r="E34" s="30" t="s">
        <v>156</v>
      </c>
      <c r="F34" s="97"/>
      <c r="G34" s="111"/>
      <c r="H34" s="123">
        <f t="shared" si="0"/>
        <v>0</v>
      </c>
    </row>
    <row r="35" spans="1:15" s="5" customFormat="1" ht="26.4" x14ac:dyDescent="0.35">
      <c r="A35" s="58" t="s">
        <v>262</v>
      </c>
      <c r="B35" s="28">
        <v>2</v>
      </c>
      <c r="C35" s="29">
        <v>3</v>
      </c>
      <c r="D35" s="40" t="s">
        <v>157</v>
      </c>
      <c r="E35" s="30" t="s">
        <v>6</v>
      </c>
      <c r="F35" s="97"/>
      <c r="G35" s="111"/>
      <c r="H35" s="123">
        <f t="shared" si="0"/>
        <v>0</v>
      </c>
    </row>
    <row r="36" spans="1:15" s="5" customFormat="1" ht="26.4" x14ac:dyDescent="0.35">
      <c r="A36" s="58" t="s">
        <v>262</v>
      </c>
      <c r="B36" s="28">
        <v>2</v>
      </c>
      <c r="C36" s="29">
        <v>4</v>
      </c>
      <c r="D36" s="40" t="s">
        <v>158</v>
      </c>
      <c r="E36" s="30" t="s">
        <v>156</v>
      </c>
      <c r="F36" s="97"/>
      <c r="G36" s="111"/>
      <c r="H36" s="123">
        <f t="shared" si="0"/>
        <v>0</v>
      </c>
    </row>
    <row r="37" spans="1:15" s="5" customFormat="1" ht="26.4" x14ac:dyDescent="0.35">
      <c r="A37" s="58" t="s">
        <v>262</v>
      </c>
      <c r="B37" s="28">
        <v>2</v>
      </c>
      <c r="C37" s="29">
        <v>5</v>
      </c>
      <c r="D37" s="40" t="s">
        <v>159</v>
      </c>
      <c r="E37" s="30" t="s">
        <v>6</v>
      </c>
      <c r="F37" s="97"/>
      <c r="G37" s="111"/>
      <c r="H37" s="123">
        <f t="shared" si="0"/>
        <v>0</v>
      </c>
    </row>
    <row r="38" spans="1:15" s="5" customFormat="1" ht="20.399999999999999" x14ac:dyDescent="0.35">
      <c r="A38" s="58" t="s">
        <v>262</v>
      </c>
      <c r="B38" s="28">
        <v>2</v>
      </c>
      <c r="C38" s="29">
        <v>6</v>
      </c>
      <c r="D38" s="40" t="s">
        <v>160</v>
      </c>
      <c r="E38" s="30" t="s">
        <v>156</v>
      </c>
      <c r="F38" s="97"/>
      <c r="G38" s="111"/>
      <c r="H38" s="123">
        <f t="shared" si="0"/>
        <v>0</v>
      </c>
    </row>
    <row r="39" spans="1:15" s="5" customFormat="1" ht="26.4" x14ac:dyDescent="0.35">
      <c r="A39" s="58" t="s">
        <v>262</v>
      </c>
      <c r="B39" s="28">
        <v>2</v>
      </c>
      <c r="C39" s="29">
        <v>7</v>
      </c>
      <c r="D39" s="40" t="s">
        <v>161</v>
      </c>
      <c r="E39" s="30" t="s">
        <v>162</v>
      </c>
      <c r="F39" s="97"/>
      <c r="G39" s="111"/>
      <c r="H39" s="123">
        <f t="shared" si="0"/>
        <v>0</v>
      </c>
    </row>
    <row r="40" spans="1:15" s="5" customFormat="1" ht="20.399999999999999" x14ac:dyDescent="0.35">
      <c r="A40" s="56" t="s">
        <v>262</v>
      </c>
      <c r="B40" s="45">
        <v>3</v>
      </c>
      <c r="C40" s="46"/>
      <c r="D40" s="38" t="s">
        <v>163</v>
      </c>
      <c r="E40" s="37"/>
      <c r="F40" s="98"/>
      <c r="G40" s="112"/>
      <c r="H40" s="123">
        <f t="shared" si="0"/>
        <v>0</v>
      </c>
    </row>
    <row r="41" spans="1:15" s="5" customFormat="1" ht="28.8" x14ac:dyDescent="0.35">
      <c r="A41" s="58" t="s">
        <v>262</v>
      </c>
      <c r="B41" s="28">
        <v>3</v>
      </c>
      <c r="C41" s="29">
        <v>1</v>
      </c>
      <c r="D41" s="40" t="s">
        <v>164</v>
      </c>
      <c r="E41" s="30" t="s">
        <v>144</v>
      </c>
      <c r="F41" s="97"/>
      <c r="G41" s="111">
        <v>1</v>
      </c>
      <c r="H41" s="123">
        <f t="shared" si="0"/>
        <v>0</v>
      </c>
    </row>
    <row r="42" spans="1:15" s="5" customFormat="1" ht="20.399999999999999" x14ac:dyDescent="0.35">
      <c r="A42" s="58" t="s">
        <v>262</v>
      </c>
      <c r="B42" s="28">
        <v>3</v>
      </c>
      <c r="C42" s="29">
        <v>2</v>
      </c>
      <c r="D42" s="40" t="s">
        <v>165</v>
      </c>
      <c r="E42" s="30" t="s">
        <v>146</v>
      </c>
      <c r="F42" s="97"/>
      <c r="G42" s="111">
        <v>10</v>
      </c>
      <c r="H42" s="123">
        <f t="shared" si="0"/>
        <v>0</v>
      </c>
    </row>
    <row r="43" spans="1:15" s="5" customFormat="1" ht="20.399999999999999" x14ac:dyDescent="0.35">
      <c r="A43" s="56" t="s">
        <v>262</v>
      </c>
      <c r="B43" s="45">
        <v>4</v>
      </c>
      <c r="C43" s="46"/>
      <c r="D43" s="38" t="s">
        <v>166</v>
      </c>
      <c r="E43" s="37"/>
      <c r="F43" s="98"/>
      <c r="G43" s="112"/>
      <c r="H43" s="123">
        <f t="shared" si="0"/>
        <v>0</v>
      </c>
    </row>
    <row r="44" spans="1:15" s="5" customFormat="1" ht="28.8" x14ac:dyDescent="0.35">
      <c r="A44" s="58" t="s">
        <v>262</v>
      </c>
      <c r="B44" s="28">
        <v>4</v>
      </c>
      <c r="C44" s="29">
        <v>1</v>
      </c>
      <c r="D44" s="40" t="s">
        <v>164</v>
      </c>
      <c r="E44" s="30" t="s">
        <v>144</v>
      </c>
      <c r="F44" s="97"/>
      <c r="G44" s="111"/>
      <c r="H44" s="123">
        <f t="shared" si="0"/>
        <v>0</v>
      </c>
    </row>
    <row r="45" spans="1:15" s="5" customFormat="1" ht="20.399999999999999" x14ac:dyDescent="0.35">
      <c r="A45" s="58" t="s">
        <v>262</v>
      </c>
      <c r="B45" s="28">
        <v>4</v>
      </c>
      <c r="C45" s="29">
        <v>2</v>
      </c>
      <c r="D45" s="40" t="s">
        <v>165</v>
      </c>
      <c r="E45" s="30" t="s">
        <v>146</v>
      </c>
      <c r="F45" s="97"/>
      <c r="G45" s="111"/>
      <c r="H45" s="123">
        <f t="shared" si="0"/>
        <v>0</v>
      </c>
    </row>
    <row r="46" spans="1:15" s="5" customFormat="1" ht="24.75" customHeight="1" x14ac:dyDescent="0.35">
      <c r="A46" s="56" t="s">
        <v>262</v>
      </c>
      <c r="B46" s="45">
        <v>5</v>
      </c>
      <c r="C46" s="46"/>
      <c r="D46" s="38" t="s">
        <v>167</v>
      </c>
      <c r="E46" s="37"/>
      <c r="F46" s="98"/>
      <c r="G46" s="112"/>
      <c r="H46" s="123">
        <f t="shared" si="0"/>
        <v>0</v>
      </c>
      <c r="I46" s="6"/>
      <c r="J46" s="6"/>
      <c r="K46" s="6"/>
      <c r="L46" s="6"/>
      <c r="M46" s="6"/>
      <c r="N46" s="6"/>
      <c r="O46" s="7"/>
    </row>
    <row r="47" spans="1:15" s="5" customFormat="1" ht="29.25" customHeight="1" x14ac:dyDescent="0.35">
      <c r="A47" s="58" t="s">
        <v>262</v>
      </c>
      <c r="B47" s="28">
        <v>5</v>
      </c>
      <c r="C47" s="29">
        <v>1</v>
      </c>
      <c r="D47" s="40" t="s">
        <v>164</v>
      </c>
      <c r="E47" s="30" t="s">
        <v>144</v>
      </c>
      <c r="F47" s="97"/>
      <c r="G47" s="111"/>
      <c r="H47" s="123">
        <f t="shared" si="0"/>
        <v>0</v>
      </c>
      <c r="I47" s="8"/>
      <c r="J47" s="8"/>
      <c r="K47" s="8"/>
      <c r="L47" s="8"/>
      <c r="M47" s="8"/>
      <c r="N47" s="8"/>
      <c r="O47" s="7"/>
    </row>
    <row r="48" spans="1:15" s="4" customFormat="1" ht="25.5" customHeight="1" x14ac:dyDescent="0.4">
      <c r="A48" s="58" t="s">
        <v>262</v>
      </c>
      <c r="B48" s="28">
        <v>5</v>
      </c>
      <c r="C48" s="29">
        <v>2</v>
      </c>
      <c r="D48" s="40" t="s">
        <v>165</v>
      </c>
      <c r="E48" s="30" t="s">
        <v>146</v>
      </c>
      <c r="F48" s="97"/>
      <c r="G48" s="111"/>
      <c r="H48" s="123">
        <f t="shared" si="0"/>
        <v>0</v>
      </c>
      <c r="I48" s="9"/>
      <c r="J48" s="9"/>
      <c r="K48" s="9"/>
      <c r="L48" s="9"/>
      <c r="M48" s="9"/>
      <c r="N48" s="9"/>
      <c r="O48" s="7"/>
    </row>
    <row r="49" spans="1:15" s="4" customFormat="1" ht="25.5" customHeight="1" x14ac:dyDescent="0.4">
      <c r="A49" s="57" t="s">
        <v>289</v>
      </c>
      <c r="B49" s="47"/>
      <c r="C49" s="48"/>
      <c r="D49" s="31" t="s">
        <v>168</v>
      </c>
      <c r="E49" s="49"/>
      <c r="F49" s="99"/>
      <c r="G49" s="113"/>
      <c r="H49" s="123">
        <f t="shared" si="0"/>
        <v>0</v>
      </c>
      <c r="I49" s="9"/>
      <c r="J49" s="9"/>
      <c r="K49" s="9"/>
      <c r="L49" s="9"/>
      <c r="M49" s="9"/>
      <c r="N49" s="9"/>
      <c r="O49" s="7"/>
    </row>
    <row r="50" spans="1:15" s="4" customFormat="1" ht="25.5" customHeight="1" x14ac:dyDescent="0.4">
      <c r="A50" s="56" t="s">
        <v>289</v>
      </c>
      <c r="B50" s="45">
        <v>1</v>
      </c>
      <c r="C50" s="33"/>
      <c r="D50" s="38" t="s">
        <v>179</v>
      </c>
      <c r="E50" s="33"/>
      <c r="F50" s="98"/>
      <c r="G50" s="112"/>
      <c r="H50" s="123">
        <f t="shared" si="0"/>
        <v>0</v>
      </c>
      <c r="I50" s="9"/>
      <c r="J50" s="9"/>
      <c r="K50" s="9"/>
      <c r="L50" s="9"/>
      <c r="M50" s="9"/>
      <c r="N50" s="9"/>
      <c r="O50" s="7"/>
    </row>
    <row r="51" spans="1:15" s="4" customFormat="1" ht="25.5" customHeight="1" x14ac:dyDescent="0.4">
      <c r="A51" s="58" t="s">
        <v>289</v>
      </c>
      <c r="B51" s="28">
        <v>1</v>
      </c>
      <c r="C51" s="29">
        <v>1</v>
      </c>
      <c r="D51" s="11" t="s">
        <v>177</v>
      </c>
      <c r="E51" s="30" t="s">
        <v>6</v>
      </c>
      <c r="F51" s="97"/>
      <c r="G51" s="111"/>
      <c r="H51" s="123">
        <f t="shared" si="0"/>
        <v>0</v>
      </c>
      <c r="I51" s="9"/>
      <c r="J51" s="9"/>
      <c r="K51" s="9"/>
      <c r="L51" s="9"/>
      <c r="M51" s="9"/>
      <c r="N51" s="9"/>
      <c r="O51" s="7"/>
    </row>
    <row r="52" spans="1:15" s="4" customFormat="1" ht="25.5" customHeight="1" x14ac:dyDescent="0.4">
      <c r="A52" s="58" t="s">
        <v>289</v>
      </c>
      <c r="B52" s="28">
        <v>1</v>
      </c>
      <c r="C52" s="29">
        <v>2</v>
      </c>
      <c r="D52" s="11" t="s">
        <v>7</v>
      </c>
      <c r="E52" s="30" t="s">
        <v>6</v>
      </c>
      <c r="F52" s="97"/>
      <c r="G52" s="111">
        <v>200</v>
      </c>
      <c r="H52" s="123">
        <f t="shared" si="0"/>
        <v>0</v>
      </c>
      <c r="I52" s="9"/>
      <c r="J52" s="9"/>
      <c r="K52" s="9"/>
      <c r="L52" s="9"/>
      <c r="M52" s="9"/>
      <c r="N52" s="9"/>
      <c r="O52" s="7"/>
    </row>
    <row r="53" spans="1:15" s="4" customFormat="1" ht="25.5" customHeight="1" x14ac:dyDescent="0.4">
      <c r="A53" s="58" t="s">
        <v>289</v>
      </c>
      <c r="B53" s="28">
        <v>1</v>
      </c>
      <c r="C53" s="29">
        <v>3</v>
      </c>
      <c r="D53" s="11" t="s">
        <v>178</v>
      </c>
      <c r="E53" s="10" t="s">
        <v>6</v>
      </c>
      <c r="F53" s="97"/>
      <c r="G53" s="111"/>
      <c r="H53" s="123">
        <f t="shared" si="0"/>
        <v>0</v>
      </c>
      <c r="I53" s="9"/>
      <c r="J53" s="9"/>
      <c r="K53" s="9"/>
      <c r="L53" s="9"/>
      <c r="M53" s="9"/>
      <c r="N53" s="9"/>
      <c r="O53" s="7"/>
    </row>
    <row r="54" spans="1:15" s="4" customFormat="1" ht="25.5" customHeight="1" x14ac:dyDescent="0.4">
      <c r="A54" s="56" t="s">
        <v>289</v>
      </c>
      <c r="B54" s="45">
        <v>2</v>
      </c>
      <c r="C54" s="33"/>
      <c r="D54" s="38" t="s">
        <v>180</v>
      </c>
      <c r="E54" s="33"/>
      <c r="F54" s="98"/>
      <c r="G54" s="112"/>
      <c r="H54" s="123">
        <f t="shared" si="0"/>
        <v>0</v>
      </c>
      <c r="I54" s="9"/>
      <c r="J54" s="9"/>
      <c r="K54" s="9"/>
      <c r="L54" s="9"/>
      <c r="M54" s="9"/>
      <c r="N54" s="9"/>
      <c r="O54" s="7"/>
    </row>
    <row r="55" spans="1:15" s="4" customFormat="1" ht="25.5" customHeight="1" x14ac:dyDescent="0.4">
      <c r="A55" s="58" t="s">
        <v>289</v>
      </c>
      <c r="B55" s="28">
        <v>2</v>
      </c>
      <c r="C55" s="29">
        <v>1</v>
      </c>
      <c r="D55" s="11" t="s">
        <v>169</v>
      </c>
      <c r="E55" s="30" t="s">
        <v>144</v>
      </c>
      <c r="F55" s="97"/>
      <c r="G55" s="111">
        <v>100</v>
      </c>
      <c r="H55" s="123">
        <f t="shared" si="0"/>
        <v>0</v>
      </c>
      <c r="I55" s="9"/>
      <c r="J55" s="9"/>
      <c r="K55" s="9"/>
      <c r="L55" s="9"/>
      <c r="M55" s="9"/>
      <c r="N55" s="9"/>
      <c r="O55" s="7"/>
    </row>
    <row r="56" spans="1:15" s="4" customFormat="1" ht="25.5" customHeight="1" x14ac:dyDescent="0.4">
      <c r="A56" s="58" t="s">
        <v>289</v>
      </c>
      <c r="B56" s="28">
        <v>2</v>
      </c>
      <c r="C56" s="29">
        <v>2</v>
      </c>
      <c r="D56" s="11" t="s">
        <v>170</v>
      </c>
      <c r="E56" s="30" t="s">
        <v>144</v>
      </c>
      <c r="F56" s="97"/>
      <c r="G56" s="111">
        <v>100</v>
      </c>
      <c r="H56" s="123">
        <f t="shared" si="0"/>
        <v>0</v>
      </c>
      <c r="I56" s="9"/>
      <c r="J56" s="9"/>
      <c r="K56" s="9"/>
      <c r="L56" s="9"/>
      <c r="M56" s="9"/>
      <c r="N56" s="9"/>
      <c r="O56" s="7"/>
    </row>
    <row r="57" spans="1:15" s="4" customFormat="1" ht="25.5" customHeight="1" x14ac:dyDescent="0.4">
      <c r="A57" s="58" t="s">
        <v>289</v>
      </c>
      <c r="B57" s="28">
        <v>2</v>
      </c>
      <c r="C57" s="29">
        <v>3</v>
      </c>
      <c r="D57" s="11" t="s">
        <v>171</v>
      </c>
      <c r="E57" s="30" t="s">
        <v>6</v>
      </c>
      <c r="F57" s="97"/>
      <c r="G57" s="111"/>
      <c r="H57" s="123">
        <f t="shared" si="0"/>
        <v>0</v>
      </c>
      <c r="I57" s="9"/>
      <c r="J57" s="9"/>
      <c r="K57" s="9"/>
      <c r="L57" s="9"/>
      <c r="M57" s="9"/>
      <c r="N57" s="9"/>
      <c r="O57" s="7"/>
    </row>
    <row r="58" spans="1:15" s="4" customFormat="1" ht="25.5" customHeight="1" x14ac:dyDescent="0.4">
      <c r="A58" s="58" t="s">
        <v>289</v>
      </c>
      <c r="B58" s="50">
        <v>2</v>
      </c>
      <c r="C58" s="51">
        <v>4</v>
      </c>
      <c r="D58" s="12" t="s">
        <v>172</v>
      </c>
      <c r="E58" s="52" t="s">
        <v>6</v>
      </c>
      <c r="F58" s="97"/>
      <c r="G58" s="111"/>
      <c r="H58" s="123">
        <f t="shared" si="0"/>
        <v>0</v>
      </c>
      <c r="I58" s="9"/>
      <c r="J58" s="9"/>
      <c r="K58" s="9"/>
      <c r="L58" s="9"/>
      <c r="M58" s="9"/>
      <c r="N58" s="9"/>
      <c r="O58" s="7"/>
    </row>
    <row r="59" spans="1:15" s="4" customFormat="1" ht="25.5" customHeight="1" x14ac:dyDescent="0.4">
      <c r="A59" s="58" t="s">
        <v>289</v>
      </c>
      <c r="B59" s="28">
        <v>2</v>
      </c>
      <c r="C59" s="29">
        <v>11</v>
      </c>
      <c r="D59" s="11" t="s">
        <v>173</v>
      </c>
      <c r="E59" s="30" t="s">
        <v>144</v>
      </c>
      <c r="F59" s="97"/>
      <c r="G59" s="111"/>
      <c r="H59" s="123">
        <f t="shared" si="0"/>
        <v>0</v>
      </c>
      <c r="I59" s="9"/>
      <c r="J59" s="9"/>
      <c r="K59" s="9"/>
      <c r="L59" s="9"/>
      <c r="M59" s="9"/>
      <c r="N59" s="9"/>
      <c r="O59" s="7"/>
    </row>
    <row r="60" spans="1:15" s="4" customFormat="1" ht="25.5" customHeight="1" x14ac:dyDescent="0.4">
      <c r="A60" s="58" t="s">
        <v>289</v>
      </c>
      <c r="B60" s="28">
        <v>2</v>
      </c>
      <c r="C60" s="29">
        <v>12</v>
      </c>
      <c r="D60" s="11" t="s">
        <v>174</v>
      </c>
      <c r="E60" s="30" t="s">
        <v>144</v>
      </c>
      <c r="F60" s="97"/>
      <c r="G60" s="111"/>
      <c r="H60" s="123">
        <f t="shared" si="0"/>
        <v>0</v>
      </c>
      <c r="I60" s="9"/>
      <c r="J60" s="9"/>
      <c r="K60" s="9"/>
      <c r="L60" s="9"/>
      <c r="M60" s="9"/>
      <c r="N60" s="9"/>
      <c r="O60" s="7"/>
    </row>
    <row r="61" spans="1:15" s="4" customFormat="1" ht="25.5" customHeight="1" x14ac:dyDescent="0.4">
      <c r="A61" s="58" t="s">
        <v>289</v>
      </c>
      <c r="B61" s="28">
        <v>2</v>
      </c>
      <c r="C61" s="29">
        <v>13</v>
      </c>
      <c r="D61" s="11" t="s">
        <v>175</v>
      </c>
      <c r="E61" s="30" t="s">
        <v>6</v>
      </c>
      <c r="F61" s="97"/>
      <c r="G61" s="111"/>
      <c r="H61" s="123">
        <f t="shared" si="0"/>
        <v>0</v>
      </c>
      <c r="I61" s="9"/>
      <c r="J61" s="9"/>
      <c r="K61" s="9"/>
      <c r="L61" s="9"/>
      <c r="M61" s="9"/>
      <c r="N61" s="9"/>
      <c r="O61" s="7"/>
    </row>
    <row r="62" spans="1:15" s="4" customFormat="1" ht="25.5" customHeight="1" x14ac:dyDescent="0.4">
      <c r="A62" s="58" t="s">
        <v>289</v>
      </c>
      <c r="B62" s="28">
        <v>2</v>
      </c>
      <c r="C62" s="29">
        <v>14</v>
      </c>
      <c r="D62" s="11" t="s">
        <v>176</v>
      </c>
      <c r="E62" s="30" t="s">
        <v>6</v>
      </c>
      <c r="F62" s="97"/>
      <c r="G62" s="111"/>
      <c r="H62" s="123">
        <f t="shared" si="0"/>
        <v>0</v>
      </c>
      <c r="I62" s="9"/>
      <c r="J62" s="9"/>
      <c r="K62" s="9"/>
      <c r="L62" s="9"/>
      <c r="M62" s="9"/>
      <c r="N62" s="9"/>
      <c r="O62" s="7"/>
    </row>
    <row r="63" spans="1:15" s="4" customFormat="1" ht="25.5" customHeight="1" x14ac:dyDescent="0.4">
      <c r="A63" s="57" t="s">
        <v>290</v>
      </c>
      <c r="B63" s="47"/>
      <c r="C63" s="48"/>
      <c r="D63" s="31" t="s">
        <v>181</v>
      </c>
      <c r="E63" s="49"/>
      <c r="F63" s="99"/>
      <c r="G63" s="113"/>
      <c r="H63" s="123">
        <f t="shared" si="0"/>
        <v>0</v>
      </c>
      <c r="I63" s="9"/>
      <c r="J63" s="9"/>
      <c r="K63" s="9"/>
      <c r="L63" s="9"/>
      <c r="M63" s="9"/>
      <c r="N63" s="9"/>
      <c r="O63" s="7"/>
    </row>
    <row r="64" spans="1:15" s="4" customFormat="1" ht="25.5" customHeight="1" x14ac:dyDescent="0.4">
      <c r="A64" s="56" t="s">
        <v>290</v>
      </c>
      <c r="B64" s="45">
        <v>1</v>
      </c>
      <c r="C64" s="33"/>
      <c r="D64" s="38" t="s">
        <v>182</v>
      </c>
      <c r="E64" s="33"/>
      <c r="F64" s="98"/>
      <c r="G64" s="112"/>
      <c r="H64" s="123">
        <f t="shared" si="0"/>
        <v>0</v>
      </c>
      <c r="I64" s="9"/>
      <c r="J64" s="9"/>
      <c r="K64" s="9"/>
      <c r="L64" s="9"/>
      <c r="M64" s="9"/>
      <c r="N64" s="9"/>
      <c r="O64" s="7"/>
    </row>
    <row r="65" spans="1:15" s="4" customFormat="1" ht="25.5" customHeight="1" x14ac:dyDescent="0.4">
      <c r="A65" s="58" t="s">
        <v>290</v>
      </c>
      <c r="B65" s="28">
        <v>1</v>
      </c>
      <c r="C65" s="29">
        <v>1</v>
      </c>
      <c r="D65" s="11" t="s">
        <v>183</v>
      </c>
      <c r="E65" s="30" t="s">
        <v>144</v>
      </c>
      <c r="F65" s="97"/>
      <c r="G65" s="111"/>
      <c r="H65" s="123">
        <f t="shared" si="0"/>
        <v>0</v>
      </c>
      <c r="I65" s="9"/>
      <c r="J65" s="9"/>
      <c r="K65" s="9"/>
      <c r="L65" s="9"/>
      <c r="M65" s="9"/>
      <c r="N65" s="9"/>
      <c r="O65" s="7"/>
    </row>
    <row r="66" spans="1:15" s="4" customFormat="1" ht="25.5" customHeight="1" x14ac:dyDescent="0.4">
      <c r="A66" s="58" t="s">
        <v>290</v>
      </c>
      <c r="B66" s="28">
        <v>1</v>
      </c>
      <c r="C66" s="29">
        <v>2</v>
      </c>
      <c r="D66" s="11" t="s">
        <v>184</v>
      </c>
      <c r="E66" s="30" t="s">
        <v>144</v>
      </c>
      <c r="F66" s="97"/>
      <c r="G66" s="111"/>
      <c r="H66" s="123">
        <f t="shared" si="0"/>
        <v>0</v>
      </c>
      <c r="I66" s="9"/>
      <c r="J66" s="9"/>
      <c r="K66" s="9"/>
      <c r="L66" s="9"/>
      <c r="M66" s="9"/>
      <c r="N66" s="9"/>
      <c r="O66" s="7"/>
    </row>
    <row r="67" spans="1:15" s="4" customFormat="1" ht="25.5" customHeight="1" x14ac:dyDescent="0.4">
      <c r="A67" s="58" t="s">
        <v>290</v>
      </c>
      <c r="B67" s="28">
        <v>1</v>
      </c>
      <c r="C67" s="29">
        <v>3</v>
      </c>
      <c r="D67" s="11" t="s">
        <v>10</v>
      </c>
      <c r="E67" s="30" t="s">
        <v>144</v>
      </c>
      <c r="F67" s="97"/>
      <c r="G67" s="111"/>
      <c r="H67" s="123">
        <f t="shared" si="0"/>
        <v>0</v>
      </c>
      <c r="I67" s="9"/>
      <c r="J67" s="9"/>
      <c r="K67" s="9"/>
      <c r="L67" s="9"/>
      <c r="M67" s="9"/>
      <c r="N67" s="9"/>
      <c r="O67" s="7"/>
    </row>
    <row r="68" spans="1:15" s="4" customFormat="1" ht="25.5" customHeight="1" x14ac:dyDescent="0.4">
      <c r="A68" s="58" t="s">
        <v>290</v>
      </c>
      <c r="B68" s="28">
        <v>1</v>
      </c>
      <c r="C68" s="29">
        <v>4</v>
      </c>
      <c r="D68" s="11" t="s">
        <v>11</v>
      </c>
      <c r="E68" s="30" t="s">
        <v>144</v>
      </c>
      <c r="F68" s="97"/>
      <c r="G68" s="111"/>
      <c r="H68" s="123">
        <f t="shared" si="0"/>
        <v>0</v>
      </c>
      <c r="I68" s="9"/>
      <c r="J68" s="9"/>
      <c r="K68" s="9"/>
      <c r="L68" s="9"/>
      <c r="M68" s="9"/>
      <c r="N68" s="9"/>
      <c r="O68" s="7"/>
    </row>
    <row r="69" spans="1:15" s="4" customFormat="1" ht="25.5" customHeight="1" x14ac:dyDescent="0.4">
      <c r="A69" s="58" t="s">
        <v>290</v>
      </c>
      <c r="B69" s="28">
        <v>1</v>
      </c>
      <c r="C69" s="29">
        <v>5</v>
      </c>
      <c r="D69" s="11" t="s">
        <v>185</v>
      </c>
      <c r="E69" s="30" t="s">
        <v>144</v>
      </c>
      <c r="F69" s="97"/>
      <c r="G69" s="111"/>
      <c r="H69" s="123">
        <f t="shared" si="0"/>
        <v>0</v>
      </c>
      <c r="I69" s="9"/>
      <c r="J69" s="9"/>
      <c r="K69" s="9"/>
      <c r="L69" s="9"/>
      <c r="M69" s="9"/>
      <c r="N69" s="9"/>
      <c r="O69" s="7"/>
    </row>
    <row r="70" spans="1:15" s="4" customFormat="1" ht="25.5" customHeight="1" x14ac:dyDescent="0.4">
      <c r="A70" s="58" t="s">
        <v>290</v>
      </c>
      <c r="B70" s="28">
        <v>1</v>
      </c>
      <c r="C70" s="29">
        <v>6</v>
      </c>
      <c r="D70" s="11" t="s">
        <v>186</v>
      </c>
      <c r="E70" s="30" t="s">
        <v>144</v>
      </c>
      <c r="F70" s="97"/>
      <c r="G70" s="111"/>
      <c r="H70" s="123">
        <f t="shared" si="0"/>
        <v>0</v>
      </c>
      <c r="I70" s="9"/>
      <c r="J70" s="9"/>
      <c r="K70" s="9"/>
      <c r="L70" s="9"/>
      <c r="M70" s="9"/>
      <c r="N70" s="9"/>
      <c r="O70" s="7"/>
    </row>
    <row r="71" spans="1:15" s="4" customFormat="1" ht="25.5" customHeight="1" x14ac:dyDescent="0.4">
      <c r="A71" s="58" t="s">
        <v>290</v>
      </c>
      <c r="B71" s="28">
        <v>1</v>
      </c>
      <c r="C71" s="29">
        <v>7</v>
      </c>
      <c r="D71" s="11" t="s">
        <v>187</v>
      </c>
      <c r="E71" s="30" t="s">
        <v>144</v>
      </c>
      <c r="F71" s="97"/>
      <c r="G71" s="111"/>
      <c r="H71" s="123">
        <f t="shared" si="0"/>
        <v>0</v>
      </c>
      <c r="I71" s="9"/>
      <c r="J71" s="9"/>
      <c r="K71" s="9"/>
      <c r="L71" s="9"/>
      <c r="M71" s="9"/>
      <c r="N71" s="9"/>
      <c r="O71" s="7"/>
    </row>
    <row r="72" spans="1:15" s="4" customFormat="1" ht="25.5" customHeight="1" x14ac:dyDescent="0.4">
      <c r="A72" s="58" t="s">
        <v>290</v>
      </c>
      <c r="B72" s="28">
        <v>1</v>
      </c>
      <c r="C72" s="29">
        <v>8</v>
      </c>
      <c r="D72" s="11" t="s">
        <v>188</v>
      </c>
      <c r="E72" s="30" t="s">
        <v>144</v>
      </c>
      <c r="F72" s="97"/>
      <c r="G72" s="111"/>
      <c r="H72" s="123">
        <f t="shared" si="0"/>
        <v>0</v>
      </c>
      <c r="I72" s="9"/>
      <c r="J72" s="9"/>
      <c r="K72" s="9"/>
      <c r="L72" s="9"/>
      <c r="M72" s="9"/>
      <c r="N72" s="9"/>
      <c r="O72" s="7"/>
    </row>
    <row r="73" spans="1:15" s="4" customFormat="1" ht="24.75" customHeight="1" x14ac:dyDescent="0.4">
      <c r="A73" s="58" t="s">
        <v>290</v>
      </c>
      <c r="B73" s="28">
        <v>1</v>
      </c>
      <c r="C73" s="29">
        <v>9</v>
      </c>
      <c r="D73" s="11" t="s">
        <v>190</v>
      </c>
      <c r="E73" s="30" t="s">
        <v>144</v>
      </c>
      <c r="F73" s="97"/>
      <c r="G73" s="111"/>
      <c r="H73" s="123">
        <f t="shared" ref="H73:H136" si="1">F73*G73</f>
        <v>0</v>
      </c>
      <c r="I73" s="9"/>
      <c r="J73" s="9"/>
      <c r="K73" s="9"/>
      <c r="L73" s="9"/>
      <c r="M73" s="9"/>
      <c r="N73" s="9"/>
      <c r="O73" s="7"/>
    </row>
    <row r="74" spans="1:15" s="4" customFormat="1" ht="25.5" customHeight="1" x14ac:dyDescent="0.4">
      <c r="A74" s="58" t="s">
        <v>290</v>
      </c>
      <c r="B74" s="28">
        <v>1</v>
      </c>
      <c r="C74" s="29">
        <v>10</v>
      </c>
      <c r="D74" s="11" t="s">
        <v>189</v>
      </c>
      <c r="E74" s="30" t="s">
        <v>144</v>
      </c>
      <c r="F74" s="97"/>
      <c r="G74" s="111"/>
      <c r="H74" s="123">
        <f t="shared" si="1"/>
        <v>0</v>
      </c>
      <c r="I74" s="9"/>
      <c r="J74" s="9"/>
      <c r="K74" s="9"/>
      <c r="L74" s="9"/>
      <c r="M74" s="9"/>
      <c r="N74" s="9"/>
      <c r="O74" s="7"/>
    </row>
    <row r="75" spans="1:15" s="4" customFormat="1" ht="25.5" customHeight="1" x14ac:dyDescent="0.4">
      <c r="A75" s="58" t="s">
        <v>290</v>
      </c>
      <c r="B75" s="28">
        <v>1</v>
      </c>
      <c r="C75" s="29">
        <v>11</v>
      </c>
      <c r="D75" s="11" t="s">
        <v>191</v>
      </c>
      <c r="E75" s="30" t="s">
        <v>144</v>
      </c>
      <c r="F75" s="97"/>
      <c r="G75" s="111"/>
      <c r="H75" s="123">
        <f t="shared" si="1"/>
        <v>0</v>
      </c>
      <c r="I75" s="9"/>
      <c r="J75" s="9"/>
      <c r="K75" s="9"/>
      <c r="L75" s="9"/>
      <c r="M75" s="9"/>
      <c r="N75" s="9"/>
      <c r="O75" s="7"/>
    </row>
    <row r="76" spans="1:15" s="4" customFormat="1" ht="25.5" customHeight="1" x14ac:dyDescent="0.4">
      <c r="A76" s="58" t="s">
        <v>290</v>
      </c>
      <c r="B76" s="28">
        <v>1</v>
      </c>
      <c r="C76" s="29">
        <v>12</v>
      </c>
      <c r="D76" s="11" t="s">
        <v>192</v>
      </c>
      <c r="E76" s="30" t="s">
        <v>144</v>
      </c>
      <c r="F76" s="97"/>
      <c r="G76" s="111"/>
      <c r="H76" s="123">
        <f t="shared" si="1"/>
        <v>0</v>
      </c>
      <c r="I76" s="9"/>
      <c r="J76" s="9"/>
      <c r="K76" s="9"/>
      <c r="L76" s="9"/>
      <c r="M76" s="9"/>
      <c r="N76" s="9"/>
      <c r="O76" s="7"/>
    </row>
    <row r="77" spans="1:15" s="4" customFormat="1" ht="25.5" customHeight="1" x14ac:dyDescent="0.4">
      <c r="A77" s="58" t="s">
        <v>290</v>
      </c>
      <c r="B77" s="28">
        <v>1</v>
      </c>
      <c r="C77" s="29">
        <v>13</v>
      </c>
      <c r="D77" s="11" t="s">
        <v>282</v>
      </c>
      <c r="E77" s="30" t="s">
        <v>144</v>
      </c>
      <c r="F77" s="97"/>
      <c r="G77" s="111"/>
      <c r="H77" s="123">
        <f t="shared" si="1"/>
        <v>0</v>
      </c>
      <c r="I77" s="9"/>
      <c r="J77" s="9"/>
      <c r="K77" s="9"/>
      <c r="L77" s="9"/>
      <c r="M77" s="9"/>
      <c r="N77" s="9"/>
      <c r="O77" s="7"/>
    </row>
    <row r="78" spans="1:15" s="4" customFormat="1" ht="25.5" customHeight="1" x14ac:dyDescent="0.4">
      <c r="A78" s="64" t="s">
        <v>290</v>
      </c>
      <c r="B78" s="45">
        <v>2</v>
      </c>
      <c r="C78" s="33"/>
      <c r="D78" s="38" t="s">
        <v>193</v>
      </c>
      <c r="E78" s="33"/>
      <c r="F78" s="98"/>
      <c r="G78" s="112"/>
      <c r="H78" s="123">
        <f t="shared" si="1"/>
        <v>0</v>
      </c>
      <c r="I78" s="9"/>
      <c r="J78" s="9"/>
      <c r="K78" s="9"/>
      <c r="L78" s="9"/>
      <c r="M78" s="9"/>
      <c r="N78" s="9"/>
      <c r="O78" s="7"/>
    </row>
    <row r="79" spans="1:15" s="4" customFormat="1" ht="25.5" customHeight="1" x14ac:dyDescent="0.4">
      <c r="A79" s="58" t="s">
        <v>290</v>
      </c>
      <c r="B79" s="28">
        <v>2</v>
      </c>
      <c r="C79" s="29">
        <v>1</v>
      </c>
      <c r="D79" s="11" t="s">
        <v>12</v>
      </c>
      <c r="E79" s="30" t="s">
        <v>144</v>
      </c>
      <c r="F79" s="97"/>
      <c r="G79" s="111"/>
      <c r="H79" s="123">
        <f t="shared" si="1"/>
        <v>0</v>
      </c>
      <c r="I79" s="9"/>
      <c r="J79" s="9"/>
      <c r="K79" s="9"/>
      <c r="L79" s="9"/>
      <c r="M79" s="9"/>
      <c r="N79" s="9"/>
      <c r="O79" s="7"/>
    </row>
    <row r="80" spans="1:15" s="4" customFormat="1" ht="25.5" customHeight="1" x14ac:dyDescent="0.4">
      <c r="A80" s="58" t="s">
        <v>290</v>
      </c>
      <c r="B80" s="28">
        <v>2</v>
      </c>
      <c r="C80" s="29">
        <v>2</v>
      </c>
      <c r="D80" s="11" t="s">
        <v>13</v>
      </c>
      <c r="E80" s="30" t="s">
        <v>144</v>
      </c>
      <c r="F80" s="97"/>
      <c r="G80" s="111"/>
      <c r="H80" s="123">
        <f t="shared" si="1"/>
        <v>0</v>
      </c>
      <c r="I80" s="9"/>
      <c r="J80" s="9"/>
      <c r="K80" s="9"/>
      <c r="L80" s="9"/>
      <c r="M80" s="9"/>
      <c r="N80" s="9"/>
      <c r="O80" s="7"/>
    </row>
    <row r="81" spans="1:15" s="4" customFormat="1" ht="25.5" customHeight="1" x14ac:dyDescent="0.4">
      <c r="A81" s="58" t="s">
        <v>290</v>
      </c>
      <c r="B81" s="28">
        <v>2</v>
      </c>
      <c r="C81" s="29">
        <v>3</v>
      </c>
      <c r="D81" s="11" t="s">
        <v>14</v>
      </c>
      <c r="E81" s="30" t="s">
        <v>144</v>
      </c>
      <c r="F81" s="97"/>
      <c r="G81" s="111"/>
      <c r="H81" s="123">
        <f t="shared" si="1"/>
        <v>0</v>
      </c>
      <c r="I81" s="9"/>
      <c r="J81" s="9"/>
      <c r="K81" s="9"/>
      <c r="L81" s="9"/>
      <c r="M81" s="9"/>
      <c r="N81" s="9"/>
      <c r="O81" s="7"/>
    </row>
    <row r="82" spans="1:15" s="4" customFormat="1" ht="25.5" customHeight="1" x14ac:dyDescent="0.4">
      <c r="A82" s="58" t="s">
        <v>290</v>
      </c>
      <c r="B82" s="28">
        <v>2</v>
      </c>
      <c r="C82" s="29">
        <v>4</v>
      </c>
      <c r="D82" s="11" t="s">
        <v>15</v>
      </c>
      <c r="E82" s="30" t="s">
        <v>144</v>
      </c>
      <c r="F82" s="97"/>
      <c r="G82" s="111"/>
      <c r="H82" s="123">
        <f t="shared" si="1"/>
        <v>0</v>
      </c>
      <c r="I82" s="9"/>
      <c r="J82" s="9"/>
      <c r="K82" s="9"/>
      <c r="L82" s="9"/>
      <c r="M82" s="9"/>
      <c r="N82" s="9"/>
      <c r="O82" s="7"/>
    </row>
    <row r="83" spans="1:15" s="4" customFormat="1" ht="25.5" customHeight="1" x14ac:dyDescent="0.4">
      <c r="A83" s="58" t="s">
        <v>290</v>
      </c>
      <c r="B83" s="28">
        <v>2</v>
      </c>
      <c r="C83" s="29">
        <v>5</v>
      </c>
      <c r="D83" s="11" t="s">
        <v>16</v>
      </c>
      <c r="E83" s="10" t="s">
        <v>17</v>
      </c>
      <c r="F83" s="97"/>
      <c r="G83" s="111"/>
      <c r="H83" s="123">
        <f t="shared" si="1"/>
        <v>0</v>
      </c>
      <c r="I83" s="9"/>
      <c r="J83" s="9"/>
      <c r="K83" s="9"/>
      <c r="L83" s="9"/>
      <c r="M83" s="9"/>
      <c r="N83" s="9"/>
      <c r="O83" s="7"/>
    </row>
    <row r="84" spans="1:15" s="4" customFormat="1" ht="25.5" customHeight="1" x14ac:dyDescent="0.4">
      <c r="A84" s="58" t="s">
        <v>290</v>
      </c>
      <c r="B84" s="28">
        <v>2</v>
      </c>
      <c r="C84" s="29">
        <v>6</v>
      </c>
      <c r="D84" s="11" t="s">
        <v>18</v>
      </c>
      <c r="E84" s="30" t="s">
        <v>144</v>
      </c>
      <c r="F84" s="97"/>
      <c r="G84" s="111"/>
      <c r="H84" s="123">
        <f t="shared" si="1"/>
        <v>0</v>
      </c>
      <c r="I84" s="9"/>
      <c r="J84" s="9"/>
      <c r="K84" s="9"/>
      <c r="L84" s="9"/>
      <c r="M84" s="9"/>
      <c r="N84" s="9"/>
      <c r="O84" s="7"/>
    </row>
    <row r="85" spans="1:15" s="4" customFormat="1" ht="25.5" customHeight="1" x14ac:dyDescent="0.4">
      <c r="A85" s="58" t="s">
        <v>290</v>
      </c>
      <c r="B85" s="28">
        <v>2</v>
      </c>
      <c r="C85" s="29">
        <v>7</v>
      </c>
      <c r="D85" s="11" t="s">
        <v>19</v>
      </c>
      <c r="E85" s="30" t="s">
        <v>144</v>
      </c>
      <c r="F85" s="97"/>
      <c r="G85" s="111"/>
      <c r="H85" s="123">
        <f t="shared" si="1"/>
        <v>0</v>
      </c>
      <c r="I85" s="9"/>
      <c r="J85" s="9"/>
      <c r="K85" s="9"/>
      <c r="L85" s="9"/>
      <c r="M85" s="9"/>
      <c r="N85" s="9"/>
      <c r="O85" s="7"/>
    </row>
    <row r="86" spans="1:15" s="4" customFormat="1" ht="25.5" customHeight="1" x14ac:dyDescent="0.4">
      <c r="A86" s="58" t="s">
        <v>290</v>
      </c>
      <c r="B86" s="28">
        <v>2</v>
      </c>
      <c r="C86" s="29">
        <v>8</v>
      </c>
      <c r="D86" s="11" t="s">
        <v>20</v>
      </c>
      <c r="E86" s="30" t="s">
        <v>144</v>
      </c>
      <c r="F86" s="97"/>
      <c r="G86" s="111"/>
      <c r="H86" s="123">
        <f t="shared" si="1"/>
        <v>0</v>
      </c>
      <c r="I86" s="9"/>
      <c r="J86" s="9"/>
      <c r="K86" s="9"/>
      <c r="L86" s="9"/>
      <c r="M86" s="9"/>
      <c r="N86" s="9"/>
      <c r="O86" s="7"/>
    </row>
    <row r="87" spans="1:15" s="4" customFormat="1" ht="25.5" customHeight="1" x14ac:dyDescent="0.4">
      <c r="A87" s="58" t="s">
        <v>290</v>
      </c>
      <c r="B87" s="28">
        <v>2</v>
      </c>
      <c r="C87" s="29">
        <v>9</v>
      </c>
      <c r="D87" s="11" t="s">
        <v>21</v>
      </c>
      <c r="E87" s="30" t="s">
        <v>144</v>
      </c>
      <c r="F87" s="97"/>
      <c r="G87" s="111"/>
      <c r="H87" s="123">
        <f t="shared" si="1"/>
        <v>0</v>
      </c>
      <c r="I87" s="9"/>
      <c r="J87" s="9"/>
      <c r="K87" s="9"/>
      <c r="L87" s="9"/>
      <c r="M87" s="9"/>
      <c r="N87" s="9"/>
      <c r="O87" s="7"/>
    </row>
    <row r="88" spans="1:15" s="4" customFormat="1" ht="25.5" customHeight="1" x14ac:dyDescent="0.4">
      <c r="A88" s="58" t="s">
        <v>290</v>
      </c>
      <c r="B88" s="28">
        <v>2</v>
      </c>
      <c r="C88" s="29">
        <v>15</v>
      </c>
      <c r="D88" s="11" t="s">
        <v>22</v>
      </c>
      <c r="E88" s="30" t="s">
        <v>144</v>
      </c>
      <c r="F88" s="97"/>
      <c r="G88" s="111"/>
      <c r="H88" s="123">
        <f t="shared" si="1"/>
        <v>0</v>
      </c>
      <c r="I88" s="9"/>
      <c r="J88" s="9"/>
      <c r="K88" s="9"/>
      <c r="L88" s="9"/>
      <c r="M88" s="9"/>
      <c r="N88" s="9"/>
      <c r="O88" s="7"/>
    </row>
    <row r="89" spans="1:15" s="4" customFormat="1" ht="25.5" customHeight="1" x14ac:dyDescent="0.4">
      <c r="A89" s="58" t="s">
        <v>290</v>
      </c>
      <c r="B89" s="28">
        <v>2</v>
      </c>
      <c r="C89" s="29">
        <v>16</v>
      </c>
      <c r="D89" s="11" t="s">
        <v>23</v>
      </c>
      <c r="E89" s="30" t="s">
        <v>144</v>
      </c>
      <c r="F89" s="97"/>
      <c r="G89" s="111"/>
      <c r="H89" s="123">
        <f t="shared" si="1"/>
        <v>0</v>
      </c>
      <c r="I89" s="9"/>
      <c r="J89" s="9"/>
      <c r="K89" s="9"/>
      <c r="L89" s="9"/>
      <c r="M89" s="9"/>
      <c r="N89" s="9"/>
      <c r="O89" s="7"/>
    </row>
    <row r="90" spans="1:15" s="4" customFormat="1" ht="25.5" customHeight="1" x14ac:dyDescent="0.4">
      <c r="A90" s="59" t="s">
        <v>291</v>
      </c>
      <c r="B90" s="31"/>
      <c r="C90" s="31"/>
      <c r="D90" s="31" t="s">
        <v>27</v>
      </c>
      <c r="E90" s="31"/>
      <c r="F90" s="100"/>
      <c r="G90" s="114"/>
      <c r="H90" s="123">
        <f t="shared" si="1"/>
        <v>0</v>
      </c>
      <c r="I90" s="9"/>
      <c r="J90" s="9"/>
      <c r="K90" s="9"/>
      <c r="L90" s="9"/>
      <c r="M90" s="9"/>
      <c r="N90" s="9"/>
      <c r="O90" s="7"/>
    </row>
    <row r="91" spans="1:15" s="4" customFormat="1" ht="25.5" customHeight="1" x14ac:dyDescent="0.4">
      <c r="A91" s="56" t="s">
        <v>291</v>
      </c>
      <c r="B91" s="33">
        <v>1</v>
      </c>
      <c r="C91" s="33"/>
      <c r="D91" s="34" t="s">
        <v>43</v>
      </c>
      <c r="E91" s="33" t="s">
        <v>5</v>
      </c>
      <c r="F91" s="98"/>
      <c r="G91" s="112"/>
      <c r="H91" s="123">
        <f t="shared" si="1"/>
        <v>0</v>
      </c>
      <c r="I91" s="9"/>
      <c r="J91" s="9"/>
      <c r="K91" s="9"/>
      <c r="L91" s="9"/>
      <c r="M91" s="9"/>
      <c r="N91" s="9"/>
      <c r="O91" s="7"/>
    </row>
    <row r="92" spans="1:15" s="4" customFormat="1" ht="92.4" x14ac:dyDescent="0.4">
      <c r="A92" s="66" t="s">
        <v>291</v>
      </c>
      <c r="B92" s="32">
        <v>1</v>
      </c>
      <c r="C92" s="72"/>
      <c r="D92" s="70" t="s">
        <v>28</v>
      </c>
      <c r="E92" s="73"/>
      <c r="F92" s="101"/>
      <c r="G92" s="115"/>
      <c r="H92" s="123">
        <f t="shared" si="1"/>
        <v>0</v>
      </c>
      <c r="I92" s="9"/>
      <c r="J92" s="9"/>
      <c r="K92" s="9"/>
      <c r="L92" s="9"/>
      <c r="M92" s="9"/>
      <c r="N92" s="9"/>
      <c r="O92" s="7"/>
    </row>
    <row r="93" spans="1:15" s="4" customFormat="1" ht="24.9" customHeight="1" x14ac:dyDescent="0.4">
      <c r="A93" s="60" t="s">
        <v>291</v>
      </c>
      <c r="B93" s="28">
        <v>1</v>
      </c>
      <c r="C93" s="29">
        <v>1</v>
      </c>
      <c r="D93" s="11" t="s">
        <v>29</v>
      </c>
      <c r="E93" s="30" t="s">
        <v>144</v>
      </c>
      <c r="F93" s="97"/>
      <c r="G93" s="111"/>
      <c r="H93" s="123">
        <f t="shared" si="1"/>
        <v>0</v>
      </c>
      <c r="I93" s="9"/>
      <c r="J93" s="9"/>
      <c r="K93" s="9"/>
      <c r="L93" s="9"/>
      <c r="M93" s="9"/>
      <c r="N93" s="9"/>
      <c r="O93" s="7"/>
    </row>
    <row r="94" spans="1:15" s="4" customFormat="1" ht="24.9" customHeight="1" x14ac:dyDescent="0.4">
      <c r="A94" s="60" t="s">
        <v>291</v>
      </c>
      <c r="B94" s="28">
        <v>1</v>
      </c>
      <c r="C94" s="29">
        <v>2</v>
      </c>
      <c r="D94" s="11" t="s">
        <v>30</v>
      </c>
      <c r="E94" s="30" t="s">
        <v>144</v>
      </c>
      <c r="F94" s="97"/>
      <c r="G94" s="111">
        <v>10</v>
      </c>
      <c r="H94" s="123">
        <f t="shared" si="1"/>
        <v>0</v>
      </c>
      <c r="I94" s="9"/>
      <c r="J94" s="9"/>
      <c r="K94" s="9"/>
      <c r="L94" s="9"/>
      <c r="M94" s="9"/>
      <c r="N94" s="9"/>
      <c r="O94" s="7"/>
    </row>
    <row r="95" spans="1:15" s="4" customFormat="1" ht="24.9" customHeight="1" x14ac:dyDescent="0.4">
      <c r="A95" s="60" t="s">
        <v>291</v>
      </c>
      <c r="B95" s="28">
        <v>1</v>
      </c>
      <c r="C95" s="29">
        <v>3</v>
      </c>
      <c r="D95" s="11" t="s">
        <v>31</v>
      </c>
      <c r="E95" s="30" t="s">
        <v>144</v>
      </c>
      <c r="F95" s="97"/>
      <c r="G95" s="111">
        <v>10</v>
      </c>
      <c r="H95" s="123">
        <f t="shared" si="1"/>
        <v>0</v>
      </c>
      <c r="I95" s="9"/>
      <c r="J95" s="9"/>
      <c r="K95" s="9"/>
      <c r="L95" s="9"/>
      <c r="M95" s="9"/>
      <c r="N95" s="9"/>
      <c r="O95" s="7"/>
    </row>
    <row r="96" spans="1:15" s="4" customFormat="1" ht="92.4" x14ac:dyDescent="0.4">
      <c r="A96" s="66" t="s">
        <v>291</v>
      </c>
      <c r="B96" s="32">
        <v>1</v>
      </c>
      <c r="C96" s="72"/>
      <c r="D96" s="70" t="s">
        <v>32</v>
      </c>
      <c r="E96" s="73" t="s">
        <v>5</v>
      </c>
      <c r="F96" s="101"/>
      <c r="G96" s="115"/>
      <c r="H96" s="123">
        <f t="shared" si="1"/>
        <v>0</v>
      </c>
      <c r="I96" s="9"/>
      <c r="J96" s="9"/>
      <c r="K96" s="9"/>
      <c r="L96" s="9"/>
      <c r="M96" s="9"/>
      <c r="N96" s="9"/>
      <c r="O96" s="7"/>
    </row>
    <row r="97" spans="1:15" s="4" customFormat="1" ht="25.5" customHeight="1" x14ac:dyDescent="0.4">
      <c r="A97" s="60" t="s">
        <v>291</v>
      </c>
      <c r="B97" s="28">
        <v>1</v>
      </c>
      <c r="C97" s="29">
        <v>4</v>
      </c>
      <c r="D97" s="11" t="s">
        <v>33</v>
      </c>
      <c r="E97" s="30" t="s">
        <v>144</v>
      </c>
      <c r="F97" s="97"/>
      <c r="G97" s="111"/>
      <c r="H97" s="123">
        <f t="shared" si="1"/>
        <v>0</v>
      </c>
      <c r="I97" s="9"/>
      <c r="J97" s="9"/>
      <c r="K97" s="9"/>
      <c r="L97" s="9"/>
      <c r="M97" s="9"/>
      <c r="N97" s="9"/>
      <c r="O97" s="7"/>
    </row>
    <row r="98" spans="1:15" s="4" customFormat="1" ht="25.5" customHeight="1" x14ac:dyDescent="0.4">
      <c r="A98" s="60" t="s">
        <v>291</v>
      </c>
      <c r="B98" s="28">
        <v>1</v>
      </c>
      <c r="C98" s="29">
        <v>5</v>
      </c>
      <c r="D98" s="11" t="s">
        <v>34</v>
      </c>
      <c r="E98" s="30" t="s">
        <v>144</v>
      </c>
      <c r="F98" s="97"/>
      <c r="G98" s="111">
        <v>10</v>
      </c>
      <c r="H98" s="123">
        <f t="shared" si="1"/>
        <v>0</v>
      </c>
      <c r="I98" s="9"/>
      <c r="J98" s="9"/>
      <c r="K98" s="9"/>
      <c r="L98" s="9"/>
      <c r="M98" s="9"/>
      <c r="N98" s="9"/>
      <c r="O98" s="7"/>
    </row>
    <row r="99" spans="1:15" s="4" customFormat="1" ht="25.5" customHeight="1" x14ac:dyDescent="0.4">
      <c r="A99" s="60" t="s">
        <v>291</v>
      </c>
      <c r="B99" s="28">
        <v>1</v>
      </c>
      <c r="C99" s="29">
        <v>6</v>
      </c>
      <c r="D99" s="11" t="s">
        <v>35</v>
      </c>
      <c r="E99" s="30" t="s">
        <v>144</v>
      </c>
      <c r="F99" s="97"/>
      <c r="G99" s="111"/>
      <c r="H99" s="123">
        <f t="shared" si="1"/>
        <v>0</v>
      </c>
      <c r="I99" s="9"/>
      <c r="J99" s="9"/>
      <c r="K99" s="9"/>
      <c r="L99" s="9"/>
      <c r="M99" s="9"/>
      <c r="N99" s="9"/>
      <c r="O99" s="7"/>
    </row>
    <row r="100" spans="1:15" s="4" customFormat="1" ht="79.2" x14ac:dyDescent="0.4">
      <c r="A100" s="66" t="s">
        <v>291</v>
      </c>
      <c r="B100" s="32">
        <v>1</v>
      </c>
      <c r="C100" s="69"/>
      <c r="D100" s="70" t="s">
        <v>246</v>
      </c>
      <c r="E100" s="73"/>
      <c r="F100" s="101"/>
      <c r="G100" s="115"/>
      <c r="H100" s="123">
        <f t="shared" si="1"/>
        <v>0</v>
      </c>
      <c r="I100" s="9"/>
      <c r="J100" s="9"/>
      <c r="K100" s="9"/>
      <c r="L100" s="9"/>
      <c r="M100" s="9"/>
      <c r="N100" s="9"/>
      <c r="O100" s="7"/>
    </row>
    <row r="101" spans="1:15" s="4" customFormat="1" ht="25.5" customHeight="1" x14ac:dyDescent="0.4">
      <c r="A101" s="60" t="s">
        <v>291</v>
      </c>
      <c r="B101" s="28">
        <v>1</v>
      </c>
      <c r="C101" s="29">
        <v>7</v>
      </c>
      <c r="D101" s="11" t="s">
        <v>29</v>
      </c>
      <c r="E101" s="30" t="s">
        <v>144</v>
      </c>
      <c r="F101" s="97"/>
      <c r="G101" s="111"/>
      <c r="H101" s="123">
        <f t="shared" si="1"/>
        <v>0</v>
      </c>
      <c r="I101" s="9"/>
      <c r="J101" s="9"/>
      <c r="K101" s="9"/>
      <c r="L101" s="9"/>
      <c r="M101" s="9"/>
      <c r="N101" s="9"/>
      <c r="O101" s="7"/>
    </row>
    <row r="102" spans="1:15" s="4" customFormat="1" ht="25.5" customHeight="1" x14ac:dyDescent="0.4">
      <c r="A102" s="60" t="s">
        <v>291</v>
      </c>
      <c r="B102" s="28">
        <v>1</v>
      </c>
      <c r="C102" s="29">
        <v>8</v>
      </c>
      <c r="D102" s="11" t="s">
        <v>30</v>
      </c>
      <c r="E102" s="30" t="s">
        <v>144</v>
      </c>
      <c r="F102" s="97"/>
      <c r="G102" s="111"/>
      <c r="H102" s="123">
        <f t="shared" si="1"/>
        <v>0</v>
      </c>
      <c r="I102" s="9"/>
      <c r="J102" s="9"/>
      <c r="K102" s="9"/>
      <c r="L102" s="9"/>
      <c r="M102" s="9"/>
      <c r="N102" s="9"/>
      <c r="O102" s="7"/>
    </row>
    <row r="103" spans="1:15" s="4" customFormat="1" ht="25.5" customHeight="1" x14ac:dyDescent="0.4">
      <c r="A103" s="60" t="s">
        <v>291</v>
      </c>
      <c r="B103" s="28">
        <v>1</v>
      </c>
      <c r="C103" s="29">
        <v>9</v>
      </c>
      <c r="D103" s="11" t="s">
        <v>31</v>
      </c>
      <c r="E103" s="30" t="s">
        <v>144</v>
      </c>
      <c r="F103" s="97"/>
      <c r="G103" s="111">
        <v>10</v>
      </c>
      <c r="H103" s="123">
        <f t="shared" si="1"/>
        <v>0</v>
      </c>
      <c r="I103" s="9"/>
      <c r="J103" s="9"/>
      <c r="K103" s="9"/>
      <c r="L103" s="9"/>
      <c r="M103" s="9"/>
      <c r="N103" s="9"/>
      <c r="O103" s="7"/>
    </row>
    <row r="104" spans="1:15" s="4" customFormat="1" ht="90.75" customHeight="1" x14ac:dyDescent="0.4">
      <c r="A104" s="60" t="s">
        <v>291</v>
      </c>
      <c r="B104" s="32">
        <v>1</v>
      </c>
      <c r="C104" s="69"/>
      <c r="D104" s="70" t="s">
        <v>245</v>
      </c>
      <c r="E104" s="73"/>
      <c r="F104" s="101"/>
      <c r="G104" s="115"/>
      <c r="H104" s="123">
        <f t="shared" si="1"/>
        <v>0</v>
      </c>
      <c r="I104" s="9"/>
      <c r="J104" s="9"/>
      <c r="K104" s="9"/>
      <c r="L104" s="9"/>
      <c r="M104" s="9"/>
      <c r="N104" s="9"/>
      <c r="O104" s="7"/>
    </row>
    <row r="105" spans="1:15" s="4" customFormat="1" ht="25.5" customHeight="1" x14ac:dyDescent="0.4">
      <c r="A105" s="60" t="s">
        <v>291</v>
      </c>
      <c r="B105" s="28">
        <v>1</v>
      </c>
      <c r="C105" s="29">
        <v>10</v>
      </c>
      <c r="D105" s="11" t="s">
        <v>33</v>
      </c>
      <c r="E105" s="30" t="s">
        <v>144</v>
      </c>
      <c r="F105" s="97"/>
      <c r="G105" s="111"/>
      <c r="H105" s="123">
        <f t="shared" si="1"/>
        <v>0</v>
      </c>
      <c r="I105" s="9"/>
      <c r="J105" s="9"/>
      <c r="K105" s="9"/>
      <c r="L105" s="9"/>
      <c r="M105" s="9"/>
      <c r="N105" s="9"/>
      <c r="O105" s="7"/>
    </row>
    <row r="106" spans="1:15" s="4" customFormat="1" ht="25.5" customHeight="1" x14ac:dyDescent="0.4">
      <c r="A106" s="60" t="s">
        <v>291</v>
      </c>
      <c r="B106" s="28">
        <v>1</v>
      </c>
      <c r="C106" s="29">
        <v>11</v>
      </c>
      <c r="D106" s="11" t="s">
        <v>34</v>
      </c>
      <c r="E106" s="30" t="s">
        <v>144</v>
      </c>
      <c r="F106" s="97"/>
      <c r="G106" s="111">
        <v>4</v>
      </c>
      <c r="H106" s="123">
        <f t="shared" si="1"/>
        <v>0</v>
      </c>
      <c r="I106" s="9"/>
      <c r="J106" s="9"/>
      <c r="K106" s="9"/>
      <c r="L106" s="9"/>
      <c r="M106" s="9"/>
      <c r="N106" s="9"/>
      <c r="O106" s="7"/>
    </row>
    <row r="107" spans="1:15" s="4" customFormat="1" ht="25.5" customHeight="1" x14ac:dyDescent="0.4">
      <c r="A107" s="60" t="s">
        <v>291</v>
      </c>
      <c r="B107" s="28">
        <v>1</v>
      </c>
      <c r="C107" s="29">
        <v>12</v>
      </c>
      <c r="D107" s="11" t="s">
        <v>35</v>
      </c>
      <c r="E107" s="30" t="s">
        <v>144</v>
      </c>
      <c r="F107" s="97"/>
      <c r="G107" s="111"/>
      <c r="H107" s="123">
        <f t="shared" si="1"/>
        <v>0</v>
      </c>
      <c r="I107" s="9"/>
      <c r="J107" s="9"/>
      <c r="K107" s="9"/>
      <c r="L107" s="9"/>
      <c r="M107" s="9"/>
      <c r="N107" s="9"/>
      <c r="O107" s="7"/>
    </row>
    <row r="108" spans="1:15" s="4" customFormat="1" ht="25.5" customHeight="1" x14ac:dyDescent="0.4">
      <c r="A108" s="56" t="s">
        <v>291</v>
      </c>
      <c r="B108" s="42">
        <v>2</v>
      </c>
      <c r="C108" s="33"/>
      <c r="D108" s="34" t="s">
        <v>36</v>
      </c>
      <c r="E108" s="33" t="s">
        <v>5</v>
      </c>
      <c r="F108" s="98"/>
      <c r="G108" s="112"/>
      <c r="H108" s="123">
        <f t="shared" si="1"/>
        <v>0</v>
      </c>
      <c r="I108" s="9"/>
      <c r="J108" s="9"/>
      <c r="K108" s="9"/>
      <c r="L108" s="9"/>
      <c r="M108" s="9"/>
      <c r="N108" s="9"/>
      <c r="O108" s="7"/>
    </row>
    <row r="109" spans="1:15" s="4" customFormat="1" ht="39.6" x14ac:dyDescent="0.4">
      <c r="A109" s="66" t="s">
        <v>291</v>
      </c>
      <c r="B109" s="32">
        <v>2</v>
      </c>
      <c r="C109" s="72"/>
      <c r="D109" s="70" t="s">
        <v>37</v>
      </c>
      <c r="E109" s="73" t="s">
        <v>5</v>
      </c>
      <c r="F109" s="101"/>
      <c r="G109" s="115"/>
      <c r="H109" s="123">
        <f t="shared" si="1"/>
        <v>0</v>
      </c>
      <c r="I109" s="9"/>
      <c r="J109" s="9"/>
      <c r="K109" s="9"/>
      <c r="L109" s="9"/>
      <c r="M109" s="9"/>
      <c r="N109" s="9"/>
      <c r="O109" s="7"/>
    </row>
    <row r="110" spans="1:15" s="4" customFormat="1" ht="25.5" customHeight="1" x14ac:dyDescent="0.4">
      <c r="A110" s="60" t="s">
        <v>291</v>
      </c>
      <c r="B110" s="28">
        <v>2</v>
      </c>
      <c r="C110" s="29">
        <v>1</v>
      </c>
      <c r="D110" s="11" t="s">
        <v>9</v>
      </c>
      <c r="E110" s="10" t="s">
        <v>6</v>
      </c>
      <c r="F110" s="97"/>
      <c r="G110" s="111"/>
      <c r="H110" s="123">
        <f t="shared" si="1"/>
        <v>0</v>
      </c>
      <c r="I110" s="9"/>
      <c r="J110" s="9"/>
      <c r="K110" s="9"/>
      <c r="L110" s="9"/>
      <c r="M110" s="9"/>
      <c r="N110" s="9"/>
      <c r="O110" s="7"/>
    </row>
    <row r="111" spans="1:15" s="4" customFormat="1" ht="25.5" customHeight="1" x14ac:dyDescent="0.4">
      <c r="A111" s="60" t="s">
        <v>291</v>
      </c>
      <c r="B111" s="28">
        <v>2</v>
      </c>
      <c r="C111" s="29">
        <v>2</v>
      </c>
      <c r="D111" s="11" t="s">
        <v>7</v>
      </c>
      <c r="E111" s="10" t="s">
        <v>6</v>
      </c>
      <c r="F111" s="97"/>
      <c r="G111" s="111">
        <v>20</v>
      </c>
      <c r="H111" s="123">
        <f t="shared" si="1"/>
        <v>0</v>
      </c>
      <c r="I111" s="9"/>
      <c r="J111" s="9"/>
      <c r="K111" s="9"/>
      <c r="L111" s="9"/>
      <c r="M111" s="9"/>
      <c r="N111" s="9"/>
      <c r="O111" s="7"/>
    </row>
    <row r="112" spans="1:15" s="4" customFormat="1" ht="25.5" customHeight="1" x14ac:dyDescent="0.4">
      <c r="A112" s="60" t="s">
        <v>291</v>
      </c>
      <c r="B112" s="28">
        <v>2</v>
      </c>
      <c r="C112" s="29">
        <v>3</v>
      </c>
      <c r="D112" s="11" t="s">
        <v>8</v>
      </c>
      <c r="E112" s="10" t="s">
        <v>6</v>
      </c>
      <c r="F112" s="97"/>
      <c r="G112" s="111"/>
      <c r="H112" s="123">
        <f t="shared" si="1"/>
        <v>0</v>
      </c>
      <c r="I112" s="9"/>
      <c r="J112" s="9"/>
      <c r="K112" s="9"/>
      <c r="L112" s="9"/>
      <c r="M112" s="9"/>
      <c r="N112" s="9"/>
      <c r="O112" s="7"/>
    </row>
    <row r="113" spans="1:15" s="4" customFormat="1" ht="39.6" x14ac:dyDescent="0.4">
      <c r="A113" s="66" t="s">
        <v>291</v>
      </c>
      <c r="B113" s="32">
        <v>2</v>
      </c>
      <c r="C113" s="72"/>
      <c r="D113" s="74" t="s">
        <v>38</v>
      </c>
      <c r="E113" s="73"/>
      <c r="F113" s="101"/>
      <c r="G113" s="115"/>
      <c r="H113" s="123">
        <f t="shared" si="1"/>
        <v>0</v>
      </c>
      <c r="I113" s="9"/>
      <c r="J113" s="9"/>
      <c r="K113" s="9"/>
      <c r="L113" s="9"/>
      <c r="M113" s="9"/>
      <c r="N113" s="9"/>
      <c r="O113" s="7"/>
    </row>
    <row r="114" spans="1:15" s="4" customFormat="1" ht="25.5" customHeight="1" x14ac:dyDescent="0.4">
      <c r="A114" s="60" t="s">
        <v>291</v>
      </c>
      <c r="B114" s="28">
        <v>2</v>
      </c>
      <c r="C114" s="29">
        <v>4</v>
      </c>
      <c r="D114" s="11" t="s">
        <v>24</v>
      </c>
      <c r="E114" s="30" t="s">
        <v>144</v>
      </c>
      <c r="F114" s="97"/>
      <c r="G114" s="111"/>
      <c r="H114" s="123">
        <f t="shared" si="1"/>
        <v>0</v>
      </c>
      <c r="I114" s="9"/>
      <c r="J114" s="9"/>
      <c r="K114" s="9"/>
      <c r="L114" s="9"/>
      <c r="M114" s="9"/>
      <c r="N114" s="9"/>
      <c r="O114" s="7"/>
    </row>
    <row r="115" spans="1:15" s="4" customFormat="1" ht="25.5" customHeight="1" x14ac:dyDescent="0.4">
      <c r="A115" s="60" t="s">
        <v>291</v>
      </c>
      <c r="B115" s="28">
        <v>2</v>
      </c>
      <c r="C115" s="29">
        <v>5</v>
      </c>
      <c r="D115" s="11" t="s">
        <v>25</v>
      </c>
      <c r="E115" s="30" t="s">
        <v>144</v>
      </c>
      <c r="F115" s="97"/>
      <c r="G115" s="111">
        <v>20</v>
      </c>
      <c r="H115" s="123">
        <f t="shared" si="1"/>
        <v>0</v>
      </c>
      <c r="I115" s="9"/>
      <c r="J115" s="9"/>
      <c r="K115" s="9"/>
      <c r="L115" s="9"/>
      <c r="M115" s="9"/>
      <c r="N115" s="9"/>
      <c r="O115" s="7"/>
    </row>
    <row r="116" spans="1:15" s="4" customFormat="1" ht="25.5" customHeight="1" x14ac:dyDescent="0.4">
      <c r="A116" s="60" t="s">
        <v>291</v>
      </c>
      <c r="B116" s="28">
        <v>2</v>
      </c>
      <c r="C116" s="29">
        <v>6</v>
      </c>
      <c r="D116" s="11" t="s">
        <v>26</v>
      </c>
      <c r="E116" s="30" t="s">
        <v>144</v>
      </c>
      <c r="F116" s="97"/>
      <c r="G116" s="111">
        <v>10</v>
      </c>
      <c r="H116" s="123">
        <f t="shared" si="1"/>
        <v>0</v>
      </c>
      <c r="I116" s="9"/>
      <c r="J116" s="9"/>
      <c r="K116" s="9"/>
      <c r="L116" s="9"/>
      <c r="M116" s="9"/>
      <c r="N116" s="9"/>
      <c r="O116" s="7"/>
    </row>
    <row r="117" spans="1:15" s="4" customFormat="1" ht="25.5" customHeight="1" x14ac:dyDescent="0.4">
      <c r="A117" s="56" t="s">
        <v>291</v>
      </c>
      <c r="B117" s="75">
        <v>3</v>
      </c>
      <c r="C117" s="33"/>
      <c r="D117" s="34" t="s">
        <v>39</v>
      </c>
      <c r="E117" s="33" t="s">
        <v>5</v>
      </c>
      <c r="F117" s="98"/>
      <c r="G117" s="112"/>
      <c r="H117" s="123">
        <f t="shared" si="1"/>
        <v>0</v>
      </c>
      <c r="I117" s="9"/>
      <c r="J117" s="9"/>
      <c r="K117" s="9"/>
      <c r="L117" s="9"/>
      <c r="M117" s="9"/>
      <c r="N117" s="9"/>
      <c r="O117" s="7"/>
    </row>
    <row r="118" spans="1:15" s="4" customFormat="1" ht="66" x14ac:dyDescent="0.4">
      <c r="A118" s="66" t="s">
        <v>291</v>
      </c>
      <c r="B118" s="32">
        <v>3</v>
      </c>
      <c r="C118" s="69"/>
      <c r="D118" s="70" t="s">
        <v>40</v>
      </c>
      <c r="E118" s="73" t="s">
        <v>5</v>
      </c>
      <c r="F118" s="101"/>
      <c r="G118" s="115"/>
      <c r="H118" s="123">
        <f t="shared" si="1"/>
        <v>0</v>
      </c>
      <c r="I118" s="9"/>
      <c r="J118" s="9"/>
      <c r="K118" s="9"/>
      <c r="L118" s="9"/>
      <c r="M118" s="9"/>
      <c r="N118" s="9"/>
      <c r="O118" s="7"/>
    </row>
    <row r="119" spans="1:15" s="4" customFormat="1" ht="25.5" customHeight="1" x14ac:dyDescent="0.4">
      <c r="A119" s="60" t="s">
        <v>291</v>
      </c>
      <c r="B119" s="28">
        <v>3</v>
      </c>
      <c r="C119" s="29">
        <v>1</v>
      </c>
      <c r="D119" s="11" t="s">
        <v>9</v>
      </c>
      <c r="E119" s="10" t="s">
        <v>6</v>
      </c>
      <c r="F119" s="97"/>
      <c r="G119" s="111"/>
      <c r="H119" s="123">
        <f t="shared" si="1"/>
        <v>0</v>
      </c>
      <c r="I119" s="9"/>
      <c r="J119" s="9"/>
      <c r="K119" s="9"/>
      <c r="L119" s="9"/>
      <c r="M119" s="9"/>
      <c r="N119" s="9"/>
      <c r="O119" s="7"/>
    </row>
    <row r="120" spans="1:15" s="4" customFormat="1" ht="25.5" customHeight="1" x14ac:dyDescent="0.4">
      <c r="A120" s="60" t="s">
        <v>291</v>
      </c>
      <c r="B120" s="28">
        <v>3</v>
      </c>
      <c r="C120" s="29">
        <v>2</v>
      </c>
      <c r="D120" s="11" t="s">
        <v>7</v>
      </c>
      <c r="E120" s="10" t="s">
        <v>6</v>
      </c>
      <c r="F120" s="97"/>
      <c r="G120" s="111">
        <v>20</v>
      </c>
      <c r="H120" s="123">
        <f t="shared" si="1"/>
        <v>0</v>
      </c>
      <c r="I120" s="9"/>
      <c r="J120" s="9"/>
      <c r="K120" s="9"/>
      <c r="L120" s="9"/>
      <c r="M120" s="9"/>
      <c r="N120" s="9"/>
      <c r="O120" s="7"/>
    </row>
    <row r="121" spans="1:15" s="4" customFormat="1" ht="25.5" customHeight="1" x14ac:dyDescent="0.4">
      <c r="A121" s="60" t="s">
        <v>291</v>
      </c>
      <c r="B121" s="28">
        <v>3</v>
      </c>
      <c r="C121" s="29">
        <v>3</v>
      </c>
      <c r="D121" s="11" t="s">
        <v>8</v>
      </c>
      <c r="E121" s="10" t="s">
        <v>6</v>
      </c>
      <c r="F121" s="97"/>
      <c r="G121" s="111"/>
      <c r="H121" s="123">
        <f t="shared" si="1"/>
        <v>0</v>
      </c>
      <c r="I121" s="9"/>
      <c r="J121" s="9"/>
      <c r="K121" s="9"/>
      <c r="L121" s="9"/>
      <c r="M121" s="9"/>
      <c r="N121" s="9"/>
      <c r="O121" s="7"/>
    </row>
    <row r="122" spans="1:15" s="4" customFormat="1" ht="52.8" x14ac:dyDescent="0.4">
      <c r="A122" s="66" t="s">
        <v>291</v>
      </c>
      <c r="B122" s="32">
        <v>3</v>
      </c>
      <c r="C122" s="69"/>
      <c r="D122" s="70" t="s">
        <v>41</v>
      </c>
      <c r="E122" s="73" t="s">
        <v>5</v>
      </c>
      <c r="F122" s="101"/>
      <c r="G122" s="115"/>
      <c r="H122" s="123">
        <f t="shared" si="1"/>
        <v>0</v>
      </c>
      <c r="I122" s="9"/>
      <c r="J122" s="9"/>
      <c r="K122" s="9"/>
      <c r="L122" s="9"/>
      <c r="M122" s="9"/>
      <c r="N122" s="9"/>
      <c r="O122" s="7"/>
    </row>
    <row r="123" spans="1:15" s="4" customFormat="1" ht="25.5" customHeight="1" x14ac:dyDescent="0.4">
      <c r="A123" s="60" t="s">
        <v>291</v>
      </c>
      <c r="B123" s="28">
        <v>3</v>
      </c>
      <c r="C123" s="29">
        <v>4</v>
      </c>
      <c r="D123" s="11" t="s">
        <v>9</v>
      </c>
      <c r="E123" s="10" t="s">
        <v>6</v>
      </c>
      <c r="F123" s="97"/>
      <c r="G123" s="111"/>
      <c r="H123" s="123">
        <f t="shared" si="1"/>
        <v>0</v>
      </c>
      <c r="I123" s="9"/>
      <c r="J123" s="9"/>
      <c r="K123" s="9"/>
      <c r="L123" s="9"/>
      <c r="M123" s="9"/>
      <c r="N123" s="9"/>
      <c r="O123" s="7"/>
    </row>
    <row r="124" spans="1:15" s="4" customFormat="1" ht="25.5" customHeight="1" x14ac:dyDescent="0.4">
      <c r="A124" s="60" t="s">
        <v>291</v>
      </c>
      <c r="B124" s="28">
        <v>3</v>
      </c>
      <c r="C124" s="29">
        <v>5</v>
      </c>
      <c r="D124" s="11" t="s">
        <v>7</v>
      </c>
      <c r="E124" s="10" t="s">
        <v>6</v>
      </c>
      <c r="F124" s="97"/>
      <c r="G124" s="111"/>
      <c r="H124" s="123">
        <f t="shared" si="1"/>
        <v>0</v>
      </c>
      <c r="I124" s="9"/>
      <c r="J124" s="9"/>
      <c r="K124" s="9"/>
      <c r="L124" s="9"/>
      <c r="M124" s="9"/>
      <c r="N124" s="9"/>
      <c r="O124" s="7"/>
    </row>
    <row r="125" spans="1:15" s="4" customFormat="1" ht="25.5" customHeight="1" x14ac:dyDescent="0.4">
      <c r="A125" s="60" t="s">
        <v>291</v>
      </c>
      <c r="B125" s="28">
        <v>3</v>
      </c>
      <c r="C125" s="29">
        <v>6</v>
      </c>
      <c r="D125" s="11" t="s">
        <v>8</v>
      </c>
      <c r="E125" s="10" t="s">
        <v>6</v>
      </c>
      <c r="F125" s="97"/>
      <c r="G125" s="111"/>
      <c r="H125" s="123">
        <f t="shared" si="1"/>
        <v>0</v>
      </c>
      <c r="I125" s="9"/>
      <c r="J125" s="9"/>
      <c r="K125" s="9"/>
      <c r="L125" s="9"/>
      <c r="M125" s="9"/>
      <c r="N125" s="9"/>
      <c r="O125" s="7"/>
    </row>
    <row r="126" spans="1:15" s="4" customFormat="1" ht="66" x14ac:dyDescent="0.4">
      <c r="A126" s="66" t="s">
        <v>291</v>
      </c>
      <c r="B126" s="32">
        <v>3</v>
      </c>
      <c r="C126" s="69"/>
      <c r="D126" s="70" t="s">
        <v>215</v>
      </c>
      <c r="E126" s="73" t="s">
        <v>5</v>
      </c>
      <c r="F126" s="101"/>
      <c r="G126" s="115"/>
      <c r="H126" s="123">
        <f t="shared" si="1"/>
        <v>0</v>
      </c>
      <c r="I126" s="9"/>
      <c r="J126" s="9"/>
      <c r="K126" s="9"/>
      <c r="L126" s="9"/>
      <c r="M126" s="9"/>
      <c r="N126" s="9"/>
      <c r="O126" s="7"/>
    </row>
    <row r="127" spans="1:15" s="4" customFormat="1" ht="25.5" customHeight="1" x14ac:dyDescent="0.4">
      <c r="A127" s="60" t="s">
        <v>291</v>
      </c>
      <c r="B127" s="28">
        <v>3</v>
      </c>
      <c r="C127" s="29">
        <v>7</v>
      </c>
      <c r="D127" s="11" t="s">
        <v>9</v>
      </c>
      <c r="E127" s="10" t="s">
        <v>6</v>
      </c>
      <c r="F127" s="97"/>
      <c r="G127" s="111"/>
      <c r="H127" s="123">
        <f t="shared" si="1"/>
        <v>0</v>
      </c>
      <c r="I127" s="9"/>
      <c r="J127" s="9"/>
      <c r="K127" s="9"/>
      <c r="L127" s="9"/>
      <c r="M127" s="9"/>
      <c r="N127" s="9"/>
      <c r="O127" s="7"/>
    </row>
    <row r="128" spans="1:15" s="4" customFormat="1" ht="25.5" customHeight="1" x14ac:dyDescent="0.4">
      <c r="A128" s="60" t="s">
        <v>291</v>
      </c>
      <c r="B128" s="28">
        <v>3</v>
      </c>
      <c r="C128" s="29">
        <v>8</v>
      </c>
      <c r="D128" s="11" t="s">
        <v>7</v>
      </c>
      <c r="E128" s="10" t="s">
        <v>6</v>
      </c>
      <c r="F128" s="97"/>
      <c r="G128" s="111"/>
      <c r="H128" s="123">
        <f t="shared" si="1"/>
        <v>0</v>
      </c>
      <c r="I128" s="9"/>
      <c r="J128" s="9"/>
      <c r="K128" s="9"/>
      <c r="L128" s="9"/>
      <c r="M128" s="9"/>
      <c r="N128" s="9"/>
      <c r="O128" s="7"/>
    </row>
    <row r="129" spans="1:15" s="4" customFormat="1" ht="25.5" customHeight="1" x14ac:dyDescent="0.4">
      <c r="A129" s="60" t="s">
        <v>291</v>
      </c>
      <c r="B129" s="28">
        <v>3</v>
      </c>
      <c r="C129" s="29">
        <v>9</v>
      </c>
      <c r="D129" s="11" t="s">
        <v>8</v>
      </c>
      <c r="E129" s="10" t="s">
        <v>6</v>
      </c>
      <c r="F129" s="97"/>
      <c r="G129" s="111"/>
      <c r="H129" s="123">
        <f t="shared" si="1"/>
        <v>0</v>
      </c>
      <c r="I129" s="9"/>
      <c r="J129" s="9"/>
      <c r="K129" s="9"/>
      <c r="L129" s="9"/>
      <c r="M129" s="9"/>
      <c r="N129" s="9"/>
      <c r="O129" s="7"/>
    </row>
    <row r="130" spans="1:15" s="4" customFormat="1" ht="66" x14ac:dyDescent="0.4">
      <c r="A130" s="66" t="s">
        <v>291</v>
      </c>
      <c r="B130" s="32">
        <v>3</v>
      </c>
      <c r="C130" s="69"/>
      <c r="D130" s="70" t="s">
        <v>216</v>
      </c>
      <c r="E130" s="73" t="s">
        <v>5</v>
      </c>
      <c r="F130" s="101"/>
      <c r="G130" s="115"/>
      <c r="H130" s="123">
        <f t="shared" si="1"/>
        <v>0</v>
      </c>
      <c r="I130" s="9"/>
      <c r="J130" s="9"/>
      <c r="K130" s="9"/>
      <c r="L130" s="9"/>
      <c r="M130" s="9"/>
      <c r="N130" s="9"/>
      <c r="O130" s="7"/>
    </row>
    <row r="131" spans="1:15" s="4" customFormat="1" ht="25.5" customHeight="1" x14ac:dyDescent="0.4">
      <c r="A131" s="60" t="s">
        <v>291</v>
      </c>
      <c r="B131" s="28">
        <v>3</v>
      </c>
      <c r="C131" s="29">
        <v>10</v>
      </c>
      <c r="D131" s="11" t="s">
        <v>9</v>
      </c>
      <c r="E131" s="10" t="s">
        <v>6</v>
      </c>
      <c r="F131" s="97"/>
      <c r="G131" s="111"/>
      <c r="H131" s="123">
        <f t="shared" si="1"/>
        <v>0</v>
      </c>
      <c r="I131" s="9"/>
      <c r="J131" s="9"/>
      <c r="K131" s="9"/>
      <c r="L131" s="9"/>
      <c r="M131" s="9"/>
      <c r="N131" s="9"/>
      <c r="O131" s="7"/>
    </row>
    <row r="132" spans="1:15" s="4" customFormat="1" ht="25.5" customHeight="1" x14ac:dyDescent="0.4">
      <c r="A132" s="60" t="s">
        <v>291</v>
      </c>
      <c r="B132" s="28">
        <v>3</v>
      </c>
      <c r="C132" s="29">
        <v>11</v>
      </c>
      <c r="D132" s="11" t="s">
        <v>7</v>
      </c>
      <c r="E132" s="10" t="s">
        <v>6</v>
      </c>
      <c r="F132" s="97"/>
      <c r="G132" s="111">
        <v>40</v>
      </c>
      <c r="H132" s="123">
        <f t="shared" si="1"/>
        <v>0</v>
      </c>
      <c r="I132" s="9"/>
      <c r="J132" s="9"/>
      <c r="K132" s="9"/>
      <c r="L132" s="9"/>
      <c r="M132" s="9"/>
      <c r="N132" s="9"/>
      <c r="O132" s="7"/>
    </row>
    <row r="133" spans="1:15" s="4" customFormat="1" ht="25.5" customHeight="1" x14ac:dyDescent="0.4">
      <c r="A133" s="60" t="s">
        <v>291</v>
      </c>
      <c r="B133" s="28">
        <v>3</v>
      </c>
      <c r="C133" s="29">
        <v>12</v>
      </c>
      <c r="D133" s="11" t="s">
        <v>8</v>
      </c>
      <c r="E133" s="10" t="s">
        <v>6</v>
      </c>
      <c r="F133" s="97"/>
      <c r="G133" s="111"/>
      <c r="H133" s="123">
        <f t="shared" si="1"/>
        <v>0</v>
      </c>
      <c r="I133" s="9"/>
      <c r="J133" s="9"/>
      <c r="K133" s="9"/>
      <c r="L133" s="9"/>
      <c r="M133" s="9"/>
      <c r="N133" s="9"/>
      <c r="O133" s="7"/>
    </row>
    <row r="134" spans="1:15" s="4" customFormat="1" ht="66" x14ac:dyDescent="0.4">
      <c r="A134" s="66" t="s">
        <v>291</v>
      </c>
      <c r="B134" s="32">
        <v>3</v>
      </c>
      <c r="C134" s="69"/>
      <c r="D134" s="70" t="s">
        <v>247</v>
      </c>
      <c r="E134" s="73" t="s">
        <v>5</v>
      </c>
      <c r="F134" s="101"/>
      <c r="G134" s="115"/>
      <c r="H134" s="123">
        <f t="shared" si="1"/>
        <v>0</v>
      </c>
      <c r="I134" s="9"/>
      <c r="J134" s="9"/>
      <c r="K134" s="9"/>
      <c r="L134" s="9"/>
      <c r="M134" s="9"/>
      <c r="N134" s="9"/>
      <c r="O134" s="7"/>
    </row>
    <row r="135" spans="1:15" s="4" customFormat="1" ht="25.5" customHeight="1" x14ac:dyDescent="0.4">
      <c r="A135" s="60" t="s">
        <v>291</v>
      </c>
      <c r="B135" s="28">
        <v>3</v>
      </c>
      <c r="C135" s="29">
        <v>13</v>
      </c>
      <c r="D135" s="11" t="s">
        <v>9</v>
      </c>
      <c r="E135" s="10" t="s">
        <v>6</v>
      </c>
      <c r="F135" s="97"/>
      <c r="G135" s="111"/>
      <c r="H135" s="123">
        <f t="shared" si="1"/>
        <v>0</v>
      </c>
      <c r="I135" s="9"/>
      <c r="J135" s="9"/>
      <c r="K135" s="9"/>
      <c r="L135" s="9"/>
      <c r="M135" s="9"/>
      <c r="N135" s="9"/>
      <c r="O135" s="7"/>
    </row>
    <row r="136" spans="1:15" s="4" customFormat="1" ht="25.5" customHeight="1" x14ac:dyDescent="0.4">
      <c r="A136" s="60" t="s">
        <v>291</v>
      </c>
      <c r="B136" s="28">
        <v>3</v>
      </c>
      <c r="C136" s="29">
        <v>14</v>
      </c>
      <c r="D136" s="11" t="s">
        <v>7</v>
      </c>
      <c r="E136" s="10" t="s">
        <v>6</v>
      </c>
      <c r="F136" s="97"/>
      <c r="G136" s="111"/>
      <c r="H136" s="123">
        <f t="shared" si="1"/>
        <v>0</v>
      </c>
      <c r="I136" s="9"/>
      <c r="J136" s="9"/>
      <c r="K136" s="9"/>
      <c r="L136" s="9"/>
      <c r="M136" s="9"/>
      <c r="N136" s="9"/>
      <c r="O136" s="7"/>
    </row>
    <row r="137" spans="1:15" s="4" customFormat="1" ht="25.5" customHeight="1" x14ac:dyDescent="0.4">
      <c r="A137" s="60" t="s">
        <v>291</v>
      </c>
      <c r="B137" s="28">
        <v>3</v>
      </c>
      <c r="C137" s="29">
        <v>15</v>
      </c>
      <c r="D137" s="11" t="s">
        <v>8</v>
      </c>
      <c r="E137" s="10" t="s">
        <v>6</v>
      </c>
      <c r="F137" s="97"/>
      <c r="G137" s="111"/>
      <c r="H137" s="123">
        <f t="shared" ref="H137:H200" si="2">F137*G137</f>
        <v>0</v>
      </c>
      <c r="I137" s="9"/>
      <c r="J137" s="9"/>
      <c r="K137" s="9"/>
      <c r="L137" s="9"/>
      <c r="M137" s="9"/>
      <c r="N137" s="9"/>
      <c r="O137" s="7"/>
    </row>
    <row r="138" spans="1:15" s="4" customFormat="1" ht="80.25" customHeight="1" x14ac:dyDescent="0.4">
      <c r="A138" s="66" t="s">
        <v>291</v>
      </c>
      <c r="B138" s="32">
        <v>3</v>
      </c>
      <c r="C138" s="69"/>
      <c r="D138" s="70" t="s">
        <v>226</v>
      </c>
      <c r="E138" s="73"/>
      <c r="F138" s="101"/>
      <c r="G138" s="115"/>
      <c r="H138" s="123">
        <f t="shared" si="2"/>
        <v>0</v>
      </c>
      <c r="I138" s="9"/>
      <c r="J138" s="9"/>
      <c r="K138" s="9"/>
      <c r="L138" s="9"/>
      <c r="M138" s="9"/>
      <c r="N138" s="9"/>
      <c r="O138" s="7"/>
    </row>
    <row r="139" spans="1:15" s="4" customFormat="1" ht="25.5" customHeight="1" x14ac:dyDescent="0.4">
      <c r="A139" s="60" t="s">
        <v>291</v>
      </c>
      <c r="B139" s="28">
        <v>3</v>
      </c>
      <c r="C139" s="29">
        <v>25</v>
      </c>
      <c r="D139" s="11" t="s">
        <v>9</v>
      </c>
      <c r="E139" s="10" t="s">
        <v>6</v>
      </c>
      <c r="F139" s="97"/>
      <c r="G139" s="111"/>
      <c r="H139" s="123">
        <f t="shared" si="2"/>
        <v>0</v>
      </c>
      <c r="I139" s="9"/>
      <c r="J139" s="9"/>
      <c r="K139" s="9"/>
      <c r="L139" s="9"/>
      <c r="M139" s="9"/>
      <c r="N139" s="9"/>
      <c r="O139" s="7"/>
    </row>
    <row r="140" spans="1:15" s="4" customFormat="1" ht="25.5" customHeight="1" x14ac:dyDescent="0.4">
      <c r="A140" s="60" t="s">
        <v>291</v>
      </c>
      <c r="B140" s="28">
        <v>3</v>
      </c>
      <c r="C140" s="29">
        <v>26</v>
      </c>
      <c r="D140" s="11" t="s">
        <v>7</v>
      </c>
      <c r="E140" s="10" t="s">
        <v>6</v>
      </c>
      <c r="F140" s="97"/>
      <c r="G140" s="111"/>
      <c r="H140" s="123">
        <f t="shared" si="2"/>
        <v>0</v>
      </c>
      <c r="I140" s="9"/>
      <c r="J140" s="9"/>
      <c r="K140" s="9"/>
      <c r="L140" s="9"/>
      <c r="M140" s="9"/>
      <c r="N140" s="9"/>
      <c r="O140" s="7"/>
    </row>
    <row r="141" spans="1:15" s="4" customFormat="1" ht="25.5" customHeight="1" x14ac:dyDescent="0.4">
      <c r="A141" s="60" t="s">
        <v>291</v>
      </c>
      <c r="B141" s="28">
        <v>3</v>
      </c>
      <c r="C141" s="29">
        <v>27</v>
      </c>
      <c r="D141" s="11" t="s">
        <v>8</v>
      </c>
      <c r="E141" s="10" t="s">
        <v>6</v>
      </c>
      <c r="F141" s="97"/>
      <c r="G141" s="111"/>
      <c r="H141" s="123">
        <f t="shared" si="2"/>
        <v>0</v>
      </c>
      <c r="I141" s="9"/>
      <c r="J141" s="9"/>
      <c r="K141" s="9"/>
      <c r="L141" s="9"/>
      <c r="M141" s="9"/>
      <c r="N141" s="9"/>
      <c r="O141" s="7"/>
    </row>
    <row r="142" spans="1:15" s="4" customFormat="1" ht="71.25" customHeight="1" x14ac:dyDescent="0.4">
      <c r="A142" s="66" t="s">
        <v>291</v>
      </c>
      <c r="B142" s="32">
        <v>3</v>
      </c>
      <c r="C142" s="69"/>
      <c r="D142" s="70" t="s">
        <v>225</v>
      </c>
      <c r="E142" s="73" t="s">
        <v>5</v>
      </c>
      <c r="F142" s="101"/>
      <c r="G142" s="115"/>
      <c r="H142" s="123">
        <f t="shared" si="2"/>
        <v>0</v>
      </c>
      <c r="I142" s="9"/>
      <c r="J142" s="9"/>
      <c r="K142" s="9"/>
      <c r="L142" s="9"/>
      <c r="M142" s="9"/>
      <c r="N142" s="9"/>
      <c r="O142" s="7"/>
    </row>
    <row r="143" spans="1:15" s="4" customFormat="1" ht="25.5" customHeight="1" x14ac:dyDescent="0.4">
      <c r="A143" s="60" t="s">
        <v>291</v>
      </c>
      <c r="B143" s="28">
        <v>3</v>
      </c>
      <c r="C143" s="29">
        <v>28</v>
      </c>
      <c r="D143" s="11" t="s">
        <v>9</v>
      </c>
      <c r="E143" s="10" t="s">
        <v>6</v>
      </c>
      <c r="F143" s="97"/>
      <c r="G143" s="111"/>
      <c r="H143" s="123">
        <f t="shared" si="2"/>
        <v>0</v>
      </c>
      <c r="I143" s="9"/>
      <c r="J143" s="9"/>
      <c r="K143" s="9"/>
      <c r="L143" s="9"/>
      <c r="M143" s="9"/>
      <c r="N143" s="9"/>
      <c r="O143" s="7"/>
    </row>
    <row r="144" spans="1:15" s="4" customFormat="1" ht="25.5" customHeight="1" x14ac:dyDescent="0.4">
      <c r="A144" s="60" t="s">
        <v>291</v>
      </c>
      <c r="B144" s="28">
        <v>3</v>
      </c>
      <c r="C144" s="29">
        <v>29</v>
      </c>
      <c r="D144" s="11" t="s">
        <v>7</v>
      </c>
      <c r="E144" s="10" t="s">
        <v>6</v>
      </c>
      <c r="F144" s="97"/>
      <c r="G144" s="111"/>
      <c r="H144" s="123">
        <f t="shared" si="2"/>
        <v>0</v>
      </c>
      <c r="I144" s="9"/>
      <c r="J144" s="9"/>
      <c r="K144" s="9"/>
      <c r="L144" s="9"/>
      <c r="M144" s="9"/>
      <c r="N144" s="9"/>
      <c r="O144" s="7"/>
    </row>
    <row r="145" spans="1:15" s="4" customFormat="1" ht="25.5" customHeight="1" x14ac:dyDescent="0.4">
      <c r="A145" s="60" t="s">
        <v>291</v>
      </c>
      <c r="B145" s="28">
        <v>3</v>
      </c>
      <c r="C145" s="29">
        <v>30</v>
      </c>
      <c r="D145" s="11" t="s">
        <v>8</v>
      </c>
      <c r="E145" s="10" t="s">
        <v>6</v>
      </c>
      <c r="F145" s="97"/>
      <c r="G145" s="111"/>
      <c r="H145" s="123">
        <f t="shared" si="2"/>
        <v>0</v>
      </c>
      <c r="I145" s="9"/>
      <c r="J145" s="9"/>
      <c r="K145" s="9"/>
      <c r="L145" s="9"/>
      <c r="M145" s="9"/>
      <c r="N145" s="9"/>
      <c r="O145" s="7"/>
    </row>
    <row r="146" spans="1:15" s="4" customFormat="1" ht="79.2" x14ac:dyDescent="0.4">
      <c r="A146" s="66" t="s">
        <v>291</v>
      </c>
      <c r="B146" s="32">
        <v>3</v>
      </c>
      <c r="C146" s="69"/>
      <c r="D146" s="70" t="s">
        <v>224</v>
      </c>
      <c r="E146" s="73"/>
      <c r="F146" s="101"/>
      <c r="G146" s="115"/>
      <c r="H146" s="123">
        <f t="shared" si="2"/>
        <v>0</v>
      </c>
      <c r="I146" s="9"/>
      <c r="J146" s="9"/>
      <c r="K146" s="9"/>
      <c r="L146" s="9"/>
      <c r="M146" s="9"/>
      <c r="N146" s="9"/>
      <c r="O146" s="7"/>
    </row>
    <row r="147" spans="1:15" s="4" customFormat="1" ht="25.5" customHeight="1" x14ac:dyDescent="0.4">
      <c r="A147" s="60" t="s">
        <v>291</v>
      </c>
      <c r="B147" s="28">
        <v>3</v>
      </c>
      <c r="C147" s="29">
        <v>31</v>
      </c>
      <c r="D147" s="11" t="s">
        <v>9</v>
      </c>
      <c r="E147" s="10" t="s">
        <v>6</v>
      </c>
      <c r="F147" s="97"/>
      <c r="G147" s="111"/>
      <c r="H147" s="123">
        <f t="shared" si="2"/>
        <v>0</v>
      </c>
      <c r="I147" s="9"/>
      <c r="J147" s="9"/>
      <c r="K147" s="9"/>
      <c r="L147" s="9"/>
      <c r="M147" s="9"/>
      <c r="N147" s="9"/>
      <c r="O147" s="7"/>
    </row>
    <row r="148" spans="1:15" s="4" customFormat="1" ht="25.5" customHeight="1" x14ac:dyDescent="0.4">
      <c r="A148" s="60" t="s">
        <v>291</v>
      </c>
      <c r="B148" s="28">
        <v>3</v>
      </c>
      <c r="C148" s="29">
        <v>32</v>
      </c>
      <c r="D148" s="11" t="s">
        <v>7</v>
      </c>
      <c r="E148" s="10" t="s">
        <v>6</v>
      </c>
      <c r="F148" s="97"/>
      <c r="G148" s="111"/>
      <c r="H148" s="123">
        <f t="shared" si="2"/>
        <v>0</v>
      </c>
      <c r="I148" s="9"/>
      <c r="J148" s="9"/>
      <c r="K148" s="9"/>
      <c r="L148" s="9"/>
      <c r="M148" s="9"/>
      <c r="N148" s="9"/>
      <c r="O148" s="7"/>
    </row>
    <row r="149" spans="1:15" s="4" customFormat="1" ht="25.5" customHeight="1" x14ac:dyDescent="0.4">
      <c r="A149" s="60" t="s">
        <v>291</v>
      </c>
      <c r="B149" s="28">
        <v>3</v>
      </c>
      <c r="C149" s="29">
        <v>33</v>
      </c>
      <c r="D149" s="11" t="s">
        <v>8</v>
      </c>
      <c r="E149" s="10" t="s">
        <v>6</v>
      </c>
      <c r="F149" s="97"/>
      <c r="G149" s="111"/>
      <c r="H149" s="123">
        <f t="shared" si="2"/>
        <v>0</v>
      </c>
      <c r="I149" s="9"/>
      <c r="J149" s="9"/>
      <c r="K149" s="9"/>
      <c r="L149" s="9"/>
      <c r="M149" s="9"/>
      <c r="N149" s="9"/>
      <c r="O149" s="7"/>
    </row>
    <row r="150" spans="1:15" s="4" customFormat="1" ht="25.5" customHeight="1" x14ac:dyDescent="0.4">
      <c r="A150" s="56" t="s">
        <v>291</v>
      </c>
      <c r="B150" s="42">
        <v>4</v>
      </c>
      <c r="C150" s="33"/>
      <c r="D150" s="34" t="s">
        <v>214</v>
      </c>
      <c r="E150" s="33"/>
      <c r="F150" s="98"/>
      <c r="G150" s="112"/>
      <c r="H150" s="123">
        <f t="shared" si="2"/>
        <v>0</v>
      </c>
      <c r="I150" s="9"/>
      <c r="J150" s="9"/>
      <c r="K150" s="9"/>
      <c r="L150" s="9"/>
      <c r="M150" s="9"/>
      <c r="N150" s="9"/>
      <c r="O150" s="7"/>
    </row>
    <row r="151" spans="1:15" s="4" customFormat="1" ht="25.5" customHeight="1" x14ac:dyDescent="0.4">
      <c r="A151" s="60" t="s">
        <v>291</v>
      </c>
      <c r="B151" s="28">
        <v>4</v>
      </c>
      <c r="C151" s="29">
        <v>1</v>
      </c>
      <c r="D151" s="11" t="s">
        <v>194</v>
      </c>
      <c r="E151" s="10" t="s">
        <v>6</v>
      </c>
      <c r="F151" s="97"/>
      <c r="G151" s="111"/>
      <c r="H151" s="123">
        <f t="shared" si="2"/>
        <v>0</v>
      </c>
      <c r="I151" s="9"/>
      <c r="J151" s="9"/>
      <c r="K151" s="9"/>
      <c r="L151" s="9"/>
      <c r="M151" s="9"/>
      <c r="N151" s="9"/>
      <c r="O151" s="7"/>
    </row>
    <row r="152" spans="1:15" s="4" customFormat="1" ht="25.5" customHeight="1" x14ac:dyDescent="0.4">
      <c r="A152" s="60" t="s">
        <v>291</v>
      </c>
      <c r="B152" s="28">
        <v>4</v>
      </c>
      <c r="C152" s="29">
        <v>2</v>
      </c>
      <c r="D152" s="11" t="s">
        <v>195</v>
      </c>
      <c r="E152" s="10" t="s">
        <v>6</v>
      </c>
      <c r="F152" s="97"/>
      <c r="G152" s="111"/>
      <c r="H152" s="123">
        <f t="shared" si="2"/>
        <v>0</v>
      </c>
      <c r="I152" s="9"/>
      <c r="J152" s="9"/>
      <c r="K152" s="9"/>
      <c r="L152" s="9"/>
      <c r="M152" s="9"/>
      <c r="N152" s="9"/>
      <c r="O152" s="7"/>
    </row>
    <row r="153" spans="1:15" s="4" customFormat="1" ht="26.25" customHeight="1" x14ac:dyDescent="0.4">
      <c r="A153" s="60" t="s">
        <v>291</v>
      </c>
      <c r="B153" s="28">
        <v>4</v>
      </c>
      <c r="C153" s="29">
        <v>3</v>
      </c>
      <c r="D153" s="11" t="s">
        <v>196</v>
      </c>
      <c r="E153" s="10" t="s">
        <v>6</v>
      </c>
      <c r="F153" s="97"/>
      <c r="G153" s="111"/>
      <c r="H153" s="123">
        <f t="shared" si="2"/>
        <v>0</v>
      </c>
      <c r="I153" s="9"/>
      <c r="J153" s="9"/>
      <c r="K153" s="9"/>
      <c r="L153" s="9"/>
      <c r="M153" s="9"/>
      <c r="N153" s="9"/>
      <c r="O153" s="7"/>
    </row>
    <row r="154" spans="1:15" s="4" customFormat="1" ht="25.5" customHeight="1" x14ac:dyDescent="0.4">
      <c r="A154" s="56" t="s">
        <v>291</v>
      </c>
      <c r="B154" s="42">
        <v>5</v>
      </c>
      <c r="C154" s="33"/>
      <c r="D154" s="34" t="s">
        <v>217</v>
      </c>
      <c r="E154" s="33"/>
      <c r="F154" s="98"/>
      <c r="G154" s="112"/>
      <c r="H154" s="123">
        <f t="shared" si="2"/>
        <v>0</v>
      </c>
      <c r="I154" s="9"/>
      <c r="J154" s="9"/>
      <c r="K154" s="9"/>
      <c r="L154" s="9"/>
      <c r="M154" s="9"/>
      <c r="N154" s="9"/>
      <c r="O154" s="7"/>
    </row>
    <row r="155" spans="1:15" s="4" customFormat="1" ht="25.5" customHeight="1" x14ac:dyDescent="0.4">
      <c r="A155" s="60" t="s">
        <v>291</v>
      </c>
      <c r="B155" s="28">
        <v>5</v>
      </c>
      <c r="C155" s="29">
        <v>1</v>
      </c>
      <c r="D155" s="11" t="s">
        <v>96</v>
      </c>
      <c r="E155" s="10" t="s">
        <v>6</v>
      </c>
      <c r="F155" s="97"/>
      <c r="G155" s="111"/>
      <c r="H155" s="123">
        <f t="shared" si="2"/>
        <v>0</v>
      </c>
      <c r="I155" s="9"/>
      <c r="J155" s="9"/>
      <c r="K155" s="9"/>
      <c r="L155" s="9"/>
      <c r="M155" s="9"/>
      <c r="N155" s="9"/>
      <c r="O155" s="7"/>
    </row>
    <row r="156" spans="1:15" s="4" customFormat="1" ht="25.5" customHeight="1" x14ac:dyDescent="0.4">
      <c r="A156" s="60" t="s">
        <v>291</v>
      </c>
      <c r="B156" s="28">
        <v>5</v>
      </c>
      <c r="C156" s="29">
        <v>2</v>
      </c>
      <c r="D156" s="11" t="s">
        <v>218</v>
      </c>
      <c r="E156" s="10" t="s">
        <v>6</v>
      </c>
      <c r="F156" s="97"/>
      <c r="G156" s="111"/>
      <c r="H156" s="123">
        <f t="shared" si="2"/>
        <v>0</v>
      </c>
      <c r="I156" s="9"/>
      <c r="J156" s="9"/>
      <c r="K156" s="9"/>
      <c r="L156" s="9"/>
      <c r="M156" s="9"/>
      <c r="N156" s="9"/>
      <c r="O156" s="7"/>
    </row>
    <row r="157" spans="1:15" s="5" customFormat="1" ht="20.399999999999999" x14ac:dyDescent="0.35">
      <c r="A157" s="59" t="s">
        <v>270</v>
      </c>
      <c r="B157" s="31"/>
      <c r="C157" s="31"/>
      <c r="D157" s="31" t="s">
        <v>42</v>
      </c>
      <c r="E157" s="31" t="s">
        <v>5</v>
      </c>
      <c r="F157" s="100"/>
      <c r="G157" s="114"/>
      <c r="H157" s="123">
        <f t="shared" si="2"/>
        <v>0</v>
      </c>
    </row>
    <row r="158" spans="1:15" s="5" customFormat="1" ht="20.399999999999999" x14ac:dyDescent="0.35">
      <c r="A158" s="56" t="s">
        <v>270</v>
      </c>
      <c r="B158" s="32">
        <v>1</v>
      </c>
      <c r="C158" s="33"/>
      <c r="D158" s="34" t="s">
        <v>43</v>
      </c>
      <c r="E158" s="33" t="s">
        <v>5</v>
      </c>
      <c r="F158" s="98"/>
      <c r="G158" s="112"/>
      <c r="H158" s="123">
        <f t="shared" si="2"/>
        <v>0</v>
      </c>
    </row>
    <row r="159" spans="1:15" s="5" customFormat="1" ht="66" x14ac:dyDescent="0.35">
      <c r="A159" s="66" t="s">
        <v>270</v>
      </c>
      <c r="B159" s="32">
        <v>1</v>
      </c>
      <c r="C159" s="72"/>
      <c r="D159" s="70" t="s">
        <v>197</v>
      </c>
      <c r="E159" s="73" t="s">
        <v>5</v>
      </c>
      <c r="F159" s="101"/>
      <c r="G159" s="115"/>
      <c r="H159" s="123">
        <f t="shared" si="2"/>
        <v>0</v>
      </c>
    </row>
    <row r="160" spans="1:15" s="5" customFormat="1" ht="20.399999999999999" x14ac:dyDescent="0.35">
      <c r="A160" s="60" t="s">
        <v>270</v>
      </c>
      <c r="B160" s="28">
        <v>1</v>
      </c>
      <c r="C160" s="29">
        <v>1</v>
      </c>
      <c r="D160" s="11" t="s">
        <v>29</v>
      </c>
      <c r="E160" s="30" t="s">
        <v>144</v>
      </c>
      <c r="F160" s="97"/>
      <c r="G160" s="111"/>
      <c r="H160" s="123">
        <f t="shared" si="2"/>
        <v>0</v>
      </c>
    </row>
    <row r="161" spans="1:8" s="5" customFormat="1" ht="20.399999999999999" x14ac:dyDescent="0.35">
      <c r="A161" s="60" t="s">
        <v>270</v>
      </c>
      <c r="B161" s="28">
        <v>1</v>
      </c>
      <c r="C161" s="29">
        <v>2</v>
      </c>
      <c r="D161" s="11" t="s">
        <v>30</v>
      </c>
      <c r="E161" s="30" t="s">
        <v>144</v>
      </c>
      <c r="F161" s="97"/>
      <c r="G161" s="111"/>
      <c r="H161" s="123">
        <f t="shared" si="2"/>
        <v>0</v>
      </c>
    </row>
    <row r="162" spans="1:8" s="5" customFormat="1" ht="20.399999999999999" x14ac:dyDescent="0.35">
      <c r="A162" s="60" t="s">
        <v>270</v>
      </c>
      <c r="B162" s="28">
        <v>1</v>
      </c>
      <c r="C162" s="29">
        <v>3</v>
      </c>
      <c r="D162" s="11" t="s">
        <v>31</v>
      </c>
      <c r="E162" s="30" t="s">
        <v>144</v>
      </c>
      <c r="F162" s="97"/>
      <c r="G162" s="111"/>
      <c r="H162" s="123">
        <f t="shared" si="2"/>
        <v>0</v>
      </c>
    </row>
    <row r="163" spans="1:8" s="5" customFormat="1" ht="20.399999999999999" x14ac:dyDescent="0.35">
      <c r="A163" s="60" t="s">
        <v>270</v>
      </c>
      <c r="B163" s="28">
        <v>1</v>
      </c>
      <c r="C163" s="29">
        <v>4</v>
      </c>
      <c r="D163" s="11" t="s">
        <v>198</v>
      </c>
      <c r="E163" s="10" t="s">
        <v>6</v>
      </c>
      <c r="F163" s="97"/>
      <c r="G163" s="111"/>
      <c r="H163" s="123">
        <f t="shared" si="2"/>
        <v>0</v>
      </c>
    </row>
    <row r="164" spans="1:8" s="5" customFormat="1" ht="66" x14ac:dyDescent="0.35">
      <c r="A164" s="66" t="s">
        <v>270</v>
      </c>
      <c r="B164" s="32">
        <v>1</v>
      </c>
      <c r="C164" s="69"/>
      <c r="D164" s="70" t="s">
        <v>199</v>
      </c>
      <c r="E164" s="73" t="s">
        <v>5</v>
      </c>
      <c r="F164" s="101"/>
      <c r="G164" s="115"/>
      <c r="H164" s="123">
        <f t="shared" si="2"/>
        <v>0</v>
      </c>
    </row>
    <row r="165" spans="1:8" s="5" customFormat="1" ht="20.399999999999999" x14ac:dyDescent="0.35">
      <c r="A165" s="60" t="s">
        <v>270</v>
      </c>
      <c r="B165" s="28">
        <v>1</v>
      </c>
      <c r="C165" s="29">
        <v>5</v>
      </c>
      <c r="D165" s="11" t="s">
        <v>33</v>
      </c>
      <c r="E165" s="30" t="s">
        <v>144</v>
      </c>
      <c r="F165" s="97"/>
      <c r="G165" s="111"/>
      <c r="H165" s="123">
        <f t="shared" si="2"/>
        <v>0</v>
      </c>
    </row>
    <row r="166" spans="1:8" s="5" customFormat="1" ht="20.399999999999999" x14ac:dyDescent="0.35">
      <c r="A166" s="60" t="s">
        <v>270</v>
      </c>
      <c r="B166" s="28">
        <v>1</v>
      </c>
      <c r="C166" s="29">
        <v>6</v>
      </c>
      <c r="D166" s="11" t="s">
        <v>34</v>
      </c>
      <c r="E166" s="30" t="s">
        <v>144</v>
      </c>
      <c r="F166" s="97"/>
      <c r="G166" s="111"/>
      <c r="H166" s="123">
        <f t="shared" si="2"/>
        <v>0</v>
      </c>
    </row>
    <row r="167" spans="1:8" s="5" customFormat="1" ht="20.399999999999999" x14ac:dyDescent="0.35">
      <c r="A167" s="60" t="s">
        <v>270</v>
      </c>
      <c r="B167" s="28">
        <v>1</v>
      </c>
      <c r="C167" s="29">
        <v>7</v>
      </c>
      <c r="D167" s="11" t="s">
        <v>35</v>
      </c>
      <c r="E167" s="30" t="s">
        <v>144</v>
      </c>
      <c r="F167" s="97"/>
      <c r="G167" s="111"/>
      <c r="H167" s="123">
        <f t="shared" si="2"/>
        <v>0</v>
      </c>
    </row>
    <row r="168" spans="1:8" s="5" customFormat="1" ht="20.399999999999999" x14ac:dyDescent="0.35">
      <c r="A168" s="60" t="s">
        <v>270</v>
      </c>
      <c r="B168" s="28">
        <v>1</v>
      </c>
      <c r="C168" s="29">
        <v>8</v>
      </c>
      <c r="D168" s="11" t="s">
        <v>198</v>
      </c>
      <c r="E168" s="10" t="s">
        <v>6</v>
      </c>
      <c r="F168" s="97"/>
      <c r="G168" s="111"/>
      <c r="H168" s="123">
        <f t="shared" si="2"/>
        <v>0</v>
      </c>
    </row>
    <row r="169" spans="1:8" s="4" customFormat="1" ht="21" x14ac:dyDescent="0.4">
      <c r="A169" s="56" t="s">
        <v>270</v>
      </c>
      <c r="B169" s="32">
        <v>2</v>
      </c>
      <c r="C169" s="33"/>
      <c r="D169" s="34" t="s">
        <v>36</v>
      </c>
      <c r="E169" s="33" t="s">
        <v>5</v>
      </c>
      <c r="F169" s="98"/>
      <c r="G169" s="112"/>
      <c r="H169" s="123">
        <f t="shared" si="2"/>
        <v>0</v>
      </c>
    </row>
    <row r="170" spans="1:8" s="5" customFormat="1" ht="39.6" x14ac:dyDescent="0.35">
      <c r="A170" s="66" t="s">
        <v>270</v>
      </c>
      <c r="B170" s="32">
        <v>2</v>
      </c>
      <c r="C170" s="72"/>
      <c r="D170" s="70" t="s">
        <v>44</v>
      </c>
      <c r="E170" s="73" t="s">
        <v>5</v>
      </c>
      <c r="F170" s="101"/>
      <c r="G170" s="115"/>
      <c r="H170" s="123">
        <f t="shared" si="2"/>
        <v>0</v>
      </c>
    </row>
    <row r="171" spans="1:8" s="5" customFormat="1" ht="20.399999999999999" x14ac:dyDescent="0.35">
      <c r="A171" s="60" t="s">
        <v>270</v>
      </c>
      <c r="B171" s="28">
        <v>2</v>
      </c>
      <c r="C171" s="29">
        <v>1</v>
      </c>
      <c r="D171" s="11" t="s">
        <v>9</v>
      </c>
      <c r="E171" s="10" t="s">
        <v>6</v>
      </c>
      <c r="F171" s="97"/>
      <c r="G171" s="111"/>
      <c r="H171" s="123">
        <f t="shared" si="2"/>
        <v>0</v>
      </c>
    </row>
    <row r="172" spans="1:8" s="5" customFormat="1" ht="20.399999999999999" x14ac:dyDescent="0.35">
      <c r="A172" s="60" t="s">
        <v>270</v>
      </c>
      <c r="B172" s="28">
        <v>2</v>
      </c>
      <c r="C172" s="29">
        <v>2</v>
      </c>
      <c r="D172" s="11" t="s">
        <v>7</v>
      </c>
      <c r="E172" s="10" t="s">
        <v>6</v>
      </c>
      <c r="F172" s="97"/>
      <c r="G172" s="111">
        <v>20</v>
      </c>
      <c r="H172" s="123">
        <f t="shared" si="2"/>
        <v>0</v>
      </c>
    </row>
    <row r="173" spans="1:8" s="5" customFormat="1" ht="20.399999999999999" x14ac:dyDescent="0.35">
      <c r="A173" s="60" t="s">
        <v>270</v>
      </c>
      <c r="B173" s="28">
        <v>2</v>
      </c>
      <c r="C173" s="29">
        <v>3</v>
      </c>
      <c r="D173" s="11" t="s">
        <v>8</v>
      </c>
      <c r="E173" s="10" t="s">
        <v>6</v>
      </c>
      <c r="F173" s="97"/>
      <c r="G173" s="111">
        <v>10</v>
      </c>
      <c r="H173" s="123">
        <f t="shared" si="2"/>
        <v>0</v>
      </c>
    </row>
    <row r="174" spans="1:8" s="5" customFormat="1" ht="39.6" x14ac:dyDescent="0.35">
      <c r="A174" s="66" t="s">
        <v>270</v>
      </c>
      <c r="B174" s="32">
        <v>2</v>
      </c>
      <c r="C174" s="72"/>
      <c r="D174" s="74" t="s">
        <v>45</v>
      </c>
      <c r="E174" s="73"/>
      <c r="F174" s="101"/>
      <c r="G174" s="115"/>
      <c r="H174" s="123">
        <f t="shared" si="2"/>
        <v>0</v>
      </c>
    </row>
    <row r="175" spans="1:8" s="5" customFormat="1" ht="20.399999999999999" x14ac:dyDescent="0.35">
      <c r="A175" s="60" t="s">
        <v>270</v>
      </c>
      <c r="B175" s="28">
        <v>2</v>
      </c>
      <c r="C175" s="29">
        <v>4</v>
      </c>
      <c r="D175" s="11" t="s">
        <v>24</v>
      </c>
      <c r="E175" s="30" t="s">
        <v>144</v>
      </c>
      <c r="F175" s="97"/>
      <c r="G175" s="111"/>
      <c r="H175" s="123">
        <f t="shared" si="2"/>
        <v>0</v>
      </c>
    </row>
    <row r="176" spans="1:8" s="5" customFormat="1" ht="20.399999999999999" x14ac:dyDescent="0.35">
      <c r="A176" s="60" t="s">
        <v>270</v>
      </c>
      <c r="B176" s="28">
        <v>2</v>
      </c>
      <c r="C176" s="29">
        <v>5</v>
      </c>
      <c r="D176" s="11" t="s">
        <v>25</v>
      </c>
      <c r="E176" s="30" t="s">
        <v>144</v>
      </c>
      <c r="F176" s="97"/>
      <c r="G176" s="111">
        <v>20</v>
      </c>
      <c r="H176" s="123">
        <f t="shared" si="2"/>
        <v>0</v>
      </c>
    </row>
    <row r="177" spans="1:8" s="5" customFormat="1" ht="20.399999999999999" x14ac:dyDescent="0.35">
      <c r="A177" s="60" t="s">
        <v>270</v>
      </c>
      <c r="B177" s="28">
        <v>2</v>
      </c>
      <c r="C177" s="29">
        <v>6</v>
      </c>
      <c r="D177" s="11" t="s">
        <v>26</v>
      </c>
      <c r="E177" s="30" t="s">
        <v>144</v>
      </c>
      <c r="F177" s="97"/>
      <c r="G177" s="111"/>
      <c r="H177" s="123">
        <f t="shared" si="2"/>
        <v>0</v>
      </c>
    </row>
    <row r="178" spans="1:8" s="4" customFormat="1" ht="21" x14ac:dyDescent="0.4">
      <c r="A178" s="56" t="s">
        <v>270</v>
      </c>
      <c r="B178" s="32">
        <v>3</v>
      </c>
      <c r="C178" s="33"/>
      <c r="D178" s="34" t="s">
        <v>39</v>
      </c>
      <c r="E178" s="33" t="s">
        <v>5</v>
      </c>
      <c r="F178" s="98"/>
      <c r="G178" s="112"/>
      <c r="H178" s="123">
        <f t="shared" si="2"/>
        <v>0</v>
      </c>
    </row>
    <row r="179" spans="1:8" s="4" customFormat="1" ht="52.8" x14ac:dyDescent="0.4">
      <c r="A179" s="66" t="s">
        <v>270</v>
      </c>
      <c r="B179" s="32">
        <v>3</v>
      </c>
      <c r="C179" s="72"/>
      <c r="D179" s="70" t="s">
        <v>200</v>
      </c>
      <c r="E179" s="73" t="s">
        <v>5</v>
      </c>
      <c r="F179" s="101"/>
      <c r="G179" s="115"/>
      <c r="H179" s="123">
        <f t="shared" si="2"/>
        <v>0</v>
      </c>
    </row>
    <row r="180" spans="1:8" s="5" customFormat="1" ht="20.399999999999999" x14ac:dyDescent="0.35">
      <c r="A180" s="60" t="s">
        <v>270</v>
      </c>
      <c r="B180" s="28">
        <v>3</v>
      </c>
      <c r="C180" s="29">
        <v>1</v>
      </c>
      <c r="D180" s="11" t="s">
        <v>9</v>
      </c>
      <c r="E180" s="10" t="s">
        <v>6</v>
      </c>
      <c r="F180" s="97"/>
      <c r="G180" s="111"/>
      <c r="H180" s="123">
        <f t="shared" si="2"/>
        <v>0</v>
      </c>
    </row>
    <row r="181" spans="1:8" s="5" customFormat="1" ht="20.399999999999999" x14ac:dyDescent="0.35">
      <c r="A181" s="60" t="s">
        <v>270</v>
      </c>
      <c r="B181" s="28">
        <v>3</v>
      </c>
      <c r="C181" s="29">
        <v>2</v>
      </c>
      <c r="D181" s="11" t="s">
        <v>7</v>
      </c>
      <c r="E181" s="10" t="s">
        <v>6</v>
      </c>
      <c r="F181" s="97"/>
      <c r="G181" s="111"/>
      <c r="H181" s="123">
        <f t="shared" si="2"/>
        <v>0</v>
      </c>
    </row>
    <row r="182" spans="1:8" s="5" customFormat="1" ht="20.399999999999999" x14ac:dyDescent="0.35">
      <c r="A182" s="60" t="s">
        <v>270</v>
      </c>
      <c r="B182" s="28">
        <v>3</v>
      </c>
      <c r="C182" s="29">
        <v>3</v>
      </c>
      <c r="D182" s="11" t="s">
        <v>8</v>
      </c>
      <c r="E182" s="10" t="s">
        <v>6</v>
      </c>
      <c r="F182" s="97"/>
      <c r="G182" s="111"/>
      <c r="H182" s="123">
        <f t="shared" si="2"/>
        <v>0</v>
      </c>
    </row>
    <row r="183" spans="1:8" s="5" customFormat="1" ht="52.8" x14ac:dyDescent="0.35">
      <c r="A183" s="66" t="s">
        <v>270</v>
      </c>
      <c r="B183" s="32">
        <v>3</v>
      </c>
      <c r="C183" s="72"/>
      <c r="D183" s="70" t="s">
        <v>201</v>
      </c>
      <c r="E183" s="73"/>
      <c r="F183" s="101"/>
      <c r="G183" s="115"/>
      <c r="H183" s="123">
        <f t="shared" si="2"/>
        <v>0</v>
      </c>
    </row>
    <row r="184" spans="1:8" s="5" customFormat="1" ht="20.399999999999999" x14ac:dyDescent="0.35">
      <c r="A184" s="60" t="s">
        <v>270</v>
      </c>
      <c r="B184" s="28">
        <v>3</v>
      </c>
      <c r="C184" s="29">
        <v>4</v>
      </c>
      <c r="D184" s="11" t="s">
        <v>9</v>
      </c>
      <c r="E184" s="10" t="s">
        <v>6</v>
      </c>
      <c r="F184" s="97"/>
      <c r="G184" s="111"/>
      <c r="H184" s="123">
        <f t="shared" si="2"/>
        <v>0</v>
      </c>
    </row>
    <row r="185" spans="1:8" s="5" customFormat="1" ht="20.399999999999999" x14ac:dyDescent="0.35">
      <c r="A185" s="60" t="s">
        <v>270</v>
      </c>
      <c r="B185" s="28">
        <v>3</v>
      </c>
      <c r="C185" s="29">
        <v>5</v>
      </c>
      <c r="D185" s="11" t="s">
        <v>7</v>
      </c>
      <c r="E185" s="10" t="s">
        <v>6</v>
      </c>
      <c r="F185" s="97"/>
      <c r="G185" s="111">
        <v>60</v>
      </c>
      <c r="H185" s="123">
        <f t="shared" si="2"/>
        <v>0</v>
      </c>
    </row>
    <row r="186" spans="1:8" s="5" customFormat="1" ht="20.399999999999999" x14ac:dyDescent="0.35">
      <c r="A186" s="60" t="s">
        <v>270</v>
      </c>
      <c r="B186" s="28">
        <v>3</v>
      </c>
      <c r="C186" s="29">
        <v>6</v>
      </c>
      <c r="D186" s="11" t="s">
        <v>8</v>
      </c>
      <c r="E186" s="10" t="s">
        <v>6</v>
      </c>
      <c r="F186" s="97"/>
      <c r="G186" s="111"/>
      <c r="H186" s="123">
        <f t="shared" si="2"/>
        <v>0</v>
      </c>
    </row>
    <row r="187" spans="1:8" s="4" customFormat="1" ht="21" x14ac:dyDescent="0.4">
      <c r="A187" s="59" t="s">
        <v>292</v>
      </c>
      <c r="B187" s="31"/>
      <c r="C187" s="31"/>
      <c r="D187" s="31" t="s">
        <v>46</v>
      </c>
      <c r="E187" s="31"/>
      <c r="F187" s="100"/>
      <c r="G187" s="114"/>
      <c r="H187" s="123">
        <f t="shared" si="2"/>
        <v>0</v>
      </c>
    </row>
    <row r="188" spans="1:8" s="5" customFormat="1" ht="20.399999999999999" x14ac:dyDescent="0.35">
      <c r="A188" s="56" t="s">
        <v>292</v>
      </c>
      <c r="B188" s="32">
        <v>1</v>
      </c>
      <c r="C188" s="33"/>
      <c r="D188" s="34" t="s">
        <v>47</v>
      </c>
      <c r="E188" s="33"/>
      <c r="F188" s="98"/>
      <c r="G188" s="112"/>
      <c r="H188" s="123">
        <f t="shared" si="2"/>
        <v>0</v>
      </c>
    </row>
    <row r="189" spans="1:8" s="5" customFormat="1" ht="26.4" x14ac:dyDescent="0.35">
      <c r="A189" s="60" t="s">
        <v>292</v>
      </c>
      <c r="B189" s="28">
        <v>1</v>
      </c>
      <c r="C189" s="29">
        <v>1</v>
      </c>
      <c r="D189" s="11" t="s">
        <v>207</v>
      </c>
      <c r="E189" s="10" t="s">
        <v>6</v>
      </c>
      <c r="F189" s="97"/>
      <c r="G189" s="111"/>
      <c r="H189" s="123">
        <f t="shared" si="2"/>
        <v>0</v>
      </c>
    </row>
    <row r="190" spans="1:8" s="5" customFormat="1" ht="26.4" x14ac:dyDescent="0.35">
      <c r="A190" s="60" t="s">
        <v>292</v>
      </c>
      <c r="B190" s="28">
        <v>1</v>
      </c>
      <c r="C190" s="29">
        <v>2</v>
      </c>
      <c r="D190" s="11" t="s">
        <v>209</v>
      </c>
      <c r="E190" s="10" t="s">
        <v>6</v>
      </c>
      <c r="F190" s="97"/>
      <c r="G190" s="111"/>
      <c r="H190" s="123">
        <f t="shared" si="2"/>
        <v>0</v>
      </c>
    </row>
    <row r="191" spans="1:8" s="5" customFormat="1" ht="26.4" x14ac:dyDescent="0.35">
      <c r="A191" s="60" t="s">
        <v>292</v>
      </c>
      <c r="B191" s="28">
        <v>1</v>
      </c>
      <c r="C191" s="29">
        <v>3</v>
      </c>
      <c r="D191" s="11" t="s">
        <v>208</v>
      </c>
      <c r="E191" s="10" t="s">
        <v>6</v>
      </c>
      <c r="F191" s="97"/>
      <c r="G191" s="111"/>
      <c r="H191" s="123">
        <f t="shared" si="2"/>
        <v>0</v>
      </c>
    </row>
    <row r="192" spans="1:8" s="5" customFormat="1" ht="26.4" x14ac:dyDescent="0.35">
      <c r="A192" s="60" t="s">
        <v>292</v>
      </c>
      <c r="B192" s="28">
        <v>1</v>
      </c>
      <c r="C192" s="29">
        <v>4</v>
      </c>
      <c r="D192" s="11" t="s">
        <v>210</v>
      </c>
      <c r="E192" s="10" t="s">
        <v>6</v>
      </c>
      <c r="F192" s="97"/>
      <c r="G192" s="111"/>
      <c r="H192" s="123">
        <f t="shared" si="2"/>
        <v>0</v>
      </c>
    </row>
    <row r="193" spans="1:8" s="5" customFormat="1" ht="20.399999999999999" x14ac:dyDescent="0.35">
      <c r="A193" s="60" t="s">
        <v>292</v>
      </c>
      <c r="B193" s="28">
        <v>1</v>
      </c>
      <c r="C193" s="29">
        <v>5</v>
      </c>
      <c r="D193" s="11" t="s">
        <v>261</v>
      </c>
      <c r="E193" s="10" t="s">
        <v>144</v>
      </c>
      <c r="F193" s="97"/>
      <c r="G193" s="111"/>
      <c r="H193" s="123">
        <f t="shared" si="2"/>
        <v>0</v>
      </c>
    </row>
    <row r="194" spans="1:8" s="5" customFormat="1" ht="20.399999999999999" x14ac:dyDescent="0.35">
      <c r="A194" s="60" t="s">
        <v>292</v>
      </c>
      <c r="B194" s="28">
        <v>1</v>
      </c>
      <c r="C194" s="29">
        <v>5</v>
      </c>
      <c r="D194" s="11" t="s">
        <v>211</v>
      </c>
      <c r="E194" s="10" t="s">
        <v>6</v>
      </c>
      <c r="F194" s="97"/>
      <c r="G194" s="111"/>
      <c r="H194" s="123">
        <f t="shared" si="2"/>
        <v>0</v>
      </c>
    </row>
    <row r="195" spans="1:8" s="5" customFormat="1" ht="20.399999999999999" x14ac:dyDescent="0.35">
      <c r="A195" s="66" t="s">
        <v>292</v>
      </c>
      <c r="B195" s="32">
        <v>2</v>
      </c>
      <c r="C195" s="67"/>
      <c r="D195" s="68" t="s">
        <v>251</v>
      </c>
      <c r="E195" s="33"/>
      <c r="F195" s="98"/>
      <c r="G195" s="112"/>
      <c r="H195" s="123">
        <f t="shared" si="2"/>
        <v>0</v>
      </c>
    </row>
    <row r="196" spans="1:8" s="5" customFormat="1" ht="20.399999999999999" x14ac:dyDescent="0.35">
      <c r="A196" s="60" t="s">
        <v>292</v>
      </c>
      <c r="B196" s="28">
        <v>2</v>
      </c>
      <c r="C196" s="29">
        <v>1</v>
      </c>
      <c r="D196" s="11" t="s">
        <v>252</v>
      </c>
      <c r="E196" s="10" t="s">
        <v>6</v>
      </c>
      <c r="F196" s="97"/>
      <c r="G196" s="111">
        <v>60</v>
      </c>
      <c r="H196" s="123">
        <f t="shared" si="2"/>
        <v>0</v>
      </c>
    </row>
    <row r="197" spans="1:8" s="5" customFormat="1" ht="20.399999999999999" x14ac:dyDescent="0.35">
      <c r="A197" s="60" t="s">
        <v>292</v>
      </c>
      <c r="B197" s="28">
        <v>2</v>
      </c>
      <c r="C197" s="29">
        <v>2</v>
      </c>
      <c r="D197" s="11" t="s">
        <v>253</v>
      </c>
      <c r="E197" s="10" t="s">
        <v>6</v>
      </c>
      <c r="F197" s="97"/>
      <c r="G197" s="111">
        <v>20</v>
      </c>
      <c r="H197" s="123">
        <f t="shared" si="2"/>
        <v>0</v>
      </c>
    </row>
    <row r="198" spans="1:8" s="5" customFormat="1" ht="20.399999999999999" x14ac:dyDescent="0.35">
      <c r="A198" s="60" t="s">
        <v>292</v>
      </c>
      <c r="B198" s="28">
        <v>2</v>
      </c>
      <c r="C198" s="29">
        <v>3</v>
      </c>
      <c r="D198" s="11" t="s">
        <v>254</v>
      </c>
      <c r="E198" s="10" t="s">
        <v>6</v>
      </c>
      <c r="F198" s="97"/>
      <c r="G198" s="111">
        <v>20</v>
      </c>
      <c r="H198" s="123">
        <f t="shared" si="2"/>
        <v>0</v>
      </c>
    </row>
    <row r="199" spans="1:8" s="5" customFormat="1" ht="20.399999999999999" x14ac:dyDescent="0.35">
      <c r="A199" s="60" t="s">
        <v>292</v>
      </c>
      <c r="B199" s="28">
        <v>2</v>
      </c>
      <c r="C199" s="29">
        <v>4</v>
      </c>
      <c r="D199" s="11" t="s">
        <v>255</v>
      </c>
      <c r="E199" s="10" t="s">
        <v>6</v>
      </c>
      <c r="F199" s="97"/>
      <c r="G199" s="111">
        <v>20</v>
      </c>
      <c r="H199" s="123">
        <f t="shared" si="2"/>
        <v>0</v>
      </c>
    </row>
    <row r="200" spans="1:8" s="5" customFormat="1" ht="20.399999999999999" x14ac:dyDescent="0.35">
      <c r="A200" s="60" t="s">
        <v>292</v>
      </c>
      <c r="B200" s="28">
        <v>2</v>
      </c>
      <c r="C200" s="29">
        <v>3</v>
      </c>
      <c r="D200" s="11" t="s">
        <v>256</v>
      </c>
      <c r="E200" s="10" t="s">
        <v>6</v>
      </c>
      <c r="F200" s="97"/>
      <c r="G200" s="111"/>
      <c r="H200" s="123">
        <f t="shared" si="2"/>
        <v>0</v>
      </c>
    </row>
    <row r="201" spans="1:8" s="5" customFormat="1" ht="20.399999999999999" x14ac:dyDescent="0.35">
      <c r="A201" s="60" t="s">
        <v>292</v>
      </c>
      <c r="B201" s="28">
        <v>2</v>
      </c>
      <c r="C201" s="29">
        <v>4</v>
      </c>
      <c r="D201" s="11" t="s">
        <v>257</v>
      </c>
      <c r="E201" s="10" t="s">
        <v>6</v>
      </c>
      <c r="F201" s="97"/>
      <c r="G201" s="111">
        <v>8</v>
      </c>
      <c r="H201" s="123">
        <f t="shared" ref="H201:H264" si="3">F201*G201</f>
        <v>0</v>
      </c>
    </row>
    <row r="202" spans="1:8" s="5" customFormat="1" ht="20.399999999999999" x14ac:dyDescent="0.35">
      <c r="A202" s="60" t="s">
        <v>292</v>
      </c>
      <c r="B202" s="28">
        <v>2</v>
      </c>
      <c r="C202" s="29">
        <v>5</v>
      </c>
      <c r="D202" s="11" t="s">
        <v>258</v>
      </c>
      <c r="E202" s="10" t="s">
        <v>144</v>
      </c>
      <c r="F202" s="97"/>
      <c r="G202" s="111"/>
      <c r="H202" s="123">
        <f t="shared" si="3"/>
        <v>0</v>
      </c>
    </row>
    <row r="203" spans="1:8" s="5" customFormat="1" ht="20.399999999999999" x14ac:dyDescent="0.35">
      <c r="A203" s="60" t="s">
        <v>292</v>
      </c>
      <c r="B203" s="28">
        <v>2</v>
      </c>
      <c r="C203" s="29">
        <v>5</v>
      </c>
      <c r="D203" s="11" t="s">
        <v>259</v>
      </c>
      <c r="E203" s="10" t="s">
        <v>144</v>
      </c>
      <c r="F203" s="97"/>
      <c r="G203" s="111">
        <v>10</v>
      </c>
      <c r="H203" s="123">
        <f t="shared" si="3"/>
        <v>0</v>
      </c>
    </row>
    <row r="204" spans="1:8" s="5" customFormat="1" ht="20.399999999999999" x14ac:dyDescent="0.35">
      <c r="A204" s="60" t="s">
        <v>292</v>
      </c>
      <c r="B204" s="28">
        <v>2</v>
      </c>
      <c r="C204" s="29">
        <v>5</v>
      </c>
      <c r="D204" s="11" t="s">
        <v>260</v>
      </c>
      <c r="E204" s="10" t="s">
        <v>144</v>
      </c>
      <c r="F204" s="97"/>
      <c r="G204" s="111"/>
      <c r="H204" s="123">
        <f t="shared" si="3"/>
        <v>0</v>
      </c>
    </row>
    <row r="205" spans="1:8" s="5" customFormat="1" ht="20.399999999999999" x14ac:dyDescent="0.35">
      <c r="A205" s="66" t="s">
        <v>292</v>
      </c>
      <c r="B205" s="32">
        <v>3</v>
      </c>
      <c r="C205" s="37"/>
      <c r="D205" s="34" t="s">
        <v>203</v>
      </c>
      <c r="E205" s="33"/>
      <c r="F205" s="98"/>
      <c r="G205" s="112"/>
      <c r="H205" s="123">
        <f t="shared" si="3"/>
        <v>0</v>
      </c>
    </row>
    <row r="206" spans="1:8" s="4" customFormat="1" ht="21" x14ac:dyDescent="0.4">
      <c r="A206" s="60" t="s">
        <v>292</v>
      </c>
      <c r="B206" s="28">
        <v>3</v>
      </c>
      <c r="C206" s="29">
        <v>1</v>
      </c>
      <c r="D206" s="11" t="s">
        <v>204</v>
      </c>
      <c r="E206" s="10" t="s">
        <v>6</v>
      </c>
      <c r="F206" s="97"/>
      <c r="G206" s="111"/>
      <c r="H206" s="123">
        <f t="shared" si="3"/>
        <v>0</v>
      </c>
    </row>
    <row r="207" spans="1:8" s="4" customFormat="1" ht="21" x14ac:dyDescent="0.4">
      <c r="A207" s="60" t="s">
        <v>292</v>
      </c>
      <c r="B207" s="28">
        <v>3</v>
      </c>
      <c r="C207" s="29">
        <v>2</v>
      </c>
      <c r="D207" s="11" t="s">
        <v>205</v>
      </c>
      <c r="E207" s="10" t="s">
        <v>6</v>
      </c>
      <c r="F207" s="97"/>
      <c r="G207" s="111"/>
      <c r="H207" s="123">
        <f t="shared" si="3"/>
        <v>0</v>
      </c>
    </row>
    <row r="208" spans="1:8" s="4" customFormat="1" ht="21" x14ac:dyDescent="0.4">
      <c r="A208" s="60" t="s">
        <v>292</v>
      </c>
      <c r="B208" s="28">
        <v>3</v>
      </c>
      <c r="C208" s="29">
        <v>3</v>
      </c>
      <c r="D208" s="11" t="s">
        <v>206</v>
      </c>
      <c r="E208" s="10" t="s">
        <v>6</v>
      </c>
      <c r="F208" s="97"/>
      <c r="G208" s="111"/>
      <c r="H208" s="123">
        <f t="shared" si="3"/>
        <v>0</v>
      </c>
    </row>
    <row r="209" spans="1:8" s="5" customFormat="1" ht="20.399999999999999" x14ac:dyDescent="0.35">
      <c r="A209" s="65" t="s">
        <v>292</v>
      </c>
      <c r="B209" s="42">
        <v>4</v>
      </c>
      <c r="C209" s="33"/>
      <c r="D209" s="34" t="s">
        <v>212</v>
      </c>
      <c r="E209" s="33"/>
      <c r="F209" s="98"/>
      <c r="G209" s="112"/>
      <c r="H209" s="123">
        <f t="shared" si="3"/>
        <v>0</v>
      </c>
    </row>
    <row r="210" spans="1:8" s="5" customFormat="1" ht="26.4" x14ac:dyDescent="0.35">
      <c r="A210" s="60" t="s">
        <v>292</v>
      </c>
      <c r="B210" s="28">
        <v>4</v>
      </c>
      <c r="C210" s="29">
        <v>1</v>
      </c>
      <c r="D210" s="39" t="s">
        <v>213</v>
      </c>
      <c r="E210" s="10" t="s">
        <v>6</v>
      </c>
      <c r="F210" s="97"/>
      <c r="G210" s="111"/>
      <c r="H210" s="123">
        <f t="shared" si="3"/>
        <v>0</v>
      </c>
    </row>
    <row r="211" spans="1:8" s="5" customFormat="1" ht="20.399999999999999" x14ac:dyDescent="0.35">
      <c r="A211" s="59" t="s">
        <v>293</v>
      </c>
      <c r="B211" s="31"/>
      <c r="C211" s="31"/>
      <c r="D211" s="31" t="s">
        <v>48</v>
      </c>
      <c r="E211" s="31" t="s">
        <v>5</v>
      </c>
      <c r="F211" s="100"/>
      <c r="G211" s="114"/>
      <c r="H211" s="123">
        <f t="shared" si="3"/>
        <v>0</v>
      </c>
    </row>
    <row r="212" spans="1:8" s="5" customFormat="1" ht="20.399999999999999" x14ac:dyDescent="0.35">
      <c r="A212" s="56" t="s">
        <v>293</v>
      </c>
      <c r="B212" s="32">
        <v>1</v>
      </c>
      <c r="C212" s="33"/>
      <c r="D212" s="34" t="s">
        <v>49</v>
      </c>
      <c r="E212" s="33" t="s">
        <v>5</v>
      </c>
      <c r="F212" s="98"/>
      <c r="G212" s="112"/>
      <c r="H212" s="123">
        <f t="shared" si="3"/>
        <v>0</v>
      </c>
    </row>
    <row r="213" spans="1:8" s="4" customFormat="1" ht="39.6" x14ac:dyDescent="0.4">
      <c r="A213" s="66" t="s">
        <v>293</v>
      </c>
      <c r="B213" s="32">
        <v>1</v>
      </c>
      <c r="C213" s="72"/>
      <c r="D213" s="70" t="s">
        <v>50</v>
      </c>
      <c r="E213" s="73" t="s">
        <v>5</v>
      </c>
      <c r="F213" s="101"/>
      <c r="G213" s="115"/>
      <c r="H213" s="123">
        <f t="shared" si="3"/>
        <v>0</v>
      </c>
    </row>
    <row r="214" spans="1:8" s="5" customFormat="1" ht="20.399999999999999" x14ac:dyDescent="0.35">
      <c r="A214" s="60" t="s">
        <v>293</v>
      </c>
      <c r="B214" s="28">
        <v>1</v>
      </c>
      <c r="C214" s="29">
        <v>1</v>
      </c>
      <c r="D214" s="11" t="s">
        <v>9</v>
      </c>
      <c r="E214" s="10" t="s">
        <v>6</v>
      </c>
      <c r="F214" s="97"/>
      <c r="G214" s="111"/>
      <c r="H214" s="123">
        <f t="shared" si="3"/>
        <v>0</v>
      </c>
    </row>
    <row r="215" spans="1:8" s="5" customFormat="1" ht="20.399999999999999" x14ac:dyDescent="0.35">
      <c r="A215" s="60" t="s">
        <v>293</v>
      </c>
      <c r="B215" s="28">
        <v>1</v>
      </c>
      <c r="C215" s="29">
        <v>2</v>
      </c>
      <c r="D215" s="11" t="s">
        <v>7</v>
      </c>
      <c r="E215" s="10" t="s">
        <v>6</v>
      </c>
      <c r="F215" s="97"/>
      <c r="G215" s="111"/>
      <c r="H215" s="123">
        <f t="shared" si="3"/>
        <v>0</v>
      </c>
    </row>
    <row r="216" spans="1:8" s="5" customFormat="1" ht="20.399999999999999" x14ac:dyDescent="0.35">
      <c r="A216" s="60" t="s">
        <v>293</v>
      </c>
      <c r="B216" s="28">
        <v>1</v>
      </c>
      <c r="C216" s="29">
        <v>3</v>
      </c>
      <c r="D216" s="11" t="s">
        <v>8</v>
      </c>
      <c r="E216" s="10" t="s">
        <v>6</v>
      </c>
      <c r="F216" s="97"/>
      <c r="G216" s="111"/>
      <c r="H216" s="123">
        <f t="shared" si="3"/>
        <v>0</v>
      </c>
    </row>
    <row r="217" spans="1:8" s="5" customFormat="1" ht="39.6" x14ac:dyDescent="0.35">
      <c r="A217" s="66" t="s">
        <v>293</v>
      </c>
      <c r="B217" s="32">
        <v>1</v>
      </c>
      <c r="C217" s="32"/>
      <c r="D217" s="70" t="s">
        <v>51</v>
      </c>
      <c r="E217" s="73" t="s">
        <v>5</v>
      </c>
      <c r="F217" s="101"/>
      <c r="G217" s="115"/>
      <c r="H217" s="123">
        <f t="shared" si="3"/>
        <v>0</v>
      </c>
    </row>
    <row r="218" spans="1:8" s="5" customFormat="1" ht="20.399999999999999" x14ac:dyDescent="0.35">
      <c r="A218" s="60" t="s">
        <v>293</v>
      </c>
      <c r="B218" s="28">
        <v>1</v>
      </c>
      <c r="C218" s="29">
        <v>4</v>
      </c>
      <c r="D218" s="11" t="s">
        <v>9</v>
      </c>
      <c r="E218" s="10" t="s">
        <v>6</v>
      </c>
      <c r="F218" s="97"/>
      <c r="G218" s="111"/>
      <c r="H218" s="123">
        <f t="shared" si="3"/>
        <v>0</v>
      </c>
    </row>
    <row r="219" spans="1:8" s="5" customFormat="1" ht="20.399999999999999" x14ac:dyDescent="0.35">
      <c r="A219" s="60" t="s">
        <v>293</v>
      </c>
      <c r="B219" s="28">
        <v>1</v>
      </c>
      <c r="C219" s="29">
        <v>5</v>
      </c>
      <c r="D219" s="11" t="s">
        <v>7</v>
      </c>
      <c r="E219" s="10" t="s">
        <v>6</v>
      </c>
      <c r="F219" s="97"/>
      <c r="G219" s="111">
        <v>100</v>
      </c>
      <c r="H219" s="123">
        <f t="shared" si="3"/>
        <v>0</v>
      </c>
    </row>
    <row r="220" spans="1:8" s="5" customFormat="1" ht="20.399999999999999" x14ac:dyDescent="0.35">
      <c r="A220" s="60" t="s">
        <v>293</v>
      </c>
      <c r="B220" s="28">
        <v>1</v>
      </c>
      <c r="C220" s="29">
        <v>6</v>
      </c>
      <c r="D220" s="11" t="s">
        <v>8</v>
      </c>
      <c r="E220" s="10" t="s">
        <v>6</v>
      </c>
      <c r="F220" s="97"/>
      <c r="G220" s="111"/>
      <c r="H220" s="123">
        <f t="shared" si="3"/>
        <v>0</v>
      </c>
    </row>
    <row r="221" spans="1:8" s="5" customFormat="1" ht="20.399999999999999" x14ac:dyDescent="0.35">
      <c r="A221" s="66" t="s">
        <v>293</v>
      </c>
      <c r="B221" s="32">
        <v>2</v>
      </c>
      <c r="C221" s="33"/>
      <c r="D221" s="34" t="s">
        <v>52</v>
      </c>
      <c r="E221" s="33"/>
      <c r="F221" s="98"/>
      <c r="G221" s="112"/>
      <c r="H221" s="123">
        <f t="shared" si="3"/>
        <v>0</v>
      </c>
    </row>
    <row r="222" spans="1:8" s="5" customFormat="1" ht="26.4" x14ac:dyDescent="0.35">
      <c r="A222" s="66" t="s">
        <v>293</v>
      </c>
      <c r="B222" s="32">
        <v>2</v>
      </c>
      <c r="C222" s="72"/>
      <c r="D222" s="70" t="s">
        <v>53</v>
      </c>
      <c r="E222" s="73" t="s">
        <v>5</v>
      </c>
      <c r="F222" s="101"/>
      <c r="G222" s="115"/>
      <c r="H222" s="123">
        <f t="shared" si="3"/>
        <v>0</v>
      </c>
    </row>
    <row r="223" spans="1:8" s="5" customFormat="1" ht="20.399999999999999" x14ac:dyDescent="0.35">
      <c r="A223" s="60" t="s">
        <v>293</v>
      </c>
      <c r="B223" s="28">
        <v>2</v>
      </c>
      <c r="C223" s="29">
        <v>1</v>
      </c>
      <c r="D223" s="11" t="s">
        <v>54</v>
      </c>
      <c r="E223" s="10" t="s">
        <v>6</v>
      </c>
      <c r="F223" s="97"/>
      <c r="G223" s="111"/>
      <c r="H223" s="123">
        <f t="shared" si="3"/>
        <v>0</v>
      </c>
    </row>
    <row r="224" spans="1:8" s="5" customFormat="1" ht="20.399999999999999" x14ac:dyDescent="0.35">
      <c r="A224" s="60" t="s">
        <v>293</v>
      </c>
      <c r="B224" s="28">
        <v>2</v>
      </c>
      <c r="C224" s="29">
        <v>2</v>
      </c>
      <c r="D224" s="11" t="s">
        <v>55</v>
      </c>
      <c r="E224" s="10" t="s">
        <v>6</v>
      </c>
      <c r="F224" s="97"/>
      <c r="G224" s="111">
        <v>50</v>
      </c>
      <c r="H224" s="123">
        <f t="shared" si="3"/>
        <v>0</v>
      </c>
    </row>
    <row r="225" spans="1:8" s="5" customFormat="1" ht="20.399999999999999" x14ac:dyDescent="0.35">
      <c r="A225" s="60" t="s">
        <v>293</v>
      </c>
      <c r="B225" s="28">
        <v>2</v>
      </c>
      <c r="C225" s="29">
        <v>3</v>
      </c>
      <c r="D225" s="11" t="s">
        <v>56</v>
      </c>
      <c r="E225" s="10" t="s">
        <v>6</v>
      </c>
      <c r="F225" s="97"/>
      <c r="G225" s="111"/>
      <c r="H225" s="123">
        <f t="shared" si="3"/>
        <v>0</v>
      </c>
    </row>
    <row r="226" spans="1:8" s="5" customFormat="1" ht="20.399999999999999" x14ac:dyDescent="0.35">
      <c r="A226" s="60" t="s">
        <v>293</v>
      </c>
      <c r="B226" s="28">
        <v>2</v>
      </c>
      <c r="C226" s="29">
        <v>4</v>
      </c>
      <c r="D226" s="11" t="s">
        <v>57</v>
      </c>
      <c r="E226" s="10" t="s">
        <v>6</v>
      </c>
      <c r="F226" s="97"/>
      <c r="G226" s="111"/>
      <c r="H226" s="123">
        <f t="shared" si="3"/>
        <v>0</v>
      </c>
    </row>
    <row r="227" spans="1:8" s="5" customFormat="1" ht="20.399999999999999" x14ac:dyDescent="0.35">
      <c r="A227" s="60" t="s">
        <v>293</v>
      </c>
      <c r="B227" s="28">
        <v>2</v>
      </c>
      <c r="C227" s="29">
        <v>5</v>
      </c>
      <c r="D227" s="11" t="s">
        <v>58</v>
      </c>
      <c r="E227" s="10" t="s">
        <v>6</v>
      </c>
      <c r="F227" s="97"/>
      <c r="G227" s="111"/>
      <c r="H227" s="123">
        <f t="shared" si="3"/>
        <v>0</v>
      </c>
    </row>
    <row r="228" spans="1:8" s="5" customFormat="1" ht="20.399999999999999" x14ac:dyDescent="0.35">
      <c r="A228" s="60" t="s">
        <v>293</v>
      </c>
      <c r="B228" s="28">
        <v>2</v>
      </c>
      <c r="C228" s="29">
        <v>6</v>
      </c>
      <c r="D228" s="11" t="s">
        <v>59</v>
      </c>
      <c r="E228" s="10" t="s">
        <v>6</v>
      </c>
      <c r="F228" s="97"/>
      <c r="G228" s="111"/>
      <c r="H228" s="123">
        <f t="shared" si="3"/>
        <v>0</v>
      </c>
    </row>
    <row r="229" spans="1:8" s="5" customFormat="1" ht="26.4" x14ac:dyDescent="0.35">
      <c r="A229" s="66" t="s">
        <v>293</v>
      </c>
      <c r="B229" s="32">
        <v>3</v>
      </c>
      <c r="C229" s="69"/>
      <c r="D229" s="70" t="s">
        <v>60</v>
      </c>
      <c r="E229" s="73" t="s">
        <v>5</v>
      </c>
      <c r="F229" s="101"/>
      <c r="G229" s="115"/>
      <c r="H229" s="123">
        <f t="shared" si="3"/>
        <v>0</v>
      </c>
    </row>
    <row r="230" spans="1:8" s="5" customFormat="1" ht="20.399999999999999" x14ac:dyDescent="0.35">
      <c r="A230" s="60" t="s">
        <v>293</v>
      </c>
      <c r="B230" s="28">
        <v>3</v>
      </c>
      <c r="C230" s="29">
        <v>1</v>
      </c>
      <c r="D230" s="11" t="s">
        <v>61</v>
      </c>
      <c r="E230" s="10" t="s">
        <v>6</v>
      </c>
      <c r="F230" s="97"/>
      <c r="G230" s="111"/>
      <c r="H230" s="123">
        <f t="shared" si="3"/>
        <v>0</v>
      </c>
    </row>
    <row r="231" spans="1:8" s="5" customFormat="1" ht="20.399999999999999" x14ac:dyDescent="0.35">
      <c r="A231" s="60" t="s">
        <v>293</v>
      </c>
      <c r="B231" s="28">
        <v>3</v>
      </c>
      <c r="C231" s="29">
        <v>2</v>
      </c>
      <c r="D231" s="11" t="s">
        <v>62</v>
      </c>
      <c r="E231" s="10" t="s">
        <v>6</v>
      </c>
      <c r="F231" s="97"/>
      <c r="G231" s="111">
        <v>100</v>
      </c>
      <c r="H231" s="123">
        <f t="shared" si="3"/>
        <v>0</v>
      </c>
    </row>
    <row r="232" spans="1:8" s="5" customFormat="1" ht="25.5" customHeight="1" x14ac:dyDescent="0.35">
      <c r="A232" s="60" t="s">
        <v>293</v>
      </c>
      <c r="B232" s="28">
        <v>3</v>
      </c>
      <c r="C232" s="29">
        <v>3</v>
      </c>
      <c r="D232" s="11" t="s">
        <v>63</v>
      </c>
      <c r="E232" s="10" t="s">
        <v>6</v>
      </c>
      <c r="F232" s="97"/>
      <c r="G232" s="111"/>
      <c r="H232" s="123">
        <f t="shared" si="3"/>
        <v>0</v>
      </c>
    </row>
    <row r="233" spans="1:8" s="5" customFormat="1" ht="20.399999999999999" x14ac:dyDescent="0.35">
      <c r="A233" s="60" t="s">
        <v>293</v>
      </c>
      <c r="B233" s="28">
        <v>3</v>
      </c>
      <c r="C233" s="29">
        <v>4</v>
      </c>
      <c r="D233" s="11" t="s">
        <v>64</v>
      </c>
      <c r="E233" s="10" t="s">
        <v>6</v>
      </c>
      <c r="F233" s="97"/>
      <c r="G233" s="111"/>
      <c r="H233" s="123">
        <f t="shared" si="3"/>
        <v>0</v>
      </c>
    </row>
    <row r="234" spans="1:8" s="5" customFormat="1" ht="20.399999999999999" x14ac:dyDescent="0.35">
      <c r="A234" s="60" t="s">
        <v>293</v>
      </c>
      <c r="B234" s="28">
        <v>3</v>
      </c>
      <c r="C234" s="29">
        <v>5</v>
      </c>
      <c r="D234" s="11" t="s">
        <v>65</v>
      </c>
      <c r="E234" s="10" t="s">
        <v>6</v>
      </c>
      <c r="F234" s="97"/>
      <c r="G234" s="111"/>
      <c r="H234" s="123">
        <f t="shared" si="3"/>
        <v>0</v>
      </c>
    </row>
    <row r="235" spans="1:8" s="5" customFormat="1" ht="20.399999999999999" x14ac:dyDescent="0.35">
      <c r="A235" s="60" t="s">
        <v>293</v>
      </c>
      <c r="B235" s="28">
        <v>3</v>
      </c>
      <c r="C235" s="29">
        <v>6</v>
      </c>
      <c r="D235" s="11" t="s">
        <v>66</v>
      </c>
      <c r="E235" s="10" t="s">
        <v>6</v>
      </c>
      <c r="F235" s="97"/>
      <c r="G235" s="111"/>
      <c r="H235" s="123">
        <f t="shared" si="3"/>
        <v>0</v>
      </c>
    </row>
    <row r="236" spans="1:8" s="5" customFormat="1" ht="20.399999999999999" x14ac:dyDescent="0.35">
      <c r="A236" s="60" t="s">
        <v>293</v>
      </c>
      <c r="B236" s="28">
        <v>3</v>
      </c>
      <c r="C236" s="29">
        <v>7</v>
      </c>
      <c r="D236" s="11" t="s">
        <v>221</v>
      </c>
      <c r="E236" s="10" t="s">
        <v>6</v>
      </c>
      <c r="F236" s="97"/>
      <c r="G236" s="111"/>
      <c r="H236" s="123">
        <f t="shared" si="3"/>
        <v>0</v>
      </c>
    </row>
    <row r="237" spans="1:8" s="5" customFormat="1" ht="20.399999999999999" x14ac:dyDescent="0.35">
      <c r="A237" s="60" t="s">
        <v>293</v>
      </c>
      <c r="B237" s="28">
        <v>3</v>
      </c>
      <c r="C237" s="29">
        <v>8</v>
      </c>
      <c r="D237" s="11" t="s">
        <v>222</v>
      </c>
      <c r="E237" s="10" t="s">
        <v>6</v>
      </c>
      <c r="F237" s="97"/>
      <c r="G237" s="111">
        <v>100</v>
      </c>
      <c r="H237" s="123">
        <f t="shared" si="3"/>
        <v>0</v>
      </c>
    </row>
    <row r="238" spans="1:8" s="5" customFormat="1" ht="20.399999999999999" x14ac:dyDescent="0.35">
      <c r="A238" s="60" t="s">
        <v>293</v>
      </c>
      <c r="B238" s="28">
        <v>3</v>
      </c>
      <c r="C238" s="29">
        <v>9</v>
      </c>
      <c r="D238" s="35" t="s">
        <v>223</v>
      </c>
      <c r="E238" s="10" t="s">
        <v>6</v>
      </c>
      <c r="F238" s="97"/>
      <c r="G238" s="111"/>
      <c r="H238" s="123">
        <f t="shared" si="3"/>
        <v>0</v>
      </c>
    </row>
    <row r="239" spans="1:8" s="5" customFormat="1" ht="26.4" x14ac:dyDescent="0.35">
      <c r="A239" s="60" t="s">
        <v>293</v>
      </c>
      <c r="B239" s="28">
        <v>3</v>
      </c>
      <c r="C239" s="29">
        <v>10</v>
      </c>
      <c r="D239" s="35" t="s">
        <v>248</v>
      </c>
      <c r="E239" s="10" t="s">
        <v>6</v>
      </c>
      <c r="F239" s="97"/>
      <c r="G239" s="111">
        <v>20</v>
      </c>
      <c r="H239" s="123">
        <f t="shared" si="3"/>
        <v>0</v>
      </c>
    </row>
    <row r="240" spans="1:8" s="5" customFormat="1" ht="66" x14ac:dyDescent="0.35">
      <c r="A240" s="66" t="s">
        <v>293</v>
      </c>
      <c r="B240" s="32">
        <v>4</v>
      </c>
      <c r="C240" s="69"/>
      <c r="D240" s="71" t="s">
        <v>67</v>
      </c>
      <c r="E240" s="76" t="s">
        <v>5</v>
      </c>
      <c r="F240" s="101"/>
      <c r="G240" s="115"/>
      <c r="H240" s="123">
        <f t="shared" si="3"/>
        <v>0</v>
      </c>
    </row>
    <row r="241" spans="1:8" s="5" customFormat="1" ht="20.399999999999999" x14ac:dyDescent="0.35">
      <c r="A241" s="60" t="s">
        <v>293</v>
      </c>
      <c r="B241" s="28">
        <v>4</v>
      </c>
      <c r="C241" s="29">
        <v>1</v>
      </c>
      <c r="D241" s="12" t="s">
        <v>68</v>
      </c>
      <c r="E241" s="13" t="s">
        <v>6</v>
      </c>
      <c r="F241" s="97"/>
      <c r="G241" s="111"/>
      <c r="H241" s="123">
        <f t="shared" si="3"/>
        <v>0</v>
      </c>
    </row>
    <row r="242" spans="1:8" s="5" customFormat="1" ht="20.399999999999999" x14ac:dyDescent="0.35">
      <c r="A242" s="60" t="s">
        <v>293</v>
      </c>
      <c r="B242" s="28">
        <v>4</v>
      </c>
      <c r="C242" s="29">
        <v>2</v>
      </c>
      <c r="D242" s="12" t="s">
        <v>69</v>
      </c>
      <c r="E242" s="13" t="s">
        <v>6</v>
      </c>
      <c r="F242" s="97"/>
      <c r="G242" s="111">
        <v>100</v>
      </c>
      <c r="H242" s="123">
        <f t="shared" si="3"/>
        <v>0</v>
      </c>
    </row>
    <row r="243" spans="1:8" s="5" customFormat="1" ht="20.399999999999999" x14ac:dyDescent="0.35">
      <c r="A243" s="60" t="s">
        <v>293</v>
      </c>
      <c r="B243" s="28">
        <v>4</v>
      </c>
      <c r="C243" s="29">
        <v>3</v>
      </c>
      <c r="D243" s="12" t="s">
        <v>70</v>
      </c>
      <c r="E243" s="13" t="s">
        <v>6</v>
      </c>
      <c r="F243" s="97"/>
      <c r="G243" s="111"/>
      <c r="H243" s="123">
        <f t="shared" si="3"/>
        <v>0</v>
      </c>
    </row>
    <row r="244" spans="1:8" s="5" customFormat="1" ht="20.399999999999999" x14ac:dyDescent="0.35">
      <c r="A244" s="60" t="s">
        <v>293</v>
      </c>
      <c r="B244" s="28">
        <v>4</v>
      </c>
      <c r="C244" s="29">
        <v>4</v>
      </c>
      <c r="D244" s="12" t="s">
        <v>71</v>
      </c>
      <c r="E244" s="13" t="s">
        <v>6</v>
      </c>
      <c r="F244" s="97"/>
      <c r="G244" s="111"/>
      <c r="H244" s="123">
        <f t="shared" si="3"/>
        <v>0</v>
      </c>
    </row>
    <row r="245" spans="1:8" s="5" customFormat="1" ht="20.399999999999999" x14ac:dyDescent="0.35">
      <c r="A245" s="60" t="s">
        <v>293</v>
      </c>
      <c r="B245" s="28">
        <v>4</v>
      </c>
      <c r="C245" s="29">
        <v>5</v>
      </c>
      <c r="D245" s="12" t="s">
        <v>72</v>
      </c>
      <c r="E245" s="13" t="s">
        <v>6</v>
      </c>
      <c r="F245" s="97"/>
      <c r="G245" s="111"/>
      <c r="H245" s="123">
        <f t="shared" si="3"/>
        <v>0</v>
      </c>
    </row>
    <row r="246" spans="1:8" s="5" customFormat="1" ht="20.399999999999999" x14ac:dyDescent="0.35">
      <c r="A246" s="60" t="s">
        <v>293</v>
      </c>
      <c r="B246" s="28">
        <v>4</v>
      </c>
      <c r="C246" s="29">
        <v>6</v>
      </c>
      <c r="D246" s="12" t="s">
        <v>73</v>
      </c>
      <c r="E246" s="13" t="s">
        <v>6</v>
      </c>
      <c r="F246" s="97"/>
      <c r="G246" s="111"/>
      <c r="H246" s="123">
        <f t="shared" si="3"/>
        <v>0</v>
      </c>
    </row>
    <row r="247" spans="1:8" s="5" customFormat="1" ht="20.399999999999999" x14ac:dyDescent="0.35">
      <c r="A247" s="60" t="s">
        <v>293</v>
      </c>
      <c r="B247" s="28">
        <v>4</v>
      </c>
      <c r="C247" s="29">
        <v>7</v>
      </c>
      <c r="D247" s="12" t="s">
        <v>61</v>
      </c>
      <c r="E247" s="13" t="s">
        <v>6</v>
      </c>
      <c r="F247" s="97"/>
      <c r="G247" s="111"/>
      <c r="H247" s="123">
        <f t="shared" si="3"/>
        <v>0</v>
      </c>
    </row>
    <row r="248" spans="1:8" s="5" customFormat="1" ht="20.399999999999999" x14ac:dyDescent="0.35">
      <c r="A248" s="60" t="s">
        <v>293</v>
      </c>
      <c r="B248" s="28">
        <v>4</v>
      </c>
      <c r="C248" s="29">
        <v>8</v>
      </c>
      <c r="D248" s="12" t="s">
        <v>62</v>
      </c>
      <c r="E248" s="13" t="s">
        <v>6</v>
      </c>
      <c r="F248" s="97"/>
      <c r="G248" s="111">
        <v>50</v>
      </c>
      <c r="H248" s="123">
        <f t="shared" si="3"/>
        <v>0</v>
      </c>
    </row>
    <row r="249" spans="1:8" s="4" customFormat="1" ht="21" x14ac:dyDescent="0.4">
      <c r="A249" s="60" t="s">
        <v>293</v>
      </c>
      <c r="B249" s="28">
        <v>4</v>
      </c>
      <c r="C249" s="29">
        <v>9</v>
      </c>
      <c r="D249" s="12" t="s">
        <v>63</v>
      </c>
      <c r="E249" s="13" t="s">
        <v>6</v>
      </c>
      <c r="F249" s="97"/>
      <c r="G249" s="111"/>
      <c r="H249" s="123">
        <f t="shared" si="3"/>
        <v>0</v>
      </c>
    </row>
    <row r="250" spans="1:8" s="4" customFormat="1" ht="21" x14ac:dyDescent="0.4">
      <c r="A250" s="60" t="s">
        <v>293</v>
      </c>
      <c r="B250" s="28">
        <v>4</v>
      </c>
      <c r="C250" s="29">
        <v>10</v>
      </c>
      <c r="D250" s="12" t="s">
        <v>64</v>
      </c>
      <c r="E250" s="13" t="s">
        <v>6</v>
      </c>
      <c r="F250" s="97"/>
      <c r="G250" s="111"/>
      <c r="H250" s="123">
        <f t="shared" si="3"/>
        <v>0</v>
      </c>
    </row>
    <row r="251" spans="1:8" s="5" customFormat="1" ht="20.399999999999999" x14ac:dyDescent="0.35">
      <c r="A251" s="60" t="s">
        <v>293</v>
      </c>
      <c r="B251" s="28">
        <v>4</v>
      </c>
      <c r="C251" s="29">
        <v>11</v>
      </c>
      <c r="D251" s="12" t="s">
        <v>65</v>
      </c>
      <c r="E251" s="13" t="s">
        <v>6</v>
      </c>
      <c r="F251" s="97"/>
      <c r="G251" s="111"/>
      <c r="H251" s="123">
        <f t="shared" si="3"/>
        <v>0</v>
      </c>
    </row>
    <row r="252" spans="1:8" s="5" customFormat="1" ht="20.399999999999999" x14ac:dyDescent="0.35">
      <c r="A252" s="60" t="s">
        <v>293</v>
      </c>
      <c r="B252" s="28">
        <v>4</v>
      </c>
      <c r="C252" s="29">
        <v>12</v>
      </c>
      <c r="D252" s="12" t="s">
        <v>66</v>
      </c>
      <c r="E252" s="13" t="s">
        <v>6</v>
      </c>
      <c r="F252" s="97"/>
      <c r="G252" s="111"/>
      <c r="H252" s="123">
        <f t="shared" si="3"/>
        <v>0</v>
      </c>
    </row>
    <row r="253" spans="1:8" s="5" customFormat="1" ht="20.399999999999999" x14ac:dyDescent="0.35">
      <c r="A253" s="60" t="s">
        <v>293</v>
      </c>
      <c r="B253" s="28">
        <v>4</v>
      </c>
      <c r="C253" s="29">
        <v>13</v>
      </c>
      <c r="D253" s="11" t="s">
        <v>221</v>
      </c>
      <c r="E253" s="13" t="s">
        <v>6</v>
      </c>
      <c r="F253" s="97"/>
      <c r="G253" s="111"/>
      <c r="H253" s="123">
        <f t="shared" si="3"/>
        <v>0</v>
      </c>
    </row>
    <row r="254" spans="1:8" s="5" customFormat="1" ht="20.399999999999999" x14ac:dyDescent="0.35">
      <c r="A254" s="60" t="s">
        <v>293</v>
      </c>
      <c r="B254" s="28">
        <v>4</v>
      </c>
      <c r="C254" s="29">
        <v>14</v>
      </c>
      <c r="D254" s="11" t="s">
        <v>222</v>
      </c>
      <c r="E254" s="13" t="s">
        <v>6</v>
      </c>
      <c r="F254" s="97"/>
      <c r="G254" s="111"/>
      <c r="H254" s="123">
        <f t="shared" si="3"/>
        <v>0</v>
      </c>
    </row>
    <row r="255" spans="1:8" s="5" customFormat="1" ht="20.399999999999999" x14ac:dyDescent="0.35">
      <c r="A255" s="60" t="s">
        <v>293</v>
      </c>
      <c r="B255" s="28">
        <v>4</v>
      </c>
      <c r="C255" s="29">
        <v>15</v>
      </c>
      <c r="D255" s="35" t="s">
        <v>223</v>
      </c>
      <c r="E255" s="13" t="s">
        <v>6</v>
      </c>
      <c r="F255" s="97"/>
      <c r="G255" s="111"/>
      <c r="H255" s="123">
        <f t="shared" si="3"/>
        <v>0</v>
      </c>
    </row>
    <row r="256" spans="1:8" s="5" customFormat="1" ht="26.4" x14ac:dyDescent="0.35">
      <c r="A256" s="66" t="s">
        <v>293</v>
      </c>
      <c r="B256" s="32">
        <v>5</v>
      </c>
      <c r="C256" s="69"/>
      <c r="D256" s="70" t="s">
        <v>74</v>
      </c>
      <c r="E256" s="73" t="s">
        <v>5</v>
      </c>
      <c r="F256" s="101"/>
      <c r="G256" s="115"/>
      <c r="H256" s="123">
        <f t="shared" si="3"/>
        <v>0</v>
      </c>
    </row>
    <row r="257" spans="1:8" s="5" customFormat="1" ht="20.399999999999999" x14ac:dyDescent="0.35">
      <c r="A257" s="60" t="s">
        <v>293</v>
      </c>
      <c r="B257" s="28">
        <v>5</v>
      </c>
      <c r="C257" s="29">
        <v>1</v>
      </c>
      <c r="D257" s="11" t="s">
        <v>75</v>
      </c>
      <c r="E257" s="10" t="s">
        <v>6</v>
      </c>
      <c r="F257" s="97"/>
      <c r="G257" s="111"/>
      <c r="H257" s="123">
        <f t="shared" si="3"/>
        <v>0</v>
      </c>
    </row>
    <row r="258" spans="1:8" s="5" customFormat="1" ht="20.399999999999999" x14ac:dyDescent="0.35">
      <c r="A258" s="60" t="s">
        <v>293</v>
      </c>
      <c r="B258" s="28">
        <v>5</v>
      </c>
      <c r="C258" s="29">
        <v>2</v>
      </c>
      <c r="D258" s="11" t="s">
        <v>76</v>
      </c>
      <c r="E258" s="10" t="s">
        <v>6</v>
      </c>
      <c r="F258" s="97"/>
      <c r="G258" s="111"/>
      <c r="H258" s="123">
        <f t="shared" si="3"/>
        <v>0</v>
      </c>
    </row>
    <row r="259" spans="1:8" s="5" customFormat="1" ht="20.399999999999999" x14ac:dyDescent="0.35">
      <c r="A259" s="60" t="s">
        <v>293</v>
      </c>
      <c r="B259" s="28">
        <v>5</v>
      </c>
      <c r="C259" s="29">
        <v>3</v>
      </c>
      <c r="D259" s="11" t="s">
        <v>77</v>
      </c>
      <c r="E259" s="10" t="s">
        <v>6</v>
      </c>
      <c r="F259" s="97"/>
      <c r="G259" s="111"/>
      <c r="H259" s="123">
        <f t="shared" si="3"/>
        <v>0</v>
      </c>
    </row>
    <row r="260" spans="1:8" s="5" customFormat="1" ht="20.399999999999999" x14ac:dyDescent="0.35">
      <c r="A260" s="60" t="s">
        <v>293</v>
      </c>
      <c r="B260" s="28">
        <v>5</v>
      </c>
      <c r="C260" s="29">
        <v>4</v>
      </c>
      <c r="D260" s="11" t="s">
        <v>78</v>
      </c>
      <c r="E260" s="10" t="s">
        <v>6</v>
      </c>
      <c r="F260" s="97"/>
      <c r="G260" s="111"/>
      <c r="H260" s="123">
        <f t="shared" si="3"/>
        <v>0</v>
      </c>
    </row>
    <row r="261" spans="1:8" s="4" customFormat="1" ht="21" x14ac:dyDescent="0.4">
      <c r="A261" s="60" t="s">
        <v>293</v>
      </c>
      <c r="B261" s="28">
        <v>5</v>
      </c>
      <c r="C261" s="29">
        <v>5</v>
      </c>
      <c r="D261" s="11" t="s">
        <v>79</v>
      </c>
      <c r="E261" s="10" t="s">
        <v>6</v>
      </c>
      <c r="F261" s="97"/>
      <c r="G261" s="111"/>
      <c r="H261" s="123">
        <f t="shared" si="3"/>
        <v>0</v>
      </c>
    </row>
    <row r="262" spans="1:8" s="5" customFormat="1" ht="20.399999999999999" x14ac:dyDescent="0.35">
      <c r="A262" s="60" t="s">
        <v>293</v>
      </c>
      <c r="B262" s="28">
        <v>5</v>
      </c>
      <c r="C262" s="29">
        <v>6</v>
      </c>
      <c r="D262" s="11" t="s">
        <v>80</v>
      </c>
      <c r="E262" s="10" t="s">
        <v>6</v>
      </c>
      <c r="F262" s="97"/>
      <c r="G262" s="111">
        <v>20</v>
      </c>
      <c r="H262" s="123">
        <f t="shared" si="3"/>
        <v>0</v>
      </c>
    </row>
    <row r="263" spans="1:8" s="5" customFormat="1" ht="26.4" x14ac:dyDescent="0.35">
      <c r="A263" s="66" t="s">
        <v>293</v>
      </c>
      <c r="B263" s="32">
        <v>6</v>
      </c>
      <c r="C263" s="69"/>
      <c r="D263" s="70" t="s">
        <v>81</v>
      </c>
      <c r="E263" s="73" t="s">
        <v>5</v>
      </c>
      <c r="F263" s="101"/>
      <c r="G263" s="115"/>
      <c r="H263" s="123">
        <f t="shared" si="3"/>
        <v>0</v>
      </c>
    </row>
    <row r="264" spans="1:8" s="5" customFormat="1" ht="20.399999999999999" x14ac:dyDescent="0.35">
      <c r="A264" s="60" t="s">
        <v>293</v>
      </c>
      <c r="B264" s="28">
        <v>6</v>
      </c>
      <c r="C264" s="29">
        <v>1</v>
      </c>
      <c r="D264" s="11" t="s">
        <v>75</v>
      </c>
      <c r="E264" s="10" t="s">
        <v>6</v>
      </c>
      <c r="F264" s="97"/>
      <c r="G264" s="111"/>
      <c r="H264" s="123">
        <f t="shared" si="3"/>
        <v>0</v>
      </c>
    </row>
    <row r="265" spans="1:8" s="5" customFormat="1" ht="20.399999999999999" x14ac:dyDescent="0.35">
      <c r="A265" s="60" t="s">
        <v>293</v>
      </c>
      <c r="B265" s="28">
        <v>6</v>
      </c>
      <c r="C265" s="29">
        <v>2</v>
      </c>
      <c r="D265" s="11" t="s">
        <v>76</v>
      </c>
      <c r="E265" s="10" t="s">
        <v>6</v>
      </c>
      <c r="F265" s="97"/>
      <c r="G265" s="111"/>
      <c r="H265" s="123">
        <f t="shared" ref="H265:H328" si="4">F265*G265</f>
        <v>0</v>
      </c>
    </row>
    <row r="266" spans="1:8" s="4" customFormat="1" ht="21" x14ac:dyDescent="0.4">
      <c r="A266" s="60" t="s">
        <v>293</v>
      </c>
      <c r="B266" s="28">
        <v>6</v>
      </c>
      <c r="C266" s="29">
        <v>3</v>
      </c>
      <c r="D266" s="11" t="s">
        <v>77</v>
      </c>
      <c r="E266" s="10" t="s">
        <v>6</v>
      </c>
      <c r="F266" s="97"/>
      <c r="G266" s="111"/>
      <c r="H266" s="123">
        <f t="shared" si="4"/>
        <v>0</v>
      </c>
    </row>
    <row r="267" spans="1:8" s="4" customFormat="1" ht="21" x14ac:dyDescent="0.4">
      <c r="A267" s="60" t="s">
        <v>293</v>
      </c>
      <c r="B267" s="28">
        <v>6</v>
      </c>
      <c r="C267" s="29">
        <v>4</v>
      </c>
      <c r="D267" s="11" t="s">
        <v>78</v>
      </c>
      <c r="E267" s="10" t="s">
        <v>6</v>
      </c>
      <c r="F267" s="97"/>
      <c r="G267" s="111"/>
      <c r="H267" s="123">
        <f t="shared" si="4"/>
        <v>0</v>
      </c>
    </row>
    <row r="268" spans="1:8" s="5" customFormat="1" ht="20.399999999999999" x14ac:dyDescent="0.35">
      <c r="A268" s="60" t="s">
        <v>293</v>
      </c>
      <c r="B268" s="28">
        <v>6</v>
      </c>
      <c r="C268" s="29">
        <v>5</v>
      </c>
      <c r="D268" s="11" t="s">
        <v>79</v>
      </c>
      <c r="E268" s="10" t="s">
        <v>6</v>
      </c>
      <c r="F268" s="97"/>
      <c r="G268" s="111"/>
      <c r="H268" s="123">
        <f t="shared" si="4"/>
        <v>0</v>
      </c>
    </row>
    <row r="269" spans="1:8" s="5" customFormat="1" ht="20.399999999999999" x14ac:dyDescent="0.35">
      <c r="A269" s="60" t="s">
        <v>293</v>
      </c>
      <c r="B269" s="28">
        <v>6</v>
      </c>
      <c r="C269" s="29">
        <v>6</v>
      </c>
      <c r="D269" s="11" t="s">
        <v>80</v>
      </c>
      <c r="E269" s="10" t="s">
        <v>6</v>
      </c>
      <c r="F269" s="97"/>
      <c r="G269" s="111">
        <v>60</v>
      </c>
      <c r="H269" s="123">
        <f t="shared" si="4"/>
        <v>0</v>
      </c>
    </row>
    <row r="270" spans="1:8" s="5" customFormat="1" ht="20.399999999999999" x14ac:dyDescent="0.35">
      <c r="A270" s="66" t="s">
        <v>293</v>
      </c>
      <c r="B270" s="32">
        <v>7</v>
      </c>
      <c r="C270" s="67"/>
      <c r="D270" s="34" t="s">
        <v>82</v>
      </c>
      <c r="E270" s="33"/>
      <c r="F270" s="98"/>
      <c r="G270" s="112"/>
      <c r="H270" s="123">
        <f t="shared" si="4"/>
        <v>0</v>
      </c>
    </row>
    <row r="271" spans="1:8" s="4" customFormat="1" ht="21" x14ac:dyDescent="0.4">
      <c r="A271" s="60" t="s">
        <v>293</v>
      </c>
      <c r="B271" s="28">
        <v>7</v>
      </c>
      <c r="C271" s="29">
        <v>1</v>
      </c>
      <c r="D271" s="11" t="s">
        <v>83</v>
      </c>
      <c r="E271" s="10" t="s">
        <v>6</v>
      </c>
      <c r="F271" s="97"/>
      <c r="G271" s="111"/>
      <c r="H271" s="123">
        <f t="shared" si="4"/>
        <v>0</v>
      </c>
    </row>
    <row r="272" spans="1:8" s="4" customFormat="1" ht="21" x14ac:dyDescent="0.4">
      <c r="A272" s="60" t="s">
        <v>293</v>
      </c>
      <c r="B272" s="28">
        <v>7</v>
      </c>
      <c r="C272" s="29">
        <v>2</v>
      </c>
      <c r="D272" s="11" t="s">
        <v>227</v>
      </c>
      <c r="E272" s="10" t="s">
        <v>6</v>
      </c>
      <c r="F272" s="97"/>
      <c r="G272" s="111">
        <v>40</v>
      </c>
      <c r="H272" s="123">
        <f t="shared" si="4"/>
        <v>0</v>
      </c>
    </row>
    <row r="273" spans="1:8" s="5" customFormat="1" ht="20.399999999999999" x14ac:dyDescent="0.35">
      <c r="A273" s="60" t="s">
        <v>293</v>
      </c>
      <c r="B273" s="28">
        <v>7</v>
      </c>
      <c r="C273" s="29">
        <v>3</v>
      </c>
      <c r="D273" s="11" t="s">
        <v>84</v>
      </c>
      <c r="E273" s="10" t="s">
        <v>6</v>
      </c>
      <c r="F273" s="97"/>
      <c r="G273" s="111"/>
      <c r="H273" s="123">
        <f t="shared" si="4"/>
        <v>0</v>
      </c>
    </row>
    <row r="274" spans="1:8" s="5" customFormat="1" ht="20.399999999999999" x14ac:dyDescent="0.35">
      <c r="A274" s="60" t="s">
        <v>293</v>
      </c>
      <c r="B274" s="28">
        <v>7</v>
      </c>
      <c r="C274" s="29">
        <v>4</v>
      </c>
      <c r="D274" s="11" t="s">
        <v>228</v>
      </c>
      <c r="E274" s="10" t="s">
        <v>6</v>
      </c>
      <c r="F274" s="97"/>
      <c r="G274" s="111">
        <v>200</v>
      </c>
      <c r="H274" s="123">
        <f t="shared" si="4"/>
        <v>0</v>
      </c>
    </row>
    <row r="275" spans="1:8" s="5" customFormat="1" ht="20.399999999999999" x14ac:dyDescent="0.35">
      <c r="A275" s="66" t="s">
        <v>293</v>
      </c>
      <c r="B275" s="67">
        <v>8</v>
      </c>
      <c r="C275" s="67"/>
      <c r="D275" s="68" t="s">
        <v>85</v>
      </c>
      <c r="E275" s="33"/>
      <c r="F275" s="98"/>
      <c r="G275" s="112"/>
      <c r="H275" s="123">
        <f t="shared" si="4"/>
        <v>0</v>
      </c>
    </row>
    <row r="276" spans="1:8" s="4" customFormat="1" ht="26.4" x14ac:dyDescent="0.4">
      <c r="A276" s="66" t="s">
        <v>293</v>
      </c>
      <c r="B276" s="32">
        <v>8</v>
      </c>
      <c r="C276" s="69">
        <v>1</v>
      </c>
      <c r="D276" s="70" t="s">
        <v>86</v>
      </c>
      <c r="E276" s="73"/>
      <c r="F276" s="101"/>
      <c r="G276" s="115"/>
      <c r="H276" s="123">
        <f t="shared" si="4"/>
        <v>0</v>
      </c>
    </row>
    <row r="277" spans="1:8" s="5" customFormat="1" ht="20.399999999999999" x14ac:dyDescent="0.35">
      <c r="A277" s="60" t="s">
        <v>293</v>
      </c>
      <c r="B277" s="28">
        <v>8</v>
      </c>
      <c r="C277" s="29">
        <v>2</v>
      </c>
      <c r="D277" s="11" t="s">
        <v>87</v>
      </c>
      <c r="E277" s="30" t="s">
        <v>144</v>
      </c>
      <c r="F277" s="97"/>
      <c r="G277" s="111"/>
      <c r="H277" s="123">
        <f t="shared" si="4"/>
        <v>0</v>
      </c>
    </row>
    <row r="278" spans="1:8" s="5" customFormat="1" ht="20.399999999999999" x14ac:dyDescent="0.35">
      <c r="A278" s="60" t="s">
        <v>293</v>
      </c>
      <c r="B278" s="28">
        <v>8</v>
      </c>
      <c r="C278" s="29">
        <v>3</v>
      </c>
      <c r="D278" s="11" t="s">
        <v>88</v>
      </c>
      <c r="E278" s="30" t="s">
        <v>144</v>
      </c>
      <c r="F278" s="97"/>
      <c r="G278" s="111"/>
      <c r="H278" s="123">
        <f t="shared" si="4"/>
        <v>0</v>
      </c>
    </row>
    <row r="279" spans="1:8" s="5" customFormat="1" ht="20.399999999999999" x14ac:dyDescent="0.35">
      <c r="A279" s="59" t="s">
        <v>294</v>
      </c>
      <c r="B279" s="31"/>
      <c r="C279" s="31"/>
      <c r="D279" s="31" t="s">
        <v>89</v>
      </c>
      <c r="E279" s="31" t="s">
        <v>5</v>
      </c>
      <c r="F279" s="100"/>
      <c r="G279" s="114"/>
      <c r="H279" s="123">
        <f t="shared" si="4"/>
        <v>0</v>
      </c>
    </row>
    <row r="280" spans="1:8" s="5" customFormat="1" ht="20.399999999999999" x14ac:dyDescent="0.35">
      <c r="A280" s="61" t="s">
        <v>294</v>
      </c>
      <c r="B280" s="32">
        <v>1</v>
      </c>
      <c r="C280" s="33"/>
      <c r="D280" s="34" t="s">
        <v>90</v>
      </c>
      <c r="E280" s="33"/>
      <c r="F280" s="98"/>
      <c r="G280" s="112"/>
      <c r="H280" s="123">
        <f t="shared" si="4"/>
        <v>0</v>
      </c>
    </row>
    <row r="281" spans="1:8" s="5" customFormat="1" ht="20.399999999999999" x14ac:dyDescent="0.35">
      <c r="A281" s="66" t="s">
        <v>294</v>
      </c>
      <c r="B281" s="32">
        <v>1</v>
      </c>
      <c r="C281" s="69"/>
      <c r="D281" s="70" t="s">
        <v>91</v>
      </c>
      <c r="E281" s="73" t="s">
        <v>5</v>
      </c>
      <c r="F281" s="101"/>
      <c r="G281" s="115"/>
      <c r="H281" s="123">
        <f t="shared" si="4"/>
        <v>0</v>
      </c>
    </row>
    <row r="282" spans="1:8" s="5" customFormat="1" ht="26.4" x14ac:dyDescent="0.35">
      <c r="A282" s="60" t="s">
        <v>294</v>
      </c>
      <c r="B282" s="28">
        <v>1</v>
      </c>
      <c r="C282" s="29">
        <v>1</v>
      </c>
      <c r="D282" s="11" t="s">
        <v>229</v>
      </c>
      <c r="E282" s="30" t="s">
        <v>144</v>
      </c>
      <c r="F282" s="97"/>
      <c r="G282" s="111"/>
      <c r="H282" s="123">
        <f t="shared" si="4"/>
        <v>0</v>
      </c>
    </row>
    <row r="283" spans="1:8" s="4" customFormat="1" ht="26.4" x14ac:dyDescent="0.4">
      <c r="A283" s="60" t="s">
        <v>294</v>
      </c>
      <c r="B283" s="28">
        <v>1</v>
      </c>
      <c r="C283" s="29">
        <v>2</v>
      </c>
      <c r="D283" s="11" t="s">
        <v>230</v>
      </c>
      <c r="E283" s="30" t="s">
        <v>144</v>
      </c>
      <c r="F283" s="97"/>
      <c r="G283" s="111"/>
      <c r="H283" s="123">
        <f t="shared" si="4"/>
        <v>0</v>
      </c>
    </row>
    <row r="284" spans="1:8" s="4" customFormat="1" ht="21" x14ac:dyDescent="0.4">
      <c r="A284" s="66" t="s">
        <v>294</v>
      </c>
      <c r="B284" s="32">
        <v>2</v>
      </c>
      <c r="C284" s="69"/>
      <c r="D284" s="70" t="s">
        <v>92</v>
      </c>
      <c r="E284" s="73" t="s">
        <v>5</v>
      </c>
      <c r="F284" s="101"/>
      <c r="G284" s="115"/>
      <c r="H284" s="123">
        <f t="shared" si="4"/>
        <v>0</v>
      </c>
    </row>
    <row r="285" spans="1:8" s="5" customFormat="1" ht="20.399999999999999" x14ac:dyDescent="0.35">
      <c r="A285" s="60" t="s">
        <v>294</v>
      </c>
      <c r="B285" s="28">
        <v>2</v>
      </c>
      <c r="C285" s="29">
        <v>1</v>
      </c>
      <c r="D285" s="11" t="s">
        <v>93</v>
      </c>
      <c r="E285" s="30" t="s">
        <v>144</v>
      </c>
      <c r="F285" s="97"/>
      <c r="G285" s="111"/>
      <c r="H285" s="123">
        <f t="shared" si="4"/>
        <v>0</v>
      </c>
    </row>
    <row r="286" spans="1:8" s="5" customFormat="1" ht="20.399999999999999" x14ac:dyDescent="0.35">
      <c r="A286" s="60" t="s">
        <v>294</v>
      </c>
      <c r="B286" s="28">
        <v>2</v>
      </c>
      <c r="C286" s="29">
        <v>2</v>
      </c>
      <c r="D286" s="11" t="s">
        <v>94</v>
      </c>
      <c r="E286" s="30" t="s">
        <v>144</v>
      </c>
      <c r="F286" s="97"/>
      <c r="G286" s="111"/>
      <c r="H286" s="123">
        <f t="shared" si="4"/>
        <v>0</v>
      </c>
    </row>
    <row r="287" spans="1:8" s="5" customFormat="1" ht="20.399999999999999" x14ac:dyDescent="0.35">
      <c r="A287" s="66" t="s">
        <v>294</v>
      </c>
      <c r="B287" s="32">
        <v>3</v>
      </c>
      <c r="C287" s="69"/>
      <c r="D287" s="70" t="s">
        <v>95</v>
      </c>
      <c r="E287" s="73" t="s">
        <v>5</v>
      </c>
      <c r="F287" s="101"/>
      <c r="G287" s="115"/>
      <c r="H287" s="123">
        <f t="shared" si="4"/>
        <v>0</v>
      </c>
    </row>
    <row r="288" spans="1:8" s="5" customFormat="1" ht="26.4" x14ac:dyDescent="0.35">
      <c r="A288" s="60" t="s">
        <v>294</v>
      </c>
      <c r="B288" s="28">
        <v>3</v>
      </c>
      <c r="C288" s="29">
        <v>1</v>
      </c>
      <c r="D288" s="11" t="s">
        <v>301</v>
      </c>
      <c r="E288" s="30" t="s">
        <v>144</v>
      </c>
      <c r="F288" s="97"/>
      <c r="G288" s="111"/>
      <c r="H288" s="123">
        <f t="shared" si="4"/>
        <v>0</v>
      </c>
    </row>
    <row r="289" spans="1:8" s="5" customFormat="1" ht="20.399999999999999" x14ac:dyDescent="0.35">
      <c r="A289" s="66" t="s">
        <v>294</v>
      </c>
      <c r="B289" s="32">
        <v>4</v>
      </c>
      <c r="C289" s="69"/>
      <c r="D289" s="70" t="s">
        <v>97</v>
      </c>
      <c r="E289" s="73" t="s">
        <v>5</v>
      </c>
      <c r="F289" s="101"/>
      <c r="G289" s="115"/>
      <c r="H289" s="123">
        <f t="shared" si="4"/>
        <v>0</v>
      </c>
    </row>
    <row r="290" spans="1:8" s="5" customFormat="1" ht="26.4" x14ac:dyDescent="0.35">
      <c r="A290" s="60" t="s">
        <v>294</v>
      </c>
      <c r="B290" s="28">
        <v>4</v>
      </c>
      <c r="C290" s="29">
        <v>1</v>
      </c>
      <c r="D290" s="11" t="s">
        <v>231</v>
      </c>
      <c r="E290" s="30" t="s">
        <v>144</v>
      </c>
      <c r="F290" s="97"/>
      <c r="G290" s="111">
        <v>60</v>
      </c>
      <c r="H290" s="123">
        <f t="shared" si="4"/>
        <v>0</v>
      </c>
    </row>
    <row r="291" spans="1:8" s="5" customFormat="1" ht="20.399999999999999" x14ac:dyDescent="0.35">
      <c r="A291" s="60" t="s">
        <v>294</v>
      </c>
      <c r="B291" s="28">
        <v>4</v>
      </c>
      <c r="C291" s="29">
        <v>2</v>
      </c>
      <c r="D291" s="11" t="s">
        <v>232</v>
      </c>
      <c r="E291" s="30" t="s">
        <v>144</v>
      </c>
      <c r="F291" s="97"/>
      <c r="G291" s="111"/>
      <c r="H291" s="123">
        <f t="shared" si="4"/>
        <v>0</v>
      </c>
    </row>
    <row r="292" spans="1:8" s="5" customFormat="1" ht="39.6" x14ac:dyDescent="0.35">
      <c r="A292" s="60" t="s">
        <v>294</v>
      </c>
      <c r="B292" s="28">
        <v>4</v>
      </c>
      <c r="C292" s="29">
        <v>3</v>
      </c>
      <c r="D292" s="11" t="s">
        <v>233</v>
      </c>
      <c r="E292" s="30" t="s">
        <v>144</v>
      </c>
      <c r="F292" s="97"/>
      <c r="G292" s="111">
        <v>10</v>
      </c>
      <c r="H292" s="123">
        <f t="shared" si="4"/>
        <v>0</v>
      </c>
    </row>
    <row r="293" spans="1:8" s="5" customFormat="1" ht="20.399999999999999" x14ac:dyDescent="0.35">
      <c r="A293" s="66" t="s">
        <v>294</v>
      </c>
      <c r="B293" s="32">
        <v>5</v>
      </c>
      <c r="C293" s="69"/>
      <c r="D293" s="70" t="s">
        <v>99</v>
      </c>
      <c r="E293" s="73"/>
      <c r="F293" s="101"/>
      <c r="G293" s="115"/>
      <c r="H293" s="123">
        <f t="shared" si="4"/>
        <v>0</v>
      </c>
    </row>
    <row r="294" spans="1:8" s="5" customFormat="1" ht="26.4" x14ac:dyDescent="0.35">
      <c r="A294" s="60" t="s">
        <v>294</v>
      </c>
      <c r="B294" s="28">
        <v>5</v>
      </c>
      <c r="C294" s="29">
        <v>1</v>
      </c>
      <c r="D294" s="11" t="s">
        <v>98</v>
      </c>
      <c r="E294" s="30" t="s">
        <v>144</v>
      </c>
      <c r="F294" s="97"/>
      <c r="G294" s="111"/>
      <c r="H294" s="123">
        <f t="shared" si="4"/>
        <v>0</v>
      </c>
    </row>
    <row r="295" spans="1:8" s="5" customFormat="1" ht="26.4" x14ac:dyDescent="0.35">
      <c r="A295" s="60" t="s">
        <v>294</v>
      </c>
      <c r="B295" s="28">
        <v>5</v>
      </c>
      <c r="C295" s="29">
        <v>5</v>
      </c>
      <c r="D295" s="11" t="s">
        <v>100</v>
      </c>
      <c r="E295" s="30" t="s">
        <v>144</v>
      </c>
      <c r="F295" s="97"/>
      <c r="G295" s="111"/>
      <c r="H295" s="123">
        <f t="shared" si="4"/>
        <v>0</v>
      </c>
    </row>
    <row r="296" spans="1:8" s="5" customFormat="1" ht="20.399999999999999" x14ac:dyDescent="0.35">
      <c r="A296" s="66" t="s">
        <v>294</v>
      </c>
      <c r="B296" s="32">
        <v>6</v>
      </c>
      <c r="C296" s="69"/>
      <c r="D296" s="70" t="s">
        <v>101</v>
      </c>
      <c r="E296" s="73" t="s">
        <v>5</v>
      </c>
      <c r="F296" s="101"/>
      <c r="G296" s="115"/>
      <c r="H296" s="123">
        <f t="shared" si="4"/>
        <v>0</v>
      </c>
    </row>
    <row r="297" spans="1:8" s="4" customFormat="1" ht="26.4" x14ac:dyDescent="0.4">
      <c r="A297" s="60" t="s">
        <v>294</v>
      </c>
      <c r="B297" s="28">
        <v>6</v>
      </c>
      <c r="C297" s="29">
        <v>1</v>
      </c>
      <c r="D297" s="11" t="s">
        <v>102</v>
      </c>
      <c r="E297" s="30" t="s">
        <v>144</v>
      </c>
      <c r="F297" s="97"/>
      <c r="G297" s="111"/>
      <c r="H297" s="123">
        <f t="shared" si="4"/>
        <v>0</v>
      </c>
    </row>
    <row r="298" spans="1:8" s="5" customFormat="1" ht="26.4" x14ac:dyDescent="0.35">
      <c r="A298" s="60" t="s">
        <v>294</v>
      </c>
      <c r="B298" s="28">
        <v>6</v>
      </c>
      <c r="C298" s="29">
        <v>2</v>
      </c>
      <c r="D298" s="11" t="s">
        <v>103</v>
      </c>
      <c r="E298" s="30" t="s">
        <v>144</v>
      </c>
      <c r="F298" s="97"/>
      <c r="G298" s="111"/>
      <c r="H298" s="123">
        <f t="shared" si="4"/>
        <v>0</v>
      </c>
    </row>
    <row r="299" spans="1:8" s="5" customFormat="1" ht="26.4" x14ac:dyDescent="0.35">
      <c r="A299" s="60" t="s">
        <v>294</v>
      </c>
      <c r="B299" s="28">
        <v>6</v>
      </c>
      <c r="C299" s="29">
        <v>3</v>
      </c>
      <c r="D299" s="11" t="s">
        <v>104</v>
      </c>
      <c r="E299" s="30" t="s">
        <v>144</v>
      </c>
      <c r="F299" s="97"/>
      <c r="G299" s="111"/>
      <c r="H299" s="123">
        <f t="shared" si="4"/>
        <v>0</v>
      </c>
    </row>
    <row r="300" spans="1:8" s="5" customFormat="1" ht="26.4" x14ac:dyDescent="0.35">
      <c r="A300" s="60" t="s">
        <v>294</v>
      </c>
      <c r="B300" s="28">
        <v>6</v>
      </c>
      <c r="C300" s="29">
        <v>4</v>
      </c>
      <c r="D300" s="11" t="s">
        <v>105</v>
      </c>
      <c r="E300" s="30" t="s">
        <v>144</v>
      </c>
      <c r="F300" s="97"/>
      <c r="G300" s="111"/>
      <c r="H300" s="123">
        <f t="shared" si="4"/>
        <v>0</v>
      </c>
    </row>
    <row r="301" spans="1:8" s="5" customFormat="1" ht="26.4" x14ac:dyDescent="0.35">
      <c r="A301" s="60" t="s">
        <v>294</v>
      </c>
      <c r="B301" s="28">
        <v>6</v>
      </c>
      <c r="C301" s="29">
        <v>5</v>
      </c>
      <c r="D301" s="11" t="s">
        <v>106</v>
      </c>
      <c r="E301" s="30" t="s">
        <v>144</v>
      </c>
      <c r="F301" s="97"/>
      <c r="G301" s="111"/>
      <c r="H301" s="123">
        <f t="shared" si="4"/>
        <v>0</v>
      </c>
    </row>
    <row r="302" spans="1:8" s="5" customFormat="1" ht="39.6" x14ac:dyDescent="0.35">
      <c r="A302" s="60" t="s">
        <v>294</v>
      </c>
      <c r="B302" s="28">
        <v>6</v>
      </c>
      <c r="C302" s="29">
        <v>6</v>
      </c>
      <c r="D302" s="11" t="s">
        <v>107</v>
      </c>
      <c r="E302" s="30" t="s">
        <v>144</v>
      </c>
      <c r="F302" s="97"/>
      <c r="G302" s="111">
        <v>10</v>
      </c>
      <c r="H302" s="123">
        <f t="shared" si="4"/>
        <v>0</v>
      </c>
    </row>
    <row r="303" spans="1:8" s="5" customFormat="1" ht="39.6" x14ac:dyDescent="0.35">
      <c r="A303" s="60" t="s">
        <v>294</v>
      </c>
      <c r="B303" s="28">
        <v>6</v>
      </c>
      <c r="C303" s="29">
        <v>7</v>
      </c>
      <c r="D303" s="11" t="s">
        <v>108</v>
      </c>
      <c r="E303" s="30" t="s">
        <v>144</v>
      </c>
      <c r="F303" s="97"/>
      <c r="G303" s="111"/>
      <c r="H303" s="123">
        <f t="shared" si="4"/>
        <v>0</v>
      </c>
    </row>
    <row r="304" spans="1:8" s="5" customFormat="1" ht="20.399999999999999" x14ac:dyDescent="0.35">
      <c r="A304" s="66" t="s">
        <v>294</v>
      </c>
      <c r="B304" s="32">
        <v>7</v>
      </c>
      <c r="C304" s="69"/>
      <c r="D304" s="70" t="s">
        <v>298</v>
      </c>
      <c r="E304" s="73" t="s">
        <v>5</v>
      </c>
      <c r="F304" s="101"/>
      <c r="G304" s="115"/>
      <c r="H304" s="123">
        <f t="shared" si="4"/>
        <v>0</v>
      </c>
    </row>
    <row r="305" spans="1:8" s="4" customFormat="1" ht="26.4" x14ac:dyDescent="0.4">
      <c r="A305" s="60" t="s">
        <v>294</v>
      </c>
      <c r="B305" s="28">
        <v>7</v>
      </c>
      <c r="C305" s="29">
        <v>1</v>
      </c>
      <c r="D305" s="11" t="s">
        <v>109</v>
      </c>
      <c r="E305" s="30" t="s">
        <v>144</v>
      </c>
      <c r="F305" s="97"/>
      <c r="G305" s="111"/>
      <c r="H305" s="123">
        <f t="shared" si="4"/>
        <v>0</v>
      </c>
    </row>
    <row r="306" spans="1:8" s="5" customFormat="1" ht="26.4" x14ac:dyDescent="0.35">
      <c r="A306" s="60" t="s">
        <v>294</v>
      </c>
      <c r="B306" s="28">
        <v>7</v>
      </c>
      <c r="C306" s="29">
        <v>2</v>
      </c>
      <c r="D306" s="11" t="s">
        <v>110</v>
      </c>
      <c r="E306" s="30" t="s">
        <v>144</v>
      </c>
      <c r="F306" s="97"/>
      <c r="G306" s="111">
        <v>10</v>
      </c>
      <c r="H306" s="123">
        <f t="shared" si="4"/>
        <v>0</v>
      </c>
    </row>
    <row r="307" spans="1:8" s="5" customFormat="1" ht="26.4" x14ac:dyDescent="0.35">
      <c r="A307" s="60" t="s">
        <v>294</v>
      </c>
      <c r="B307" s="28">
        <v>7</v>
      </c>
      <c r="C307" s="29">
        <v>3</v>
      </c>
      <c r="D307" s="11" t="s">
        <v>111</v>
      </c>
      <c r="E307" s="30" t="s">
        <v>144</v>
      </c>
      <c r="F307" s="97"/>
      <c r="G307" s="111"/>
      <c r="H307" s="123">
        <f t="shared" si="4"/>
        <v>0</v>
      </c>
    </row>
    <row r="308" spans="1:8" s="5" customFormat="1" ht="26.4" x14ac:dyDescent="0.35">
      <c r="A308" s="60" t="s">
        <v>294</v>
      </c>
      <c r="B308" s="28">
        <v>7</v>
      </c>
      <c r="C308" s="29">
        <v>4</v>
      </c>
      <c r="D308" s="11" t="s">
        <v>112</v>
      </c>
      <c r="E308" s="30" t="s">
        <v>144</v>
      </c>
      <c r="F308" s="97"/>
      <c r="G308" s="111"/>
      <c r="H308" s="123">
        <f t="shared" si="4"/>
        <v>0</v>
      </c>
    </row>
    <row r="309" spans="1:8" s="5" customFormat="1" ht="26.4" x14ac:dyDescent="0.35">
      <c r="A309" s="60" t="s">
        <v>294</v>
      </c>
      <c r="B309" s="28">
        <v>7</v>
      </c>
      <c r="C309" s="29">
        <v>5</v>
      </c>
      <c r="D309" s="11" t="s">
        <v>249</v>
      </c>
      <c r="E309" s="30"/>
      <c r="F309" s="97"/>
      <c r="G309" s="111"/>
      <c r="H309" s="123">
        <f t="shared" si="4"/>
        <v>0</v>
      </c>
    </row>
    <row r="310" spans="1:8" s="5" customFormat="1" ht="26.4" x14ac:dyDescent="0.35">
      <c r="A310" s="60" t="s">
        <v>294</v>
      </c>
      <c r="B310" s="28">
        <v>7</v>
      </c>
      <c r="C310" s="29">
        <v>6</v>
      </c>
      <c r="D310" s="11" t="s">
        <v>250</v>
      </c>
      <c r="E310" s="30"/>
      <c r="F310" s="97"/>
      <c r="G310" s="111">
        <v>10</v>
      </c>
      <c r="H310" s="123">
        <f t="shared" si="4"/>
        <v>0</v>
      </c>
    </row>
    <row r="311" spans="1:8" s="5" customFormat="1" ht="26.4" x14ac:dyDescent="0.35">
      <c r="A311" s="66" t="s">
        <v>294</v>
      </c>
      <c r="B311" s="32">
        <v>8</v>
      </c>
      <c r="C311" s="72"/>
      <c r="D311" s="77" t="s">
        <v>219</v>
      </c>
      <c r="E311" s="73"/>
      <c r="F311" s="101"/>
      <c r="G311" s="115"/>
      <c r="H311" s="123">
        <f t="shared" si="4"/>
        <v>0</v>
      </c>
    </row>
    <row r="312" spans="1:8" s="5" customFormat="1" ht="20.399999999999999" x14ac:dyDescent="0.35">
      <c r="A312" s="60" t="s">
        <v>294</v>
      </c>
      <c r="B312" s="28">
        <v>8</v>
      </c>
      <c r="C312" s="29">
        <v>1</v>
      </c>
      <c r="D312" s="11" t="s">
        <v>113</v>
      </c>
      <c r="E312" s="30" t="s">
        <v>144</v>
      </c>
      <c r="F312" s="97"/>
      <c r="G312" s="111"/>
      <c r="H312" s="123">
        <f t="shared" si="4"/>
        <v>0</v>
      </c>
    </row>
    <row r="313" spans="1:8" s="5" customFormat="1" ht="20.399999999999999" x14ac:dyDescent="0.35">
      <c r="A313" s="60" t="s">
        <v>294</v>
      </c>
      <c r="B313" s="28">
        <v>8</v>
      </c>
      <c r="C313" s="29">
        <v>2</v>
      </c>
      <c r="D313" s="11" t="s">
        <v>114</v>
      </c>
      <c r="E313" s="30" t="s">
        <v>144</v>
      </c>
      <c r="F313" s="97"/>
      <c r="G313" s="111"/>
      <c r="H313" s="123">
        <f t="shared" si="4"/>
        <v>0</v>
      </c>
    </row>
    <row r="314" spans="1:8" s="5" customFormat="1" ht="20.399999999999999" x14ac:dyDescent="0.35">
      <c r="A314" s="60" t="s">
        <v>294</v>
      </c>
      <c r="B314" s="28">
        <v>8</v>
      </c>
      <c r="C314" s="29">
        <v>3</v>
      </c>
      <c r="D314" s="11" t="s">
        <v>115</v>
      </c>
      <c r="E314" s="30" t="s">
        <v>144</v>
      </c>
      <c r="F314" s="97"/>
      <c r="G314" s="111"/>
      <c r="H314" s="123">
        <f t="shared" si="4"/>
        <v>0</v>
      </c>
    </row>
    <row r="315" spans="1:8" s="4" customFormat="1" ht="21" x14ac:dyDescent="0.4">
      <c r="A315" s="60" t="s">
        <v>294</v>
      </c>
      <c r="B315" s="28">
        <v>8</v>
      </c>
      <c r="C315" s="29">
        <v>4</v>
      </c>
      <c r="D315" s="11" t="s">
        <v>116</v>
      </c>
      <c r="E315" s="30" t="s">
        <v>144</v>
      </c>
      <c r="F315" s="97"/>
      <c r="G315" s="111"/>
      <c r="H315" s="123">
        <f t="shared" si="4"/>
        <v>0</v>
      </c>
    </row>
    <row r="316" spans="1:8" s="5" customFormat="1" ht="20.399999999999999" x14ac:dyDescent="0.35">
      <c r="A316" s="66" t="s">
        <v>294</v>
      </c>
      <c r="B316" s="32">
        <v>9</v>
      </c>
      <c r="C316" s="72"/>
      <c r="D316" s="70" t="s">
        <v>220</v>
      </c>
      <c r="E316" s="73"/>
      <c r="F316" s="101"/>
      <c r="G316" s="115"/>
      <c r="H316" s="123">
        <f t="shared" si="4"/>
        <v>0</v>
      </c>
    </row>
    <row r="317" spans="1:8" s="5" customFormat="1" ht="20.399999999999999" x14ac:dyDescent="0.35">
      <c r="A317" s="60" t="s">
        <v>294</v>
      </c>
      <c r="B317" s="28">
        <v>9</v>
      </c>
      <c r="C317" s="29">
        <v>21</v>
      </c>
      <c r="D317" s="11" t="s">
        <v>113</v>
      </c>
      <c r="E317" s="30" t="s">
        <v>144</v>
      </c>
      <c r="F317" s="97"/>
      <c r="G317" s="111"/>
      <c r="H317" s="123">
        <f t="shared" si="4"/>
        <v>0</v>
      </c>
    </row>
    <row r="318" spans="1:8" s="5" customFormat="1" ht="20.399999999999999" x14ac:dyDescent="0.35">
      <c r="A318" s="60" t="s">
        <v>294</v>
      </c>
      <c r="B318" s="28">
        <v>9</v>
      </c>
      <c r="C318" s="29">
        <v>22</v>
      </c>
      <c r="D318" s="11" t="s">
        <v>114</v>
      </c>
      <c r="E318" s="30" t="s">
        <v>144</v>
      </c>
      <c r="F318" s="97"/>
      <c r="G318" s="111"/>
      <c r="H318" s="123">
        <f t="shared" si="4"/>
        <v>0</v>
      </c>
    </row>
    <row r="319" spans="1:8" s="5" customFormat="1" ht="20.399999999999999" x14ac:dyDescent="0.35">
      <c r="A319" s="60" t="s">
        <v>294</v>
      </c>
      <c r="B319" s="28">
        <v>9</v>
      </c>
      <c r="C319" s="29">
        <v>23</v>
      </c>
      <c r="D319" s="11" t="s">
        <v>115</v>
      </c>
      <c r="E319" s="30" t="s">
        <v>144</v>
      </c>
      <c r="F319" s="97"/>
      <c r="G319" s="111"/>
      <c r="H319" s="123">
        <f t="shared" si="4"/>
        <v>0</v>
      </c>
    </row>
    <row r="320" spans="1:8" s="5" customFormat="1" ht="20.399999999999999" x14ac:dyDescent="0.35">
      <c r="A320" s="60" t="s">
        <v>294</v>
      </c>
      <c r="B320" s="28">
        <v>9</v>
      </c>
      <c r="C320" s="29">
        <v>24</v>
      </c>
      <c r="D320" s="11" t="s">
        <v>116</v>
      </c>
      <c r="E320" s="30" t="s">
        <v>144</v>
      </c>
      <c r="F320" s="97"/>
      <c r="G320" s="111"/>
      <c r="H320" s="123">
        <f t="shared" si="4"/>
        <v>0</v>
      </c>
    </row>
    <row r="321" spans="1:15" s="5" customFormat="1" ht="20.399999999999999" x14ac:dyDescent="0.35">
      <c r="A321" s="66" t="s">
        <v>294</v>
      </c>
      <c r="B321" s="32">
        <v>10</v>
      </c>
      <c r="C321" s="72"/>
      <c r="D321" s="70" t="s">
        <v>117</v>
      </c>
      <c r="E321" s="73" t="s">
        <v>5</v>
      </c>
      <c r="F321" s="101"/>
      <c r="G321" s="115"/>
      <c r="H321" s="123">
        <f t="shared" si="4"/>
        <v>0</v>
      </c>
    </row>
    <row r="322" spans="1:15" s="5" customFormat="1" ht="20.399999999999999" x14ac:dyDescent="0.35">
      <c r="A322" s="60" t="s">
        <v>294</v>
      </c>
      <c r="B322" s="28">
        <v>10</v>
      </c>
      <c r="C322" s="29">
        <v>1</v>
      </c>
      <c r="D322" s="11" t="s">
        <v>118</v>
      </c>
      <c r="E322" s="30" t="s">
        <v>144</v>
      </c>
      <c r="F322" s="97"/>
      <c r="G322" s="111"/>
      <c r="H322" s="123">
        <f t="shared" si="4"/>
        <v>0</v>
      </c>
    </row>
    <row r="323" spans="1:15" s="5" customFormat="1" ht="20.399999999999999" x14ac:dyDescent="0.35">
      <c r="A323" s="60" t="s">
        <v>294</v>
      </c>
      <c r="B323" s="28">
        <v>10</v>
      </c>
      <c r="C323" s="29">
        <v>2</v>
      </c>
      <c r="D323" s="11" t="s">
        <v>119</v>
      </c>
      <c r="E323" s="30" t="s">
        <v>144</v>
      </c>
      <c r="F323" s="97"/>
      <c r="G323" s="111"/>
      <c r="H323" s="123">
        <f t="shared" si="4"/>
        <v>0</v>
      </c>
    </row>
    <row r="324" spans="1:15" s="5" customFormat="1" ht="20.399999999999999" x14ac:dyDescent="0.35">
      <c r="A324" s="66" t="s">
        <v>294</v>
      </c>
      <c r="B324" s="32">
        <v>11</v>
      </c>
      <c r="C324" s="72"/>
      <c r="D324" s="70" t="s">
        <v>117</v>
      </c>
      <c r="E324" s="73" t="s">
        <v>5</v>
      </c>
      <c r="F324" s="101"/>
      <c r="G324" s="115"/>
      <c r="H324" s="123">
        <f t="shared" si="4"/>
        <v>0</v>
      </c>
    </row>
    <row r="325" spans="1:15" s="4" customFormat="1" ht="25.5" customHeight="1" x14ac:dyDescent="0.4">
      <c r="A325" s="58" t="s">
        <v>294</v>
      </c>
      <c r="B325" s="50">
        <v>11</v>
      </c>
      <c r="C325" s="51">
        <v>1</v>
      </c>
      <c r="D325" s="12" t="s">
        <v>283</v>
      </c>
      <c r="E325" s="52" t="s">
        <v>144</v>
      </c>
      <c r="F325" s="97"/>
      <c r="G325" s="111"/>
      <c r="H325" s="123">
        <f t="shared" si="4"/>
        <v>0</v>
      </c>
      <c r="I325" s="9"/>
      <c r="J325" s="9"/>
      <c r="K325" s="9"/>
      <c r="L325" s="9"/>
      <c r="M325" s="9"/>
      <c r="N325" s="9"/>
      <c r="O325" s="7"/>
    </row>
    <row r="326" spans="1:15" s="4" customFormat="1" ht="25.5" customHeight="1" x14ac:dyDescent="0.4">
      <c r="A326" s="58" t="s">
        <v>294</v>
      </c>
      <c r="B326" s="50">
        <v>11</v>
      </c>
      <c r="C326" s="51">
        <v>2</v>
      </c>
      <c r="D326" s="12" t="s">
        <v>288</v>
      </c>
      <c r="E326" s="52" t="s">
        <v>144</v>
      </c>
      <c r="F326" s="97"/>
      <c r="G326" s="111"/>
      <c r="H326" s="123">
        <f t="shared" si="4"/>
        <v>0</v>
      </c>
      <c r="I326" s="9"/>
      <c r="J326" s="9"/>
      <c r="K326" s="9"/>
      <c r="L326" s="9"/>
      <c r="M326" s="9"/>
      <c r="N326" s="9"/>
      <c r="O326" s="7"/>
    </row>
    <row r="327" spans="1:15" s="4" customFormat="1" ht="25.5" customHeight="1" x14ac:dyDescent="0.4">
      <c r="A327" s="58" t="s">
        <v>294</v>
      </c>
      <c r="B327" s="50">
        <v>11</v>
      </c>
      <c r="C327" s="51">
        <v>3</v>
      </c>
      <c r="D327" s="12" t="s">
        <v>284</v>
      </c>
      <c r="E327" s="52" t="s">
        <v>144</v>
      </c>
      <c r="F327" s="97"/>
      <c r="G327" s="111"/>
      <c r="H327" s="123">
        <f t="shared" si="4"/>
        <v>0</v>
      </c>
      <c r="I327" s="9"/>
      <c r="J327" s="9"/>
      <c r="K327" s="9"/>
      <c r="L327" s="9"/>
      <c r="M327" s="9"/>
      <c r="N327" s="9"/>
      <c r="O327" s="7"/>
    </row>
    <row r="328" spans="1:15" s="4" customFormat="1" ht="25.5" customHeight="1" x14ac:dyDescent="0.4">
      <c r="A328" s="58" t="s">
        <v>294</v>
      </c>
      <c r="B328" s="50">
        <v>11</v>
      </c>
      <c r="C328" s="51">
        <v>4</v>
      </c>
      <c r="D328" s="12" t="s">
        <v>285</v>
      </c>
      <c r="E328" s="52" t="s">
        <v>144</v>
      </c>
      <c r="F328" s="97"/>
      <c r="G328" s="111"/>
      <c r="H328" s="123">
        <f t="shared" si="4"/>
        <v>0</v>
      </c>
      <c r="I328" s="9"/>
      <c r="J328" s="9"/>
      <c r="K328" s="9"/>
      <c r="L328" s="9"/>
      <c r="M328" s="9"/>
      <c r="N328" s="9"/>
      <c r="O328" s="7"/>
    </row>
    <row r="329" spans="1:15" s="4" customFormat="1" ht="25.5" customHeight="1" x14ac:dyDescent="0.4">
      <c r="A329" s="58" t="s">
        <v>294</v>
      </c>
      <c r="B329" s="50">
        <v>11</v>
      </c>
      <c r="C329" s="51">
        <v>5</v>
      </c>
      <c r="D329" s="12" t="s">
        <v>286</v>
      </c>
      <c r="E329" s="52" t="s">
        <v>144</v>
      </c>
      <c r="F329" s="97"/>
      <c r="G329" s="111"/>
      <c r="H329" s="123">
        <f t="shared" ref="H329:H383" si="5">F329*G329</f>
        <v>0</v>
      </c>
      <c r="I329" s="9"/>
      <c r="J329" s="9"/>
      <c r="K329" s="9"/>
      <c r="L329" s="9"/>
      <c r="M329" s="9"/>
      <c r="N329" s="9"/>
      <c r="O329" s="7"/>
    </row>
    <row r="330" spans="1:15" s="4" customFormat="1" ht="25.5" customHeight="1" x14ac:dyDescent="0.4">
      <c r="A330" s="58" t="s">
        <v>294</v>
      </c>
      <c r="B330" s="50">
        <v>11</v>
      </c>
      <c r="C330" s="51">
        <v>6</v>
      </c>
      <c r="D330" s="12" t="s">
        <v>287</v>
      </c>
      <c r="E330" s="52" t="s">
        <v>144</v>
      </c>
      <c r="F330" s="97"/>
      <c r="G330" s="111"/>
      <c r="H330" s="123">
        <f t="shared" si="5"/>
        <v>0</v>
      </c>
      <c r="I330" s="9"/>
      <c r="J330" s="9"/>
      <c r="K330" s="9"/>
      <c r="L330" s="9"/>
      <c r="M330" s="9"/>
      <c r="N330" s="9"/>
      <c r="O330" s="7"/>
    </row>
    <row r="331" spans="1:15" s="5" customFormat="1" ht="20.399999999999999" x14ac:dyDescent="0.35">
      <c r="A331" s="66" t="s">
        <v>294</v>
      </c>
      <c r="B331" s="32">
        <v>12</v>
      </c>
      <c r="C331" s="69"/>
      <c r="D331" s="70" t="s">
        <v>234</v>
      </c>
      <c r="E331" s="78"/>
      <c r="F331" s="101"/>
      <c r="G331" s="115"/>
      <c r="H331" s="123">
        <f t="shared" si="5"/>
        <v>0</v>
      </c>
    </row>
    <row r="332" spans="1:15" s="5" customFormat="1" ht="20.399999999999999" x14ac:dyDescent="0.35">
      <c r="A332" s="60" t="s">
        <v>294</v>
      </c>
      <c r="B332" s="28">
        <v>12</v>
      </c>
      <c r="C332" s="29">
        <v>1</v>
      </c>
      <c r="D332" s="11" t="s">
        <v>299</v>
      </c>
      <c r="E332" s="30" t="s">
        <v>144</v>
      </c>
      <c r="F332" s="97"/>
      <c r="G332" s="111">
        <v>40</v>
      </c>
      <c r="H332" s="123">
        <f t="shared" si="5"/>
        <v>0</v>
      </c>
    </row>
    <row r="333" spans="1:15" s="5" customFormat="1" ht="20.399999999999999" x14ac:dyDescent="0.35">
      <c r="A333" s="60" t="s">
        <v>294</v>
      </c>
      <c r="B333" s="28">
        <v>12</v>
      </c>
      <c r="C333" s="29">
        <v>2</v>
      </c>
      <c r="D333" s="11" t="s">
        <v>300</v>
      </c>
      <c r="E333" s="30" t="s">
        <v>144</v>
      </c>
      <c r="F333" s="97"/>
      <c r="G333" s="111">
        <v>20</v>
      </c>
      <c r="H333" s="123">
        <f t="shared" si="5"/>
        <v>0</v>
      </c>
    </row>
    <row r="334" spans="1:15" s="80" customFormat="1" ht="21" x14ac:dyDescent="0.4">
      <c r="A334" s="82" t="s">
        <v>295</v>
      </c>
      <c r="B334" s="83"/>
      <c r="C334" s="83"/>
      <c r="D334" s="83" t="s">
        <v>235</v>
      </c>
      <c r="E334" s="83" t="s">
        <v>5</v>
      </c>
      <c r="F334" s="100"/>
      <c r="G334" s="114"/>
      <c r="H334" s="123">
        <f t="shared" si="5"/>
        <v>0</v>
      </c>
    </row>
    <row r="335" spans="1:15" s="81" customFormat="1" x14ac:dyDescent="0.25">
      <c r="A335" s="56" t="s">
        <v>295</v>
      </c>
      <c r="B335" s="33"/>
      <c r="C335" s="33"/>
      <c r="D335" s="34" t="s">
        <v>302</v>
      </c>
      <c r="E335" s="33"/>
      <c r="F335" s="98"/>
      <c r="G335" s="112"/>
      <c r="H335" s="123">
        <f t="shared" si="5"/>
        <v>0</v>
      </c>
    </row>
    <row r="336" spans="1:15" s="81" customFormat="1" x14ac:dyDescent="0.25">
      <c r="A336" s="84" t="s">
        <v>295</v>
      </c>
      <c r="B336" s="85" t="s">
        <v>268</v>
      </c>
      <c r="C336" s="69"/>
      <c r="D336" s="70" t="s">
        <v>263</v>
      </c>
      <c r="E336" s="86" t="s">
        <v>5</v>
      </c>
      <c r="F336" s="102"/>
      <c r="G336" s="116"/>
      <c r="H336" s="123">
        <f t="shared" si="5"/>
        <v>0</v>
      </c>
    </row>
    <row r="337" spans="1:8" s="81" customFormat="1" ht="30" customHeight="1" x14ac:dyDescent="0.25">
      <c r="A337" s="87" t="s">
        <v>295</v>
      </c>
      <c r="B337" s="88" t="s">
        <v>268</v>
      </c>
      <c r="C337" s="29">
        <v>1</v>
      </c>
      <c r="D337" s="89" t="s">
        <v>303</v>
      </c>
      <c r="E337" s="10" t="s">
        <v>6</v>
      </c>
      <c r="F337" s="97"/>
      <c r="G337" s="111"/>
      <c r="H337" s="123">
        <f t="shared" si="5"/>
        <v>0</v>
      </c>
    </row>
    <row r="338" spans="1:8" s="81" customFormat="1" ht="36" customHeight="1" x14ac:dyDescent="0.25">
      <c r="A338" s="87" t="s">
        <v>295</v>
      </c>
      <c r="B338" s="88" t="s">
        <v>268</v>
      </c>
      <c r="C338" s="29">
        <v>1</v>
      </c>
      <c r="D338" s="89" t="s">
        <v>304</v>
      </c>
      <c r="E338" s="10" t="s">
        <v>6</v>
      </c>
      <c r="F338" s="97"/>
      <c r="G338" s="111"/>
      <c r="H338" s="123">
        <f t="shared" si="5"/>
        <v>0</v>
      </c>
    </row>
    <row r="339" spans="1:8" s="81" customFormat="1" ht="27.75" customHeight="1" x14ac:dyDescent="0.25">
      <c r="A339" s="87" t="s">
        <v>295</v>
      </c>
      <c r="B339" s="88" t="s">
        <v>268</v>
      </c>
      <c r="C339" s="29">
        <v>2</v>
      </c>
      <c r="D339" s="89" t="s">
        <v>307</v>
      </c>
      <c r="E339" s="90" t="s">
        <v>243</v>
      </c>
      <c r="F339" s="103"/>
      <c r="G339" s="117"/>
      <c r="H339" s="123">
        <f t="shared" si="5"/>
        <v>0</v>
      </c>
    </row>
    <row r="340" spans="1:8" s="81" customFormat="1" x14ac:dyDescent="0.25">
      <c r="A340" s="84" t="s">
        <v>295</v>
      </c>
      <c r="B340" s="32">
        <v>2</v>
      </c>
      <c r="C340" s="69"/>
      <c r="D340" s="70" t="s">
        <v>264</v>
      </c>
      <c r="E340" s="86" t="s">
        <v>5</v>
      </c>
      <c r="F340" s="102"/>
      <c r="G340" s="116"/>
      <c r="H340" s="123">
        <f t="shared" si="5"/>
        <v>0</v>
      </c>
    </row>
    <row r="341" spans="1:8" s="81" customFormat="1" ht="30" customHeight="1" x14ac:dyDescent="0.25">
      <c r="A341" s="87" t="s">
        <v>295</v>
      </c>
      <c r="B341" s="88" t="s">
        <v>268</v>
      </c>
      <c r="C341" s="29">
        <v>1</v>
      </c>
      <c r="D341" s="89" t="s">
        <v>305</v>
      </c>
      <c r="E341" s="10" t="s">
        <v>6</v>
      </c>
      <c r="F341" s="97"/>
      <c r="G341" s="111"/>
      <c r="H341" s="123">
        <f t="shared" si="5"/>
        <v>0</v>
      </c>
    </row>
    <row r="342" spans="1:8" s="81" customFormat="1" ht="36" customHeight="1" x14ac:dyDescent="0.25">
      <c r="A342" s="87" t="s">
        <v>295</v>
      </c>
      <c r="B342" s="88" t="s">
        <v>268</v>
      </c>
      <c r="C342" s="29">
        <v>1</v>
      </c>
      <c r="D342" s="89" t="s">
        <v>306</v>
      </c>
      <c r="E342" s="10" t="s">
        <v>6</v>
      </c>
      <c r="F342" s="97"/>
      <c r="G342" s="111"/>
      <c r="H342" s="123">
        <f t="shared" si="5"/>
        <v>0</v>
      </c>
    </row>
    <row r="343" spans="1:8" s="81" customFormat="1" ht="27.75" customHeight="1" x14ac:dyDescent="0.25">
      <c r="A343" s="87" t="s">
        <v>295</v>
      </c>
      <c r="B343" s="88" t="s">
        <v>268</v>
      </c>
      <c r="C343" s="29">
        <v>2</v>
      </c>
      <c r="D343" s="89" t="s">
        <v>307</v>
      </c>
      <c r="E343" s="90" t="s">
        <v>243</v>
      </c>
      <c r="F343" s="103"/>
      <c r="G343" s="117"/>
      <c r="H343" s="123">
        <f t="shared" si="5"/>
        <v>0</v>
      </c>
    </row>
    <row r="344" spans="1:8" s="81" customFormat="1" x14ac:dyDescent="0.25">
      <c r="A344" s="84" t="s">
        <v>295</v>
      </c>
      <c r="B344" s="32">
        <v>3</v>
      </c>
      <c r="C344" s="69"/>
      <c r="D344" s="91" t="s">
        <v>269</v>
      </c>
      <c r="E344" s="86" t="s">
        <v>5</v>
      </c>
      <c r="F344" s="102"/>
      <c r="G344" s="116"/>
      <c r="H344" s="123">
        <f t="shared" si="5"/>
        <v>0</v>
      </c>
    </row>
    <row r="345" spans="1:8" s="81" customFormat="1" ht="31.5" customHeight="1" x14ac:dyDescent="0.25">
      <c r="A345" s="87" t="s">
        <v>295</v>
      </c>
      <c r="B345" s="28">
        <v>3</v>
      </c>
      <c r="C345" s="29">
        <v>1</v>
      </c>
      <c r="D345" s="92" t="s">
        <v>308</v>
      </c>
      <c r="E345" s="10" t="s">
        <v>6</v>
      </c>
      <c r="F345" s="97"/>
      <c r="G345" s="111"/>
      <c r="H345" s="123">
        <f t="shared" si="5"/>
        <v>0</v>
      </c>
    </row>
    <row r="346" spans="1:8" s="81" customFormat="1" ht="31.5" customHeight="1" x14ac:dyDescent="0.25">
      <c r="A346" s="87" t="s">
        <v>295</v>
      </c>
      <c r="B346" s="28">
        <v>3</v>
      </c>
      <c r="C346" s="29">
        <v>2</v>
      </c>
      <c r="D346" s="92" t="s">
        <v>309</v>
      </c>
      <c r="E346" s="10" t="s">
        <v>6</v>
      </c>
      <c r="F346" s="97"/>
      <c r="G346" s="111"/>
      <c r="H346" s="123">
        <f t="shared" si="5"/>
        <v>0</v>
      </c>
    </row>
    <row r="347" spans="1:8" s="81" customFormat="1" ht="31.5" customHeight="1" x14ac:dyDescent="0.25">
      <c r="A347" s="87" t="s">
        <v>295</v>
      </c>
      <c r="B347" s="28">
        <v>3</v>
      </c>
      <c r="C347" s="29">
        <v>3</v>
      </c>
      <c r="D347" s="92" t="s">
        <v>310</v>
      </c>
      <c r="E347" s="10" t="s">
        <v>6</v>
      </c>
      <c r="F347" s="97"/>
      <c r="G347" s="111"/>
      <c r="H347" s="123">
        <f t="shared" si="5"/>
        <v>0</v>
      </c>
    </row>
    <row r="348" spans="1:8" s="81" customFormat="1" ht="31.5" customHeight="1" x14ac:dyDescent="0.25">
      <c r="A348" s="87" t="s">
        <v>295</v>
      </c>
      <c r="B348" s="28">
        <v>3</v>
      </c>
      <c r="C348" s="29">
        <v>4</v>
      </c>
      <c r="D348" s="92" t="s">
        <v>311</v>
      </c>
      <c r="E348" s="10" t="s">
        <v>6</v>
      </c>
      <c r="F348" s="97"/>
      <c r="G348" s="111"/>
      <c r="H348" s="123">
        <f t="shared" si="5"/>
        <v>0</v>
      </c>
    </row>
    <row r="349" spans="1:8" s="81" customFormat="1" x14ac:dyDescent="0.25">
      <c r="A349" s="84" t="s">
        <v>295</v>
      </c>
      <c r="B349" s="32">
        <v>4</v>
      </c>
      <c r="C349" s="69"/>
      <c r="D349" s="91" t="s">
        <v>265</v>
      </c>
      <c r="E349" s="93"/>
      <c r="F349" s="102"/>
      <c r="G349" s="116"/>
      <c r="H349" s="123">
        <f t="shared" si="5"/>
        <v>0</v>
      </c>
    </row>
    <row r="350" spans="1:8" s="81" customFormat="1" ht="47.25" customHeight="1" x14ac:dyDescent="0.25">
      <c r="A350" s="87" t="s">
        <v>295</v>
      </c>
      <c r="B350" s="28">
        <v>4</v>
      </c>
      <c r="C350" s="29">
        <v>1</v>
      </c>
      <c r="D350" s="89" t="s">
        <v>312</v>
      </c>
      <c r="E350" s="10" t="s">
        <v>6</v>
      </c>
      <c r="F350" s="97"/>
      <c r="G350" s="111"/>
      <c r="H350" s="123">
        <f t="shared" si="5"/>
        <v>0</v>
      </c>
    </row>
    <row r="351" spans="1:8" s="81" customFormat="1" ht="39.6" x14ac:dyDescent="0.25">
      <c r="A351" s="87" t="s">
        <v>295</v>
      </c>
      <c r="B351" s="28">
        <v>4</v>
      </c>
      <c r="C351" s="29">
        <v>2</v>
      </c>
      <c r="D351" s="89" t="s">
        <v>313</v>
      </c>
      <c r="E351" s="10" t="s">
        <v>6</v>
      </c>
      <c r="F351" s="97"/>
      <c r="G351" s="111"/>
      <c r="H351" s="123">
        <f t="shared" si="5"/>
        <v>0</v>
      </c>
    </row>
    <row r="352" spans="1:8" s="81" customFormat="1" ht="26.4" x14ac:dyDescent="0.25">
      <c r="A352" s="87" t="s">
        <v>295</v>
      </c>
      <c r="B352" s="28">
        <v>4</v>
      </c>
      <c r="C352" s="29">
        <v>3</v>
      </c>
      <c r="D352" s="89" t="s">
        <v>266</v>
      </c>
      <c r="E352" s="10" t="s">
        <v>6</v>
      </c>
      <c r="F352" s="97"/>
      <c r="G352" s="111"/>
      <c r="H352" s="123">
        <f t="shared" si="5"/>
        <v>0</v>
      </c>
    </row>
    <row r="353" spans="1:8" s="81" customFormat="1" ht="26.4" x14ac:dyDescent="0.25">
      <c r="A353" s="87" t="s">
        <v>295</v>
      </c>
      <c r="B353" s="28">
        <v>4</v>
      </c>
      <c r="C353" s="29">
        <v>4</v>
      </c>
      <c r="D353" s="89" t="s">
        <v>314</v>
      </c>
      <c r="E353" s="10" t="s">
        <v>6</v>
      </c>
      <c r="F353" s="97"/>
      <c r="G353" s="111"/>
      <c r="H353" s="123">
        <f t="shared" si="5"/>
        <v>0</v>
      </c>
    </row>
    <row r="354" spans="1:8" s="81" customFormat="1" ht="26.4" x14ac:dyDescent="0.25">
      <c r="A354" s="87" t="s">
        <v>295</v>
      </c>
      <c r="B354" s="28">
        <v>4</v>
      </c>
      <c r="C354" s="29">
        <v>5</v>
      </c>
      <c r="D354" s="89" t="s">
        <v>315</v>
      </c>
      <c r="E354" s="10" t="s">
        <v>6</v>
      </c>
      <c r="F354" s="97"/>
      <c r="G354" s="111"/>
      <c r="H354" s="123">
        <f t="shared" si="5"/>
        <v>0</v>
      </c>
    </row>
    <row r="355" spans="1:8" s="81" customFormat="1" ht="26.4" x14ac:dyDescent="0.25">
      <c r="A355" s="87" t="s">
        <v>295</v>
      </c>
      <c r="B355" s="28">
        <v>4</v>
      </c>
      <c r="C355" s="29">
        <v>6</v>
      </c>
      <c r="D355" s="89" t="s">
        <v>316</v>
      </c>
      <c r="E355" s="10" t="s">
        <v>6</v>
      </c>
      <c r="F355" s="97"/>
      <c r="G355" s="111"/>
      <c r="H355" s="123">
        <f t="shared" si="5"/>
        <v>0</v>
      </c>
    </row>
    <row r="356" spans="1:8" s="81" customFormat="1" x14ac:dyDescent="0.25">
      <c r="A356" s="87" t="s">
        <v>295</v>
      </c>
      <c r="B356" s="28">
        <v>4</v>
      </c>
      <c r="C356" s="29">
        <v>7</v>
      </c>
      <c r="D356" s="89" t="s">
        <v>267</v>
      </c>
      <c r="E356" s="10" t="s">
        <v>6</v>
      </c>
      <c r="F356" s="97"/>
      <c r="G356" s="111"/>
      <c r="H356" s="123">
        <f t="shared" si="5"/>
        <v>0</v>
      </c>
    </row>
    <row r="357" spans="1:8" s="81" customFormat="1" ht="26.4" x14ac:dyDescent="0.25">
      <c r="A357" s="87" t="s">
        <v>295</v>
      </c>
      <c r="B357" s="28">
        <v>4</v>
      </c>
      <c r="C357" s="29">
        <v>8</v>
      </c>
      <c r="D357" s="89" t="s">
        <v>317</v>
      </c>
      <c r="E357" s="10" t="s">
        <v>6</v>
      </c>
      <c r="F357" s="97"/>
      <c r="G357" s="111"/>
      <c r="H357" s="123">
        <f t="shared" si="5"/>
        <v>0</v>
      </c>
    </row>
    <row r="358" spans="1:8" s="81" customFormat="1" ht="26.4" x14ac:dyDescent="0.25">
      <c r="A358" s="87" t="s">
        <v>295</v>
      </c>
      <c r="B358" s="28">
        <v>4</v>
      </c>
      <c r="C358" s="29">
        <v>9</v>
      </c>
      <c r="D358" s="89" t="s">
        <v>318</v>
      </c>
      <c r="E358" s="10" t="s">
        <v>6</v>
      </c>
      <c r="F358" s="97"/>
      <c r="G358" s="111"/>
      <c r="H358" s="123">
        <f t="shared" si="5"/>
        <v>0</v>
      </c>
    </row>
    <row r="359" spans="1:8" s="81" customFormat="1" ht="26.4" x14ac:dyDescent="0.25">
      <c r="A359" s="87" t="s">
        <v>295</v>
      </c>
      <c r="B359" s="28">
        <v>4</v>
      </c>
      <c r="C359" s="29">
        <v>10</v>
      </c>
      <c r="D359" s="89" t="s">
        <v>319</v>
      </c>
      <c r="E359" s="10" t="s">
        <v>6</v>
      </c>
      <c r="F359" s="97"/>
      <c r="G359" s="111"/>
      <c r="H359" s="123">
        <f t="shared" si="5"/>
        <v>0</v>
      </c>
    </row>
    <row r="360" spans="1:8" s="81" customFormat="1" ht="26.4" x14ac:dyDescent="0.25">
      <c r="A360" s="87" t="s">
        <v>295</v>
      </c>
      <c r="B360" s="28">
        <v>4</v>
      </c>
      <c r="C360" s="29">
        <v>11</v>
      </c>
      <c r="D360" s="89" t="s">
        <v>320</v>
      </c>
      <c r="E360" s="10" t="s">
        <v>6</v>
      </c>
      <c r="F360" s="97"/>
      <c r="G360" s="111"/>
      <c r="H360" s="123">
        <f t="shared" si="5"/>
        <v>0</v>
      </c>
    </row>
    <row r="361" spans="1:8" s="81" customFormat="1" ht="26.4" x14ac:dyDescent="0.25">
      <c r="A361" s="87" t="s">
        <v>295</v>
      </c>
      <c r="B361" s="28">
        <v>4</v>
      </c>
      <c r="C361" s="29">
        <v>12</v>
      </c>
      <c r="D361" s="89" t="s">
        <v>322</v>
      </c>
      <c r="E361" s="10" t="s">
        <v>6</v>
      </c>
      <c r="F361" s="97"/>
      <c r="G361" s="111"/>
      <c r="H361" s="123">
        <f t="shared" si="5"/>
        <v>0</v>
      </c>
    </row>
    <row r="362" spans="1:8" s="81" customFormat="1" ht="26.4" x14ac:dyDescent="0.25">
      <c r="A362" s="87" t="s">
        <v>295</v>
      </c>
      <c r="B362" s="28">
        <v>4</v>
      </c>
      <c r="C362" s="29">
        <v>13</v>
      </c>
      <c r="D362" s="89" t="s">
        <v>321</v>
      </c>
      <c r="E362" s="10" t="s">
        <v>6</v>
      </c>
      <c r="F362" s="97"/>
      <c r="G362" s="111"/>
      <c r="H362" s="123">
        <f t="shared" si="5"/>
        <v>0</v>
      </c>
    </row>
    <row r="363" spans="1:8" s="81" customFormat="1" ht="26.4" x14ac:dyDescent="0.25">
      <c r="A363" s="87" t="s">
        <v>295</v>
      </c>
      <c r="B363" s="28">
        <v>4</v>
      </c>
      <c r="C363" s="29">
        <v>14</v>
      </c>
      <c r="D363" s="89" t="s">
        <v>323</v>
      </c>
      <c r="E363" s="10" t="s">
        <v>6</v>
      </c>
      <c r="F363" s="97"/>
      <c r="G363" s="111"/>
      <c r="H363" s="123">
        <f t="shared" si="5"/>
        <v>0</v>
      </c>
    </row>
    <row r="364" spans="1:8" s="79" customFormat="1" ht="20.399999999999999" x14ac:dyDescent="0.35">
      <c r="A364" s="84" t="s">
        <v>295</v>
      </c>
      <c r="B364" s="42">
        <v>5</v>
      </c>
      <c r="C364" s="33"/>
      <c r="D364" s="34" t="s">
        <v>236</v>
      </c>
      <c r="E364" s="33"/>
      <c r="F364" s="98"/>
      <c r="G364" s="112"/>
      <c r="H364" s="123">
        <f t="shared" si="5"/>
        <v>0</v>
      </c>
    </row>
    <row r="365" spans="1:8" s="79" customFormat="1" ht="20.399999999999999" x14ac:dyDescent="0.35">
      <c r="A365" s="87" t="s">
        <v>295</v>
      </c>
      <c r="B365" s="28">
        <v>5</v>
      </c>
      <c r="C365" s="29">
        <v>1</v>
      </c>
      <c r="D365" s="11" t="s">
        <v>237</v>
      </c>
      <c r="E365" s="10" t="s">
        <v>144</v>
      </c>
      <c r="F365" s="97"/>
      <c r="G365" s="111"/>
      <c r="H365" s="123">
        <f t="shared" si="5"/>
        <v>0</v>
      </c>
    </row>
    <row r="366" spans="1:8" s="79" customFormat="1" ht="20.399999999999999" x14ac:dyDescent="0.35">
      <c r="A366" s="87" t="s">
        <v>295</v>
      </c>
      <c r="B366" s="28">
        <v>5</v>
      </c>
      <c r="C366" s="29">
        <v>2</v>
      </c>
      <c r="D366" s="11" t="s">
        <v>238</v>
      </c>
      <c r="E366" s="10" t="s">
        <v>6</v>
      </c>
      <c r="F366" s="97"/>
      <c r="G366" s="111"/>
      <c r="H366" s="123">
        <f t="shared" si="5"/>
        <v>0</v>
      </c>
    </row>
    <row r="367" spans="1:8" s="79" customFormat="1" ht="20.399999999999999" x14ac:dyDescent="0.35">
      <c r="A367" s="84" t="s">
        <v>295</v>
      </c>
      <c r="B367" s="42">
        <v>6</v>
      </c>
      <c r="C367" s="33"/>
      <c r="D367" s="34" t="s">
        <v>239</v>
      </c>
      <c r="E367" s="33"/>
      <c r="F367" s="98"/>
      <c r="G367" s="112"/>
      <c r="H367" s="123">
        <f t="shared" si="5"/>
        <v>0</v>
      </c>
    </row>
    <row r="368" spans="1:8" s="79" customFormat="1" ht="20.399999999999999" x14ac:dyDescent="0.35">
      <c r="A368" s="87" t="s">
        <v>295</v>
      </c>
      <c r="B368" s="28">
        <v>6</v>
      </c>
      <c r="C368" s="29">
        <v>1</v>
      </c>
      <c r="D368" s="11" t="s">
        <v>240</v>
      </c>
      <c r="E368" s="10" t="s">
        <v>6</v>
      </c>
      <c r="F368" s="97"/>
      <c r="G368" s="111"/>
      <c r="H368" s="123">
        <f t="shared" si="5"/>
        <v>0</v>
      </c>
    </row>
    <row r="369" spans="1:8" s="79" customFormat="1" ht="20.399999999999999" x14ac:dyDescent="0.35">
      <c r="A369" s="87" t="s">
        <v>295</v>
      </c>
      <c r="B369" s="28">
        <v>6</v>
      </c>
      <c r="C369" s="29">
        <v>2</v>
      </c>
      <c r="D369" s="11" t="s">
        <v>241</v>
      </c>
      <c r="E369" s="10" t="s">
        <v>6</v>
      </c>
      <c r="F369" s="97"/>
      <c r="G369" s="111"/>
      <c r="H369" s="123">
        <f t="shared" si="5"/>
        <v>0</v>
      </c>
    </row>
    <row r="370" spans="1:8" s="5" customFormat="1" ht="28.5" customHeight="1" x14ac:dyDescent="0.35">
      <c r="A370" s="59" t="s">
        <v>296</v>
      </c>
      <c r="B370" s="31"/>
      <c r="C370" s="31"/>
      <c r="D370" s="31" t="s">
        <v>120</v>
      </c>
      <c r="E370" s="31"/>
      <c r="F370" s="100"/>
      <c r="G370" s="114"/>
      <c r="H370" s="123">
        <f t="shared" si="5"/>
        <v>0</v>
      </c>
    </row>
    <row r="371" spans="1:8" s="5" customFormat="1" ht="39.6" x14ac:dyDescent="0.35">
      <c r="A371" s="56" t="s">
        <v>296</v>
      </c>
      <c r="B371" s="42">
        <v>1</v>
      </c>
      <c r="C371" s="33"/>
      <c r="D371" s="34" t="s">
        <v>121</v>
      </c>
      <c r="E371" s="33"/>
      <c r="F371" s="98"/>
      <c r="G371" s="112"/>
      <c r="H371" s="123">
        <f t="shared" si="5"/>
        <v>0</v>
      </c>
    </row>
    <row r="372" spans="1:8" ht="18.75" customHeight="1" x14ac:dyDescent="0.3">
      <c r="A372" s="62" t="s">
        <v>296</v>
      </c>
      <c r="B372" s="28">
        <v>1</v>
      </c>
      <c r="C372" s="29">
        <v>1</v>
      </c>
      <c r="D372" s="11" t="s">
        <v>242</v>
      </c>
      <c r="E372" s="13" t="s">
        <v>17</v>
      </c>
      <c r="F372" s="97"/>
      <c r="G372" s="111"/>
      <c r="H372" s="123">
        <f t="shared" si="5"/>
        <v>0</v>
      </c>
    </row>
    <row r="373" spans="1:8" ht="18.75" customHeight="1" x14ac:dyDescent="0.3">
      <c r="A373" s="62" t="s">
        <v>296</v>
      </c>
      <c r="B373" s="28">
        <v>1</v>
      </c>
      <c r="C373" s="29">
        <v>2</v>
      </c>
      <c r="D373" s="11" t="s">
        <v>122</v>
      </c>
      <c r="E373" s="13" t="s">
        <v>17</v>
      </c>
      <c r="F373" s="97"/>
      <c r="G373" s="111"/>
      <c r="H373" s="123">
        <f t="shared" si="5"/>
        <v>0</v>
      </c>
    </row>
    <row r="374" spans="1:8" s="5" customFormat="1" ht="20.399999999999999" x14ac:dyDescent="0.35">
      <c r="A374" s="56" t="s">
        <v>296</v>
      </c>
      <c r="B374" s="42">
        <v>2</v>
      </c>
      <c r="C374" s="33"/>
      <c r="D374" s="34" t="s">
        <v>279</v>
      </c>
      <c r="E374" s="33"/>
      <c r="F374" s="98"/>
      <c r="G374" s="112"/>
      <c r="H374" s="123">
        <f t="shared" si="5"/>
        <v>0</v>
      </c>
    </row>
    <row r="375" spans="1:8" ht="70.5" customHeight="1" x14ac:dyDescent="0.3">
      <c r="A375" s="62" t="s">
        <v>296</v>
      </c>
      <c r="B375" s="28">
        <v>2</v>
      </c>
      <c r="C375" s="29">
        <v>1</v>
      </c>
      <c r="D375" s="11" t="s">
        <v>280</v>
      </c>
      <c r="E375" s="13" t="s">
        <v>17</v>
      </c>
      <c r="F375" s="97"/>
      <c r="G375" s="111"/>
      <c r="H375" s="123">
        <f t="shared" si="5"/>
        <v>0</v>
      </c>
    </row>
    <row r="376" spans="1:8" ht="23.25" customHeight="1" x14ac:dyDescent="0.3">
      <c r="A376" s="59" t="s">
        <v>297</v>
      </c>
      <c r="B376" s="31"/>
      <c r="C376" s="31"/>
      <c r="D376" s="31" t="s">
        <v>276</v>
      </c>
      <c r="E376" s="31" t="s">
        <v>5</v>
      </c>
      <c r="F376" s="100"/>
      <c r="G376" s="114"/>
      <c r="H376" s="123">
        <f t="shared" si="5"/>
        <v>0</v>
      </c>
    </row>
    <row r="377" spans="1:8" ht="36" customHeight="1" x14ac:dyDescent="0.3">
      <c r="A377" s="56" t="s">
        <v>297</v>
      </c>
      <c r="B377" s="33"/>
      <c r="C377" s="33"/>
      <c r="D377" s="34" t="s">
        <v>271</v>
      </c>
      <c r="E377" s="33" t="s">
        <v>5</v>
      </c>
      <c r="F377" s="98"/>
      <c r="G377" s="112"/>
      <c r="H377" s="123">
        <f t="shared" si="5"/>
        <v>0</v>
      </c>
    </row>
    <row r="378" spans="1:8" ht="38.25" customHeight="1" x14ac:dyDescent="0.3">
      <c r="A378" s="60" t="s">
        <v>297</v>
      </c>
      <c r="B378" s="28">
        <v>1</v>
      </c>
      <c r="C378" s="29"/>
      <c r="D378" s="12" t="s">
        <v>281</v>
      </c>
      <c r="E378" s="10"/>
      <c r="F378" s="97"/>
      <c r="G378" s="111"/>
      <c r="H378" s="123">
        <f t="shared" si="5"/>
        <v>0</v>
      </c>
    </row>
    <row r="379" spans="1:8" ht="53.25" customHeight="1" x14ac:dyDescent="0.3">
      <c r="A379" s="60" t="s">
        <v>297</v>
      </c>
      <c r="B379" s="28">
        <v>1</v>
      </c>
      <c r="C379" s="29">
        <v>1</v>
      </c>
      <c r="D379" s="12" t="s">
        <v>272</v>
      </c>
      <c r="E379" s="10" t="s">
        <v>277</v>
      </c>
      <c r="F379" s="97"/>
      <c r="G379" s="111"/>
      <c r="H379" s="123">
        <f t="shared" si="5"/>
        <v>0</v>
      </c>
    </row>
    <row r="380" spans="1:8" ht="49.5" customHeight="1" x14ac:dyDescent="0.3">
      <c r="A380" s="60" t="s">
        <v>297</v>
      </c>
      <c r="B380" s="28">
        <v>2</v>
      </c>
      <c r="C380" s="29"/>
      <c r="D380" s="12" t="s">
        <v>278</v>
      </c>
      <c r="E380" s="10"/>
      <c r="F380" s="97"/>
      <c r="G380" s="111"/>
      <c r="H380" s="123">
        <f t="shared" si="5"/>
        <v>0</v>
      </c>
    </row>
    <row r="381" spans="1:8" ht="22.5" customHeight="1" x14ac:dyDescent="0.3">
      <c r="A381" s="60" t="s">
        <v>297</v>
      </c>
      <c r="B381" s="28">
        <v>2</v>
      </c>
      <c r="C381" s="29">
        <v>1</v>
      </c>
      <c r="D381" s="43" t="s">
        <v>273</v>
      </c>
      <c r="E381" s="10" t="s">
        <v>202</v>
      </c>
      <c r="F381" s="97"/>
      <c r="G381" s="111">
        <v>10</v>
      </c>
      <c r="H381" s="123">
        <f t="shared" si="5"/>
        <v>0</v>
      </c>
    </row>
    <row r="382" spans="1:8" ht="21" customHeight="1" x14ac:dyDescent="0.3">
      <c r="A382" s="60" t="s">
        <v>297</v>
      </c>
      <c r="B382" s="28">
        <v>2</v>
      </c>
      <c r="C382" s="29">
        <v>2</v>
      </c>
      <c r="D382" s="43" t="s">
        <v>274</v>
      </c>
      <c r="E382" s="10" t="s">
        <v>202</v>
      </c>
      <c r="F382" s="97"/>
      <c r="G382" s="111">
        <v>10</v>
      </c>
      <c r="H382" s="123">
        <f t="shared" si="5"/>
        <v>0</v>
      </c>
    </row>
    <row r="383" spans="1:8" x14ac:dyDescent="0.3">
      <c r="A383" s="60" t="s">
        <v>297</v>
      </c>
      <c r="B383" s="28">
        <v>2</v>
      </c>
      <c r="C383" s="29">
        <v>3</v>
      </c>
      <c r="D383" s="43" t="s">
        <v>275</v>
      </c>
      <c r="E383" s="10" t="s">
        <v>202</v>
      </c>
      <c r="F383" s="97"/>
      <c r="G383" s="111">
        <v>10</v>
      </c>
      <c r="H383" s="123">
        <f t="shared" si="5"/>
        <v>0</v>
      </c>
    </row>
  </sheetData>
  <protectedRanges>
    <protectedRange sqref="F370:G375" name="Plage4_1"/>
    <protectedRange sqref="F270:G275" name="Plage3_1"/>
    <protectedRange sqref="F187:G187" name="Plage1_1"/>
  </protectedRanges>
  <mergeCells count="6">
    <mergeCell ref="A1:F1"/>
    <mergeCell ref="A4:F4"/>
    <mergeCell ref="A5:F5"/>
    <mergeCell ref="A6:C6"/>
    <mergeCell ref="A3:F3"/>
    <mergeCell ref="A2:F2"/>
  </mergeCells>
  <pageMargins left="0.25" right="0.25" top="0.75" bottom="0.75" header="0.3" footer="0.3"/>
  <pageSetup paperSize="9" scale="9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Menuiseries</vt:lpstr>
      <vt:lpstr>'DQE Menuiseries'!Zone_d_impression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JUDAS Nicolas</cp:lastModifiedBy>
  <cp:lastPrinted>2021-02-10T16:10:08Z</cp:lastPrinted>
  <dcterms:created xsi:type="dcterms:W3CDTF">2019-11-28T22:50:27Z</dcterms:created>
  <dcterms:modified xsi:type="dcterms:W3CDTF">2024-06-06T13:56:52Z</dcterms:modified>
</cp:coreProperties>
</file>