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4\ET_Gestion du fichier IFAP\1_DCE\"/>
    </mc:Choice>
  </mc:AlternateContent>
  <xr:revisionPtr revIDLastSave="0" documentId="13_ncr:1_{C2C36A84-2EBD-4A07-B785-D42DD69C011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rix forfaitaire" sheetId="1" r:id="rId1"/>
    <sheet name="Prix unitaire" sheetId="2" r:id="rId2"/>
  </sheets>
  <definedNames>
    <definedName name="_xlnm.Print_Titles" localSheetId="0">'Prix forfaitaire'!$2:$2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2" l="1"/>
  <c r="F18" i="2"/>
  <c r="I17" i="2"/>
  <c r="F17" i="2"/>
  <c r="I16" i="2"/>
  <c r="F16" i="2"/>
  <c r="I15" i="2"/>
  <c r="F15" i="2"/>
  <c r="F7" i="2"/>
  <c r="D18" i="1"/>
  <c r="F11" i="1"/>
  <c r="F12" i="1"/>
  <c r="F13" i="1"/>
  <c r="F4" i="2"/>
  <c r="F8" i="2" l="1"/>
  <c r="F6" i="2"/>
  <c r="F5" i="2"/>
  <c r="F34" i="1"/>
  <c r="F33" i="1"/>
  <c r="F32" i="1"/>
  <c r="F28" i="1"/>
  <c r="F27" i="1"/>
  <c r="F26" i="1"/>
  <c r="F25" i="1"/>
  <c r="F24" i="1"/>
  <c r="F18" i="1"/>
  <c r="F17" i="1"/>
  <c r="F16" i="1"/>
  <c r="F15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<sst xmlns="http://schemas.openxmlformats.org/spreadsheetml/2006/main" count="87" uniqueCount="61">
  <si>
    <t>Description</t>
  </si>
  <si>
    <t>Taux de TVA</t>
  </si>
  <si>
    <t>Prix TTC</t>
  </si>
  <si>
    <t>Prix unitaire TTC</t>
  </si>
  <si>
    <t>Référence au CCP</t>
  </si>
  <si>
    <t xml:space="preserve"> Une synthèse d’études complémentaire  (2 pages)</t>
  </si>
  <si>
    <t>Une étude complémentaire (10 pages)</t>
  </si>
  <si>
    <t>5.2</t>
  </si>
  <si>
    <t>Prix HT*</t>
  </si>
  <si>
    <t>*Tous les prix incluent tous les frais nécessaires à la réalisation complète des prestations (exemple : frais de livraison, frais de reprographie, frais de vie des personnels (frais de déplacement, de restauration, d'hébergement…)</t>
  </si>
  <si>
    <t>Réunion de clôture (préparation + participation + CR)</t>
  </si>
  <si>
    <t>Réunion de cadrage (préparation + participation + CR)</t>
  </si>
  <si>
    <t>Modalités organisationnelles - Pilotage et suivi</t>
  </si>
  <si>
    <r>
      <t xml:space="preserve">Organisation et participation à une réunion supplémentaire de suivi des prestations </t>
    </r>
    <r>
      <rPr>
        <u/>
        <sz val="12"/>
        <rFont val="Liberation Sans"/>
        <family val="2"/>
      </rPr>
      <t>en présentiel à La Défense</t>
    </r>
  </si>
  <si>
    <t>5.1</t>
  </si>
  <si>
    <t>5.3</t>
  </si>
  <si>
    <t>5.4</t>
  </si>
  <si>
    <t>5.5</t>
  </si>
  <si>
    <t xml:space="preserve">Réunions de suivi des prestations (préparation + participation + CR) </t>
  </si>
  <si>
    <t xml:space="preserve">Administrer le système d’information i-fap </t>
  </si>
  <si>
    <t xml:space="preserve">Marché relatif à la gestion du fichier national d’identification des animaux d’espèces non domestiques </t>
  </si>
  <si>
    <t>Mettre en place et gérer une permanence téléphonique</t>
  </si>
  <si>
    <t>Gérer le service d’information sur les animaux perdus ou trouvés</t>
  </si>
  <si>
    <t xml:space="preserve">Mettre à jour la liste des espèces à identifier au regard des évolutions réglementaires </t>
  </si>
  <si>
    <t xml:space="preserve">Annexe n°1 à l'acte d'engagement
Annexe financière </t>
  </si>
  <si>
    <t>5.6</t>
  </si>
  <si>
    <t>6.5</t>
  </si>
  <si>
    <t>Intitulé du profil</t>
  </si>
  <si>
    <t>Niveau</t>
  </si>
  <si>
    <t>Prix demi-journée en € HT</t>
  </si>
  <si>
    <t>Taux TVA</t>
  </si>
  <si>
    <t>Prix demi journée en € TTC</t>
  </si>
  <si>
    <t>Prix journée en € HT</t>
  </si>
  <si>
    <t>Prix journée en € TTC</t>
  </si>
  <si>
    <t>Chef de projet</t>
  </si>
  <si>
    <t>Junior</t>
  </si>
  <si>
    <t>Confirmé</t>
  </si>
  <si>
    <t>Prix unitaire HT</t>
  </si>
  <si>
    <t>Partie II -  Prestations complémentaires (art 5.9 du CCP)</t>
  </si>
  <si>
    <t>Partie II -  Prestations sur devis à prix unitaires (art 5.10 du CCP)</t>
  </si>
  <si>
    <t xml:space="preserve">Gestionnaire de clientèle/service client  </t>
  </si>
  <si>
    <t>Mettre en place et gérer les courriels envoyés par les utilisateurs</t>
  </si>
  <si>
    <t>5.7</t>
  </si>
  <si>
    <t>5.8</t>
  </si>
  <si>
    <t>Réaliser une enquête annuelle de satisfaction à destination des utilisateurs du fichier i-fap</t>
  </si>
  <si>
    <t>Rédiger un rapport annuel présentant l’activité de gestion des enregistrements au fichier i-fap</t>
  </si>
  <si>
    <t>Créer des tutoriels vidéo à destination des utilisateurs du fichier</t>
  </si>
  <si>
    <t>Organisation et participation à une réunion supplémentaire de suivi des prestations en visio</t>
  </si>
  <si>
    <t>Gérer une permanence téléphonique</t>
  </si>
  <si>
    <t>Gérer les courriels envoyés par les utilisateurs</t>
  </si>
  <si>
    <t xml:space="preserve">     Partie I a -  Prix forfaitaire pour 36 mois</t>
  </si>
  <si>
    <t xml:space="preserve">     Partie I b -  Prestations à prix forfaitaire pour 12 mois (en cas de reconduction)</t>
  </si>
  <si>
    <t>Montant total - Partie I a</t>
  </si>
  <si>
    <t>Formation relative à l’utilisation du système d’information i-fap à destination des usagers, en présentiel ou en visio, d'une durée d'une demi journée, pour 30 stagiaires maximum</t>
  </si>
  <si>
    <t>Montant total - Partie I b</t>
  </si>
  <si>
    <r>
      <rPr>
        <b/>
        <sz val="11"/>
        <color theme="1"/>
        <rFont val="Liberation Sans"/>
        <family val="2"/>
      </rPr>
      <t>AVERTISSEMENT :</t>
    </r>
    <r>
      <rPr>
        <sz val="11"/>
        <color theme="1"/>
        <rFont val="Liberation Sans"/>
        <family val="2"/>
      </rPr>
      <t xml:space="preserve">
</t>
    </r>
    <r>
      <rPr>
        <sz val="11"/>
        <color rgb="FF0070C0"/>
        <rFont val="Liberation Sans"/>
        <family val="2"/>
      </rPr>
      <t>- Merci de renseigner uniquement les cellules en bleu.</t>
    </r>
    <r>
      <rPr>
        <sz val="11"/>
        <color theme="1"/>
        <rFont val="Liberation Sans"/>
        <family val="2"/>
      </rPr>
      <t xml:space="preserve">
- Aucun ajout ou suppression de ligne n’est autorisé.
- Les prix comprennent toutes les sujétions inhérentes à la réalisation des prestations (livraison des prestations, réunions, comptes rendus, déplacements etc.)
- Tous les prix sont exprimés en € (euros)
Les calculs TTC s'effectuent automatiquement. Toutefois, les candidats sont invités à en vérifier les résultats.</t>
    </r>
  </si>
  <si>
    <t>UO-1</t>
  </si>
  <si>
    <t>UO-2</t>
  </si>
  <si>
    <t>UO-3</t>
  </si>
  <si>
    <t>UO-6</t>
  </si>
  <si>
    <t>UO-7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</si>
</sst>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Liberation Sans"/>
      <family val="2"/>
    </font>
    <font>
      <sz val="11"/>
      <color theme="1"/>
      <name val="Liberation Sans"/>
      <family val="2"/>
    </font>
    <font>
      <sz val="11"/>
      <color rgb="FFFF0000"/>
      <name val="Liberation Sans"/>
      <family val="2"/>
    </font>
    <font>
      <sz val="12"/>
      <color theme="1"/>
      <name val="Liberation Sans"/>
      <family val="2"/>
    </font>
    <font>
      <b/>
      <sz val="14"/>
      <color theme="1"/>
      <name val="Liberation Sans"/>
      <family val="2"/>
    </font>
    <font>
      <sz val="12"/>
      <color theme="1"/>
      <name val="Calibri"/>
      <family val="2"/>
      <scheme val="minor"/>
    </font>
    <font>
      <sz val="12"/>
      <name val="Liberation Sans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Liberation Sans"/>
      <family val="2"/>
    </font>
    <font>
      <b/>
      <sz val="12"/>
      <name val="Liberation Sans"/>
      <family val="2"/>
    </font>
    <font>
      <b/>
      <sz val="14"/>
      <color theme="3" tint="-0.499984740745262"/>
      <name val="Liberation Sans"/>
      <family val="2"/>
    </font>
    <font>
      <b/>
      <sz val="16"/>
      <color theme="3" tint="-0.499984740745262"/>
      <name val="Liberation Sans"/>
      <family val="2"/>
    </font>
    <font>
      <b/>
      <sz val="20"/>
      <color theme="5" tint="-0.249977111117893"/>
      <name val="Liberation Sans"/>
      <family val="2"/>
    </font>
    <font>
      <b/>
      <sz val="18"/>
      <color theme="5" tint="-0.499984740745262"/>
      <name val="Liberation Sans"/>
      <family val="2"/>
    </font>
    <font>
      <sz val="18"/>
      <color theme="5" tint="-0.499984740745262"/>
      <name val="Calibri"/>
      <family val="2"/>
      <scheme val="minor"/>
    </font>
    <font>
      <b/>
      <sz val="11"/>
      <color theme="1"/>
      <name val="Liberation Sans"/>
      <family val="2"/>
    </font>
    <font>
      <sz val="11"/>
      <color rgb="FF0070C0"/>
      <name val="Liberation Sans"/>
      <family val="2"/>
    </font>
    <font>
      <u/>
      <sz val="12"/>
      <name val="Liberation Sans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91">
    <xf numFmtId="0" fontId="0" fillId="0" borderId="0" xfId="0"/>
    <xf numFmtId="0" fontId="3" fillId="0" borderId="0" xfId="0" applyFont="1"/>
    <xf numFmtId="165" fontId="3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right" vertical="center" indent="2"/>
    </xf>
    <xf numFmtId="44" fontId="2" fillId="0" borderId="2" xfId="3" quotePrefix="1" applyFont="1" applyBorder="1" applyAlignment="1">
      <alignment horizontal="left" vertical="center"/>
    </xf>
    <xf numFmtId="44" fontId="2" fillId="0" borderId="2" xfId="3" quotePrefix="1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center" vertical="center" wrapText="1"/>
    </xf>
    <xf numFmtId="165" fontId="11" fillId="2" borderId="10" xfId="0" applyNumberFormat="1" applyFont="1" applyFill="1" applyBorder="1" applyAlignment="1">
      <alignment horizontal="center" vertical="center" wrapText="1"/>
    </xf>
    <xf numFmtId="44" fontId="13" fillId="4" borderId="2" xfId="3" quotePrefix="1" applyFont="1" applyFill="1" applyBorder="1" applyAlignment="1">
      <alignment horizontal="left" vertical="center"/>
    </xf>
    <xf numFmtId="44" fontId="13" fillId="4" borderId="9" xfId="3" quotePrefix="1" applyFont="1" applyFill="1" applyBorder="1" applyAlignment="1">
      <alignment horizontal="left" vertical="center"/>
    </xf>
    <xf numFmtId="16" fontId="5" fillId="0" borderId="8" xfId="0" quotePrefix="1" applyNumberFormat="1" applyFont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 wrapText="1"/>
    </xf>
    <xf numFmtId="44" fontId="12" fillId="0" borderId="5" xfId="3" applyFont="1" applyFill="1" applyBorder="1" applyAlignment="1">
      <alignment horizontal="right" vertical="center" indent="2"/>
    </xf>
    <xf numFmtId="0" fontId="3" fillId="0" borderId="0" xfId="0" applyFont="1" applyFill="1"/>
    <xf numFmtId="44" fontId="12" fillId="0" borderId="2" xfId="3" quotePrefix="1" applyFont="1" applyFill="1" applyBorder="1" applyAlignment="1">
      <alignment horizontal="left" vertical="center"/>
    </xf>
    <xf numFmtId="44" fontId="12" fillId="0" borderId="10" xfId="3" quotePrefix="1" applyFont="1" applyFill="1" applyBorder="1" applyAlignment="1">
      <alignment horizontal="left" vertical="center"/>
    </xf>
    <xf numFmtId="44" fontId="12" fillId="0" borderId="10" xfId="3" applyFont="1" applyFill="1" applyBorder="1" applyAlignment="1">
      <alignment horizontal="right" vertical="center" indent="2"/>
    </xf>
    <xf numFmtId="0" fontId="3" fillId="0" borderId="0" xfId="0" applyFont="1" applyFill="1" applyAlignment="1">
      <alignment vertical="center"/>
    </xf>
    <xf numFmtId="16" fontId="5" fillId="6" borderId="5" xfId="0" quotePrefix="1" applyNumberFormat="1" applyFont="1" applyFill="1" applyBorder="1" applyAlignment="1">
      <alignment vertical="center"/>
    </xf>
    <xf numFmtId="9" fontId="12" fillId="0" borderId="10" xfId="2" applyFont="1" applyFill="1" applyBorder="1" applyAlignment="1">
      <alignment horizontal="center" vertical="center"/>
    </xf>
    <xf numFmtId="9" fontId="13" fillId="0" borderId="2" xfId="2" quotePrefix="1" applyFont="1" applyFill="1" applyBorder="1" applyAlignment="1">
      <alignment horizontal="center" vertical="center"/>
    </xf>
    <xf numFmtId="0" fontId="8" fillId="0" borderId="11" xfId="0" quotePrefix="1" applyNumberFormat="1" applyFont="1" applyFill="1" applyBorder="1" applyAlignment="1">
      <alignment horizontal="center" vertical="center"/>
    </xf>
    <xf numFmtId="0" fontId="8" fillId="0" borderId="12" xfId="0" quotePrefix="1" applyNumberFormat="1" applyFont="1" applyFill="1" applyBorder="1" applyAlignment="1">
      <alignment horizontal="center" vertical="center"/>
    </xf>
    <xf numFmtId="0" fontId="8" fillId="0" borderId="5" xfId="0" quotePrefix="1" applyNumberFormat="1" applyFont="1" applyFill="1" applyBorder="1" applyAlignment="1">
      <alignment horizontal="center" vertical="center"/>
    </xf>
    <xf numFmtId="164" fontId="5" fillId="5" borderId="2" xfId="1" applyFont="1" applyFill="1" applyBorder="1" applyAlignment="1">
      <alignment horizontal="right" vertical="center" indent="2"/>
    </xf>
    <xf numFmtId="9" fontId="5" fillId="0" borderId="2" xfId="2" applyFont="1" applyFill="1" applyBorder="1" applyAlignment="1">
      <alignment horizontal="center" vertical="center"/>
    </xf>
    <xf numFmtId="164" fontId="12" fillId="4" borderId="2" xfId="1" applyFont="1" applyFill="1" applyBorder="1" applyAlignment="1">
      <alignment horizontal="center" vertical="center"/>
    </xf>
    <xf numFmtId="164" fontId="12" fillId="4" borderId="2" xfId="1" applyFont="1" applyFill="1" applyBorder="1" applyAlignment="1">
      <alignment horizontal="center" vertical="center" wrapText="1"/>
    </xf>
    <xf numFmtId="0" fontId="21" fillId="0" borderId="15" xfId="4" applyFont="1" applyBorder="1" applyAlignment="1">
      <alignment horizontal="center" vertical="center"/>
    </xf>
    <xf numFmtId="166" fontId="21" fillId="5" borderId="16" xfId="4" applyNumberFormat="1" applyFont="1" applyFill="1" applyBorder="1" applyAlignment="1">
      <alignment horizontal="center" vertical="center"/>
    </xf>
    <xf numFmtId="9" fontId="21" fillId="0" borderId="16" xfId="2" applyFont="1" applyFill="1" applyBorder="1" applyAlignment="1">
      <alignment horizontal="center" vertical="center"/>
    </xf>
    <xf numFmtId="166" fontId="21" fillId="0" borderId="16" xfId="4" applyNumberFormat="1" applyFont="1" applyBorder="1" applyAlignment="1">
      <alignment horizontal="center" vertical="center"/>
    </xf>
    <xf numFmtId="0" fontId="21" fillId="0" borderId="17" xfId="4" applyFont="1" applyBorder="1" applyAlignment="1">
      <alignment horizontal="center" vertical="center"/>
    </xf>
    <xf numFmtId="166" fontId="21" fillId="5" borderId="18" xfId="4" applyNumberFormat="1" applyFont="1" applyFill="1" applyBorder="1" applyAlignment="1">
      <alignment horizontal="center" vertical="center"/>
    </xf>
    <xf numFmtId="0" fontId="8" fillId="0" borderId="19" xfId="0" quotePrefix="1" applyNumberFormat="1" applyFont="1" applyFill="1" applyBorder="1" applyAlignment="1">
      <alignment horizontal="center" vertical="center"/>
    </xf>
    <xf numFmtId="0" fontId="8" fillId="0" borderId="2" xfId="0" quotePrefix="1" applyNumberFormat="1" applyFont="1" applyFill="1" applyBorder="1" applyAlignment="1">
      <alignment horizontal="center" vertical="center"/>
    </xf>
    <xf numFmtId="165" fontId="12" fillId="7" borderId="5" xfId="1" applyNumberFormat="1" applyFont="1" applyFill="1" applyBorder="1" applyAlignment="1">
      <alignment horizontal="right" vertical="center" indent="2"/>
    </xf>
    <xf numFmtId="165" fontId="12" fillId="7" borderId="12" xfId="1" applyNumberFormat="1" applyFont="1" applyFill="1" applyBorder="1" applyAlignment="1">
      <alignment horizontal="right" vertical="center" indent="2"/>
    </xf>
    <xf numFmtId="44" fontId="2" fillId="7" borderId="2" xfId="3" quotePrefix="1" applyFont="1" applyFill="1" applyBorder="1" applyAlignment="1">
      <alignment horizontal="left" vertical="center"/>
    </xf>
    <xf numFmtId="0" fontId="8" fillId="0" borderId="20" xfId="0" applyFont="1" applyBorder="1" applyAlignment="1">
      <alignment horizontal="left" vertical="center" wrapText="1" indent="2"/>
    </xf>
    <xf numFmtId="0" fontId="7" fillId="0" borderId="20" xfId="0" applyFont="1" applyBorder="1" applyAlignment="1">
      <alignment horizontal="left" vertical="center" wrapText="1" indent="2"/>
    </xf>
    <xf numFmtId="165" fontId="5" fillId="0" borderId="20" xfId="0" applyNumberFormat="1" applyFont="1" applyBorder="1" applyAlignment="1">
      <alignment vertical="center" wrapText="1"/>
    </xf>
    <xf numFmtId="0" fontId="3" fillId="0" borderId="20" xfId="0" applyFont="1" applyBorder="1"/>
    <xf numFmtId="0" fontId="11" fillId="2" borderId="14" xfId="0" applyFont="1" applyFill="1" applyBorder="1" applyAlignment="1">
      <alignment horizontal="center" vertical="center" wrapText="1"/>
    </xf>
    <xf numFmtId="0" fontId="12" fillId="0" borderId="3" xfId="0" quotePrefix="1" applyFont="1" applyFill="1" applyBorder="1" applyAlignment="1">
      <alignment horizontal="left" vertical="center" wrapText="1"/>
    </xf>
    <xf numFmtId="0" fontId="12" fillId="0" borderId="4" xfId="0" quotePrefix="1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2" fillId="0" borderId="11" xfId="0" quotePrefix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16" fontId="5" fillId="0" borderId="2" xfId="0" quotePrefix="1" applyNumberFormat="1" applyFont="1" applyBorder="1" applyAlignment="1">
      <alignment horizontal="left" vertical="center" wrapText="1" indent="2"/>
    </xf>
    <xf numFmtId="0" fontId="16" fillId="3" borderId="3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16" fontId="5" fillId="0" borderId="14" xfId="0" quotePrefix="1" applyNumberFormat="1" applyFont="1" applyBorder="1" applyAlignment="1">
      <alignment horizontal="center" vertical="center"/>
    </xf>
    <xf numFmtId="16" fontId="5" fillId="0" borderId="6" xfId="0" quotePrefix="1" applyNumberFormat="1" applyFont="1" applyBorder="1" applyAlignment="1">
      <alignment horizontal="center" vertical="center"/>
    </xf>
    <xf numFmtId="16" fontId="5" fillId="0" borderId="5" xfId="0" quotePrefix="1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16" fontId="14" fillId="4" borderId="3" xfId="0" quotePrefix="1" applyNumberFormat="1" applyFont="1" applyFill="1" applyBorder="1" applyAlignment="1">
      <alignment horizontal="center" vertical="center" wrapText="1"/>
    </xf>
    <xf numFmtId="16" fontId="14" fillId="4" borderId="7" xfId="0" quotePrefix="1" applyNumberFormat="1" applyFont="1" applyFill="1" applyBorder="1" applyAlignment="1">
      <alignment horizontal="center" vertical="center" wrapText="1"/>
    </xf>
    <xf numFmtId="16" fontId="2" fillId="0" borderId="3" xfId="0" quotePrefix="1" applyNumberFormat="1" applyFont="1" applyBorder="1" applyAlignment="1">
      <alignment vertical="center" wrapText="1"/>
    </xf>
    <xf numFmtId="16" fontId="2" fillId="0" borderId="4" xfId="0" quotePrefix="1" applyNumberFormat="1" applyFont="1" applyBorder="1" applyAlignment="1">
      <alignment vertical="center" wrapText="1"/>
    </xf>
    <xf numFmtId="49" fontId="5" fillId="6" borderId="0" xfId="0" quotePrefix="1" applyNumberFormat="1" applyFont="1" applyFill="1" applyBorder="1" applyAlignment="1">
      <alignment horizontal="center" vertical="center" wrapText="1"/>
    </xf>
    <xf numFmtId="49" fontId="5" fillId="6" borderId="13" xfId="0" quotePrefix="1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 indent="2"/>
    </xf>
    <xf numFmtId="0" fontId="15" fillId="0" borderId="21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left" vertical="center" wrapText="1"/>
    </xf>
    <xf numFmtId="49" fontId="3" fillId="0" borderId="17" xfId="0" applyNumberFormat="1" applyFont="1" applyBorder="1" applyAlignment="1">
      <alignment horizontal="left" vertical="center" wrapText="1"/>
    </xf>
    <xf numFmtId="49" fontId="3" fillId="0" borderId="26" xfId="0" applyNumberFormat="1" applyFont="1" applyBorder="1" applyAlignment="1">
      <alignment horizontal="left" vertical="center" wrapText="1"/>
    </xf>
    <xf numFmtId="0" fontId="21" fillId="0" borderId="14" xfId="4" applyFont="1" applyBorder="1" applyAlignment="1">
      <alignment horizontal="center" vertical="center" wrapText="1"/>
    </xf>
    <xf numFmtId="0" fontId="21" fillId="0" borderId="5" xfId="4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 indent="4"/>
    </xf>
    <xf numFmtId="0" fontId="17" fillId="0" borderId="1" xfId="0" applyFont="1" applyBorder="1" applyAlignment="1">
      <alignment horizontal="left" vertical="center" wrapText="1" indent="4"/>
    </xf>
    <xf numFmtId="0" fontId="17" fillId="0" borderId="0" xfId="0" applyFont="1" applyAlignment="1">
      <alignment horizontal="left" vertical="center" wrapText="1" indent="4"/>
    </xf>
    <xf numFmtId="0" fontId="16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 indent="2"/>
    </xf>
    <xf numFmtId="0" fontId="7" fillId="0" borderId="2" xfId="0" applyFont="1" applyFill="1" applyBorder="1" applyAlignment="1">
      <alignment horizontal="left" vertical="center" wrapText="1" indent="2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 indent="2"/>
    </xf>
  </cellXfs>
  <cellStyles count="5">
    <cellStyle name="Milliers" xfId="1" builtinId="3"/>
    <cellStyle name="Monétaire" xfId="3" builtinId="4"/>
    <cellStyle name="Normal" xfId="0" builtinId="0"/>
    <cellStyle name="Normal 2" xfId="4" xr:uid="{3F28849B-976B-4773-B2E6-575CDCFC9C29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"/>
  <sheetViews>
    <sheetView topLeftCell="A16" zoomScale="80" zoomScaleNormal="80" zoomScaleSheetLayoutView="100" workbookViewId="0">
      <selection activeCell="L31" sqref="L31"/>
    </sheetView>
  </sheetViews>
  <sheetFormatPr baseColWidth="10" defaultColWidth="11.42578125" defaultRowHeight="14.25" x14ac:dyDescent="0.2"/>
  <cols>
    <col min="1" max="1" width="12.42578125" style="1" customWidth="1"/>
    <col min="2" max="2" width="69.7109375" style="1" customWidth="1"/>
    <col min="3" max="3" width="16" style="1" customWidth="1"/>
    <col min="4" max="4" width="18.7109375" style="2" customWidth="1"/>
    <col min="5" max="5" width="11.42578125" style="1"/>
    <col min="6" max="6" width="18.7109375" style="1" customWidth="1"/>
    <col min="7" max="16384" width="11.42578125" style="1"/>
  </cols>
  <sheetData>
    <row r="1" spans="1:10" ht="58.5" customHeight="1" x14ac:dyDescent="0.2">
      <c r="A1" s="70" t="s">
        <v>20</v>
      </c>
      <c r="B1" s="71"/>
      <c r="C1" s="71"/>
      <c r="D1" s="71"/>
      <c r="E1" s="71"/>
      <c r="F1" s="72"/>
    </row>
    <row r="2" spans="1:10" ht="66" customHeight="1" x14ac:dyDescent="0.2">
      <c r="A2" s="74" t="s">
        <v>24</v>
      </c>
      <c r="B2" s="75"/>
      <c r="C2" s="75"/>
      <c r="D2" s="75"/>
      <c r="E2" s="75"/>
      <c r="F2" s="76"/>
    </row>
    <row r="3" spans="1:10" ht="130.5" customHeight="1" thickBot="1" x14ac:dyDescent="0.25">
      <c r="A3" s="13"/>
      <c r="B3" s="77" t="s">
        <v>55</v>
      </c>
      <c r="C3" s="78"/>
      <c r="D3" s="78"/>
      <c r="E3" s="79"/>
      <c r="F3" s="13"/>
    </row>
    <row r="4" spans="1:10" ht="69" customHeight="1" thickBot="1" x14ac:dyDescent="0.25">
      <c r="A4" s="55" t="s">
        <v>50</v>
      </c>
      <c r="B4" s="56"/>
      <c r="C4" s="56"/>
      <c r="D4" s="56"/>
      <c r="E4" s="56"/>
      <c r="F4" s="57"/>
    </row>
    <row r="5" spans="1:10" ht="56.25" customHeight="1" thickBot="1" x14ac:dyDescent="0.25">
      <c r="A5" s="8" t="s">
        <v>4</v>
      </c>
      <c r="B5" s="48" t="s">
        <v>0</v>
      </c>
      <c r="C5" s="49"/>
      <c r="D5" s="8" t="s">
        <v>8</v>
      </c>
      <c r="E5" s="8" t="s">
        <v>1</v>
      </c>
      <c r="F5" s="9" t="s">
        <v>2</v>
      </c>
    </row>
    <row r="6" spans="1:10" s="15" customFormat="1" ht="42.75" customHeight="1" thickTop="1" thickBot="1" x14ac:dyDescent="0.25">
      <c r="A6" s="23" t="s">
        <v>14</v>
      </c>
      <c r="B6" s="50" t="s">
        <v>19</v>
      </c>
      <c r="C6" s="51"/>
      <c r="D6" s="38"/>
      <c r="E6" s="21">
        <v>0.2</v>
      </c>
      <c r="F6" s="14">
        <f t="shared" ref="F6:F13" si="0">D6*1.2</f>
        <v>0</v>
      </c>
    </row>
    <row r="7" spans="1:10" s="15" customFormat="1" ht="42.75" customHeight="1" thickBot="1" x14ac:dyDescent="0.25">
      <c r="A7" s="24" t="s">
        <v>7</v>
      </c>
      <c r="B7" s="52" t="s">
        <v>21</v>
      </c>
      <c r="C7" s="51"/>
      <c r="D7" s="39"/>
      <c r="E7" s="21">
        <v>0.2</v>
      </c>
      <c r="F7" s="18">
        <f t="shared" si="0"/>
        <v>0</v>
      </c>
    </row>
    <row r="8" spans="1:10" s="15" customFormat="1" ht="42.75" customHeight="1" thickTop="1" thickBot="1" x14ac:dyDescent="0.25">
      <c r="A8" s="24" t="s">
        <v>15</v>
      </c>
      <c r="B8" s="52" t="s">
        <v>41</v>
      </c>
      <c r="C8" s="51"/>
      <c r="D8" s="39"/>
      <c r="E8" s="21">
        <v>0.2</v>
      </c>
      <c r="F8" s="17">
        <f t="shared" si="0"/>
        <v>0</v>
      </c>
    </row>
    <row r="9" spans="1:10" s="15" customFormat="1" ht="42.75" customHeight="1" thickTop="1" thickBot="1" x14ac:dyDescent="0.25">
      <c r="A9" s="25" t="s">
        <v>16</v>
      </c>
      <c r="B9" s="52" t="s">
        <v>22</v>
      </c>
      <c r="C9" s="53"/>
      <c r="D9" s="38"/>
      <c r="E9" s="21">
        <v>0.2</v>
      </c>
      <c r="F9" s="16">
        <f t="shared" si="0"/>
        <v>0</v>
      </c>
    </row>
    <row r="10" spans="1:10" s="15" customFormat="1" ht="42.75" customHeight="1" thickBot="1" x14ac:dyDescent="0.25">
      <c r="A10" s="24" t="s">
        <v>17</v>
      </c>
      <c r="B10" s="52" t="s">
        <v>23</v>
      </c>
      <c r="C10" s="51"/>
      <c r="D10" s="39"/>
      <c r="E10" s="21">
        <v>0.2</v>
      </c>
      <c r="F10" s="17">
        <f t="shared" si="0"/>
        <v>0</v>
      </c>
    </row>
    <row r="11" spans="1:10" s="15" customFormat="1" ht="42.75" customHeight="1" thickTop="1" thickBot="1" x14ac:dyDescent="0.25">
      <c r="A11" s="36" t="s">
        <v>25</v>
      </c>
      <c r="B11" s="46" t="s">
        <v>44</v>
      </c>
      <c r="C11" s="47"/>
      <c r="D11" s="39"/>
      <c r="E11" s="21">
        <v>0.2</v>
      </c>
      <c r="F11" s="17">
        <f t="shared" si="0"/>
        <v>0</v>
      </c>
    </row>
    <row r="12" spans="1:10" s="15" customFormat="1" ht="42.75" customHeight="1" thickBot="1" x14ac:dyDescent="0.25">
      <c r="A12" s="37" t="s">
        <v>42</v>
      </c>
      <c r="B12" s="46" t="s">
        <v>45</v>
      </c>
      <c r="C12" s="47"/>
      <c r="D12" s="39"/>
      <c r="E12" s="21">
        <v>0.2</v>
      </c>
      <c r="F12" s="17">
        <f t="shared" si="0"/>
        <v>0</v>
      </c>
    </row>
    <row r="13" spans="1:10" s="15" customFormat="1" ht="42.75" customHeight="1" thickBot="1" x14ac:dyDescent="0.25">
      <c r="A13" s="25" t="s">
        <v>43</v>
      </c>
      <c r="B13" s="46" t="s">
        <v>46</v>
      </c>
      <c r="C13" s="47"/>
      <c r="D13" s="39"/>
      <c r="E13" s="21">
        <v>0.2</v>
      </c>
      <c r="F13" s="17">
        <f t="shared" si="0"/>
        <v>0</v>
      </c>
    </row>
    <row r="14" spans="1:10" ht="42.75" customHeight="1" thickBot="1" x14ac:dyDescent="0.25">
      <c r="A14" s="20"/>
      <c r="B14" s="66" t="s">
        <v>12</v>
      </c>
      <c r="C14" s="67"/>
      <c r="D14" s="68"/>
      <c r="E14" s="68"/>
      <c r="F14" s="69"/>
      <c r="G14" s="19"/>
      <c r="H14" s="19"/>
      <c r="I14" s="19"/>
      <c r="J14" s="19"/>
    </row>
    <row r="15" spans="1:10" ht="42.75" customHeight="1" thickBot="1" x14ac:dyDescent="0.25">
      <c r="A15" s="58" t="s">
        <v>26</v>
      </c>
      <c r="B15" s="54" t="s">
        <v>11</v>
      </c>
      <c r="C15" s="54"/>
      <c r="D15" s="40"/>
      <c r="E15" s="21">
        <v>0.2</v>
      </c>
      <c r="F15" s="6">
        <f>D15*1.2</f>
        <v>0</v>
      </c>
      <c r="G15" s="19"/>
      <c r="H15" s="19"/>
      <c r="I15" s="19"/>
      <c r="J15" s="19"/>
    </row>
    <row r="16" spans="1:10" ht="42.75" customHeight="1" thickBot="1" x14ac:dyDescent="0.25">
      <c r="A16" s="59"/>
      <c r="B16" s="54" t="s">
        <v>18</v>
      </c>
      <c r="C16" s="54"/>
      <c r="D16" s="40"/>
      <c r="E16" s="21">
        <v>0.2</v>
      </c>
      <c r="F16" s="7">
        <f>D16*1.2</f>
        <v>0</v>
      </c>
      <c r="G16" s="19"/>
      <c r="H16" s="19"/>
      <c r="I16" s="19"/>
      <c r="J16" s="19"/>
    </row>
    <row r="17" spans="1:10" ht="42.75" customHeight="1" thickBot="1" x14ac:dyDescent="0.25">
      <c r="A17" s="60"/>
      <c r="B17" s="54" t="s">
        <v>10</v>
      </c>
      <c r="C17" s="54"/>
      <c r="D17" s="40"/>
      <c r="E17" s="21">
        <v>0.2</v>
      </c>
      <c r="F17" s="7">
        <f>D17*1.2</f>
        <v>0</v>
      </c>
      <c r="G17" s="19"/>
      <c r="H17" s="19"/>
      <c r="I17" s="19"/>
      <c r="J17" s="19"/>
    </row>
    <row r="18" spans="1:10" ht="40.5" customHeight="1" thickBot="1" x14ac:dyDescent="0.25">
      <c r="A18" s="64" t="s">
        <v>52</v>
      </c>
      <c r="B18" s="65"/>
      <c r="C18" s="65"/>
      <c r="D18" s="10">
        <f>D6+D7+D8+D9+D10+D11+D12+D13+D15+D16+D17</f>
        <v>0</v>
      </c>
      <c r="E18" s="22">
        <v>0.2</v>
      </c>
      <c r="F18" s="11">
        <f>D18*1.2</f>
        <v>0</v>
      </c>
    </row>
    <row r="19" spans="1:10" ht="18" customHeight="1" x14ac:dyDescent="0.2">
      <c r="A19" s="12"/>
      <c r="B19" s="41"/>
      <c r="C19" s="42"/>
      <c r="D19" s="43"/>
      <c r="E19" s="44"/>
      <c r="F19" s="44"/>
    </row>
    <row r="20" spans="1:10" ht="45.75" customHeight="1" x14ac:dyDescent="0.2">
      <c r="A20" s="61" t="s">
        <v>9</v>
      </c>
      <c r="B20" s="62"/>
      <c r="C20" s="62"/>
      <c r="D20" s="62"/>
      <c r="E20" s="62"/>
      <c r="F20" s="63"/>
    </row>
    <row r="21" spans="1:10" ht="45.75" customHeight="1" thickBot="1" x14ac:dyDescent="0.25">
      <c r="A21" s="73"/>
      <c r="B21" s="73"/>
      <c r="C21" s="73"/>
      <c r="D21" s="73"/>
      <c r="E21" s="44"/>
      <c r="F21" s="44"/>
    </row>
    <row r="22" spans="1:10" ht="42.6" customHeight="1" thickBot="1" x14ac:dyDescent="0.25">
      <c r="A22" s="55" t="s">
        <v>51</v>
      </c>
      <c r="B22" s="56"/>
      <c r="C22" s="56"/>
      <c r="D22" s="56"/>
      <c r="E22" s="56"/>
      <c r="F22" s="57"/>
    </row>
    <row r="23" spans="1:10" ht="30.75" thickBot="1" x14ac:dyDescent="0.25">
      <c r="A23" s="45" t="s">
        <v>4</v>
      </c>
      <c r="B23" s="48" t="s">
        <v>0</v>
      </c>
      <c r="C23" s="49"/>
      <c r="D23" s="8" t="s">
        <v>8</v>
      </c>
      <c r="E23" s="8" t="s">
        <v>1</v>
      </c>
      <c r="F23" s="9" t="s">
        <v>2</v>
      </c>
    </row>
    <row r="24" spans="1:10" ht="39" customHeight="1" thickTop="1" thickBot="1" x14ac:dyDescent="0.25">
      <c r="A24" s="37" t="s">
        <v>14</v>
      </c>
      <c r="B24" s="50" t="s">
        <v>19</v>
      </c>
      <c r="C24" s="51"/>
      <c r="D24" s="40"/>
      <c r="E24" s="21">
        <v>0.2</v>
      </c>
      <c r="F24" s="14">
        <f t="shared" ref="F24:F28" si="1">D24*1.2</f>
        <v>0</v>
      </c>
    </row>
    <row r="25" spans="1:10" ht="30.75" customHeight="1" thickBot="1" x14ac:dyDescent="0.25">
      <c r="A25" s="24" t="s">
        <v>7</v>
      </c>
      <c r="B25" s="52" t="s">
        <v>48</v>
      </c>
      <c r="C25" s="51"/>
      <c r="D25" s="40"/>
      <c r="E25" s="21">
        <v>0.2</v>
      </c>
      <c r="F25" s="18">
        <f t="shared" si="1"/>
        <v>0</v>
      </c>
    </row>
    <row r="26" spans="1:10" ht="36.950000000000003" customHeight="1" thickTop="1" thickBot="1" x14ac:dyDescent="0.25">
      <c r="A26" s="24" t="s">
        <v>15</v>
      </c>
      <c r="B26" s="52" t="s">
        <v>49</v>
      </c>
      <c r="C26" s="51"/>
      <c r="D26" s="40"/>
      <c r="E26" s="21">
        <v>0.2</v>
      </c>
      <c r="F26" s="17">
        <f t="shared" si="1"/>
        <v>0</v>
      </c>
    </row>
    <row r="27" spans="1:10" ht="38.25" customHeight="1" thickTop="1" thickBot="1" x14ac:dyDescent="0.25">
      <c r="A27" s="25" t="s">
        <v>16</v>
      </c>
      <c r="B27" s="52" t="s">
        <v>22</v>
      </c>
      <c r="C27" s="53"/>
      <c r="D27" s="40"/>
      <c r="E27" s="21">
        <v>0.2</v>
      </c>
      <c r="F27" s="16">
        <f t="shared" si="1"/>
        <v>0</v>
      </c>
    </row>
    <row r="28" spans="1:10" ht="36.75" customHeight="1" thickBot="1" x14ac:dyDescent="0.25">
      <c r="A28" s="24" t="s">
        <v>17</v>
      </c>
      <c r="B28" s="52" t="s">
        <v>23</v>
      </c>
      <c r="C28" s="51"/>
      <c r="D28" s="40"/>
      <c r="E28" s="21">
        <v>0.2</v>
      </c>
      <c r="F28" s="17">
        <f t="shared" si="1"/>
        <v>0</v>
      </c>
    </row>
    <row r="29" spans="1:10" ht="36.75" customHeight="1" thickTop="1" thickBot="1" x14ac:dyDescent="0.25">
      <c r="A29" s="36" t="s">
        <v>25</v>
      </c>
      <c r="B29" s="46" t="s">
        <v>44</v>
      </c>
      <c r="C29" s="47"/>
      <c r="D29" s="40"/>
      <c r="E29" s="21">
        <v>0.2</v>
      </c>
      <c r="F29" s="17"/>
    </row>
    <row r="30" spans="1:10" ht="36.75" customHeight="1" thickBot="1" x14ac:dyDescent="0.25">
      <c r="A30" s="37" t="s">
        <v>42</v>
      </c>
      <c r="B30" s="46" t="s">
        <v>45</v>
      </c>
      <c r="C30" s="47"/>
      <c r="D30" s="40"/>
      <c r="E30" s="21">
        <v>0.2</v>
      </c>
      <c r="F30" s="17"/>
    </row>
    <row r="31" spans="1:10" ht="42" customHeight="1" thickBot="1" x14ac:dyDescent="0.25">
      <c r="A31" s="20"/>
      <c r="B31" s="66" t="s">
        <v>12</v>
      </c>
      <c r="C31" s="67"/>
      <c r="D31" s="68"/>
      <c r="E31" s="68"/>
      <c r="F31" s="69"/>
    </row>
    <row r="32" spans="1:10" ht="36.75" customHeight="1" thickBot="1" x14ac:dyDescent="0.25">
      <c r="A32" s="59" t="s">
        <v>26</v>
      </c>
      <c r="B32" s="54" t="s">
        <v>18</v>
      </c>
      <c r="C32" s="54"/>
      <c r="D32" s="40"/>
      <c r="E32" s="21">
        <v>0.2</v>
      </c>
      <c r="F32" s="7">
        <f>D32*1.2</f>
        <v>0</v>
      </c>
    </row>
    <row r="33" spans="1:6" ht="36.6" customHeight="1" thickBot="1" x14ac:dyDescent="0.25">
      <c r="A33" s="60"/>
      <c r="B33" s="54" t="s">
        <v>10</v>
      </c>
      <c r="C33" s="54"/>
      <c r="D33" s="40"/>
      <c r="E33" s="21">
        <v>0.2</v>
      </c>
      <c r="F33" s="7">
        <f>D33*1.2</f>
        <v>0</v>
      </c>
    </row>
    <row r="34" spans="1:6" ht="40.5" customHeight="1" thickBot="1" x14ac:dyDescent="0.25">
      <c r="A34" s="64" t="s">
        <v>54</v>
      </c>
      <c r="B34" s="65"/>
      <c r="C34" s="65"/>
      <c r="D34" s="10"/>
      <c r="E34" s="22">
        <v>0.2</v>
      </c>
      <c r="F34" s="11">
        <f>D34*1.2</f>
        <v>0</v>
      </c>
    </row>
  </sheetData>
  <mergeCells count="37">
    <mergeCell ref="B6:C6"/>
    <mergeCell ref="A1:F1"/>
    <mergeCell ref="A21:D21"/>
    <mergeCell ref="D14:F14"/>
    <mergeCell ref="A2:F2"/>
    <mergeCell ref="A18:C18"/>
    <mergeCell ref="B5:C5"/>
    <mergeCell ref="B7:C7"/>
    <mergeCell ref="B3:E3"/>
    <mergeCell ref="A4:F4"/>
    <mergeCell ref="B9:C9"/>
    <mergeCell ref="B8:C8"/>
    <mergeCell ref="B16:C16"/>
    <mergeCell ref="B10:C10"/>
    <mergeCell ref="B14:C14"/>
    <mergeCell ref="B11:C11"/>
    <mergeCell ref="A34:C34"/>
    <mergeCell ref="B28:C28"/>
    <mergeCell ref="B31:C31"/>
    <mergeCell ref="D31:F31"/>
    <mergeCell ref="A32:A33"/>
    <mergeCell ref="B32:C32"/>
    <mergeCell ref="B33:C33"/>
    <mergeCell ref="B12:C12"/>
    <mergeCell ref="B13:C13"/>
    <mergeCell ref="B29:C29"/>
    <mergeCell ref="B30:C30"/>
    <mergeCell ref="B23:C23"/>
    <mergeCell ref="B24:C24"/>
    <mergeCell ref="B25:C25"/>
    <mergeCell ref="B26:C26"/>
    <mergeCell ref="B27:C27"/>
    <mergeCell ref="B15:C15"/>
    <mergeCell ref="A22:F22"/>
    <mergeCell ref="A15:A17"/>
    <mergeCell ref="B17:C17"/>
    <mergeCell ref="A20:F20"/>
  </mergeCells>
  <phoneticPr fontId="9" type="noConversion"/>
  <pageMargins left="0.47244094488188981" right="0.47244094488188981" top="0.47244094488188981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C0A2D-2856-4808-A24E-4855F62FA5B3}">
  <dimension ref="A2:I18"/>
  <sheetViews>
    <sheetView tabSelected="1" workbookViewId="0">
      <selection activeCell="J7" sqref="J7"/>
    </sheetView>
  </sheetViews>
  <sheetFormatPr baseColWidth="10" defaultRowHeight="15" x14ac:dyDescent="0.25"/>
  <cols>
    <col min="1" max="1" width="19" customWidth="1"/>
    <col min="2" max="2" width="21.42578125" customWidth="1"/>
    <col min="3" max="3" width="42.7109375" customWidth="1"/>
    <col min="4" max="4" width="18.7109375" customWidth="1"/>
    <col min="6" max="6" width="14.85546875" customWidth="1"/>
    <col min="7" max="7" width="18.7109375" customWidth="1"/>
    <col min="9" max="9" width="14.85546875" customWidth="1"/>
  </cols>
  <sheetData>
    <row r="2" spans="1:9" ht="54.75" customHeight="1" thickBot="1" x14ac:dyDescent="0.3">
      <c r="A2" s="85" t="s">
        <v>38</v>
      </c>
      <c r="B2" s="85"/>
      <c r="C2" s="85"/>
      <c r="D2" s="85"/>
      <c r="E2" s="85"/>
      <c r="F2" s="85"/>
    </row>
    <row r="3" spans="1:9" ht="30.75" thickBot="1" x14ac:dyDescent="0.3">
      <c r="A3" s="3"/>
      <c r="B3" s="88" t="s">
        <v>0</v>
      </c>
      <c r="C3" s="89"/>
      <c r="D3" s="3" t="s">
        <v>37</v>
      </c>
      <c r="E3" s="3" t="s">
        <v>1</v>
      </c>
      <c r="F3" s="4" t="s">
        <v>3</v>
      </c>
    </row>
    <row r="4" spans="1:9" ht="49.5" customHeight="1" thickBot="1" x14ac:dyDescent="0.3">
      <c r="A4" s="3" t="s">
        <v>56</v>
      </c>
      <c r="B4" s="90" t="s">
        <v>53</v>
      </c>
      <c r="C4" s="87"/>
      <c r="D4" s="26"/>
      <c r="E4" s="27">
        <v>0.2</v>
      </c>
      <c r="F4" s="5">
        <f>D4*E4+D4</f>
        <v>0</v>
      </c>
    </row>
    <row r="5" spans="1:9" ht="21" customHeight="1" thickBot="1" x14ac:dyDescent="0.3">
      <c r="A5" s="3" t="s">
        <v>57</v>
      </c>
      <c r="B5" s="90" t="s">
        <v>6</v>
      </c>
      <c r="C5" s="87"/>
      <c r="D5" s="26"/>
      <c r="E5" s="27">
        <v>0.2</v>
      </c>
      <c r="F5" s="5">
        <f>D5*E5+D5</f>
        <v>0</v>
      </c>
    </row>
    <row r="6" spans="1:9" ht="39.75" customHeight="1" thickBot="1" x14ac:dyDescent="0.3">
      <c r="A6" s="3" t="s">
        <v>58</v>
      </c>
      <c r="B6" s="90" t="s">
        <v>5</v>
      </c>
      <c r="C6" s="87"/>
      <c r="D6" s="26"/>
      <c r="E6" s="27">
        <v>0.2</v>
      </c>
      <c r="F6" s="5">
        <f t="shared" ref="F6:F8" si="0">D6*E6+D6</f>
        <v>0</v>
      </c>
    </row>
    <row r="7" spans="1:9" ht="33" customHeight="1" thickBot="1" x14ac:dyDescent="0.3">
      <c r="A7" s="3" t="s">
        <v>59</v>
      </c>
      <c r="B7" s="90" t="s">
        <v>47</v>
      </c>
      <c r="C7" s="87"/>
      <c r="D7" s="26"/>
      <c r="E7" s="27">
        <v>0.2</v>
      </c>
      <c r="F7" s="5">
        <f t="shared" si="0"/>
        <v>0</v>
      </c>
    </row>
    <row r="8" spans="1:9" ht="50.25" customHeight="1" thickBot="1" x14ac:dyDescent="0.3">
      <c r="A8" s="3" t="s">
        <v>60</v>
      </c>
      <c r="B8" s="86" t="s">
        <v>13</v>
      </c>
      <c r="C8" s="87"/>
      <c r="D8" s="26"/>
      <c r="E8" s="27">
        <v>0.2</v>
      </c>
      <c r="F8" s="5">
        <f t="shared" si="0"/>
        <v>0</v>
      </c>
    </row>
    <row r="11" spans="1:9" ht="52.5" customHeight="1" thickBot="1" x14ac:dyDescent="0.3">
      <c r="A11" s="82" t="s">
        <v>39</v>
      </c>
      <c r="B11" s="83"/>
      <c r="C11" s="83"/>
      <c r="D11" s="83"/>
      <c r="E11" s="83"/>
      <c r="F11" s="84"/>
      <c r="G11" s="1"/>
      <c r="H11" s="1"/>
    </row>
    <row r="13" spans="1:9" ht="15.75" thickBot="1" x14ac:dyDescent="0.3"/>
    <row r="14" spans="1:9" ht="45.75" thickBot="1" x14ac:dyDescent="0.3">
      <c r="B14" s="28" t="s">
        <v>27</v>
      </c>
      <c r="C14" s="28" t="s">
        <v>28</v>
      </c>
      <c r="D14" s="29" t="s">
        <v>29</v>
      </c>
      <c r="E14" s="28" t="s">
        <v>30</v>
      </c>
      <c r="F14" s="29" t="s">
        <v>31</v>
      </c>
      <c r="G14" s="29" t="s">
        <v>32</v>
      </c>
      <c r="H14" s="28" t="s">
        <v>30</v>
      </c>
      <c r="I14" s="29" t="s">
        <v>33</v>
      </c>
    </row>
    <row r="15" spans="1:9" ht="15.75" thickBot="1" x14ac:dyDescent="0.3">
      <c r="B15" s="80" t="s">
        <v>34</v>
      </c>
      <c r="C15" s="30" t="s">
        <v>35</v>
      </c>
      <c r="D15" s="31"/>
      <c r="E15" s="32">
        <v>0.2</v>
      </c>
      <c r="F15" s="33">
        <f>D15*E15+D15</f>
        <v>0</v>
      </c>
      <c r="G15" s="31"/>
      <c r="H15" s="32">
        <v>0.2</v>
      </c>
      <c r="I15" s="33">
        <f>G15*H15+G15</f>
        <v>0</v>
      </c>
    </row>
    <row r="16" spans="1:9" ht="15.75" thickBot="1" x14ac:dyDescent="0.3">
      <c r="B16" s="81"/>
      <c r="C16" s="34" t="s">
        <v>36</v>
      </c>
      <c r="D16" s="35"/>
      <c r="E16" s="32">
        <v>0.2</v>
      </c>
      <c r="F16" s="33">
        <f t="shared" ref="F16:F18" si="1">D16*E16+D16</f>
        <v>0</v>
      </c>
      <c r="G16" s="35"/>
      <c r="H16" s="32">
        <v>0.2</v>
      </c>
      <c r="I16" s="33">
        <f t="shared" ref="I16:I18" si="2">G16*H16+G16</f>
        <v>0</v>
      </c>
    </row>
    <row r="17" spans="2:9" ht="15.75" thickBot="1" x14ac:dyDescent="0.3">
      <c r="B17" s="80" t="s">
        <v>40</v>
      </c>
      <c r="C17" s="30" t="s">
        <v>35</v>
      </c>
      <c r="D17" s="31"/>
      <c r="E17" s="32">
        <v>0.2</v>
      </c>
      <c r="F17" s="33">
        <f t="shared" si="1"/>
        <v>0</v>
      </c>
      <c r="G17" s="31"/>
      <c r="H17" s="32">
        <v>0.2</v>
      </c>
      <c r="I17" s="33">
        <f t="shared" si="2"/>
        <v>0</v>
      </c>
    </row>
    <row r="18" spans="2:9" ht="15.75" thickBot="1" x14ac:dyDescent="0.3">
      <c r="B18" s="81"/>
      <c r="C18" s="34" t="s">
        <v>36</v>
      </c>
      <c r="D18" s="35"/>
      <c r="E18" s="32">
        <v>0.2</v>
      </c>
      <c r="F18" s="33">
        <f t="shared" si="1"/>
        <v>0</v>
      </c>
      <c r="G18" s="35"/>
      <c r="H18" s="32">
        <v>0.2</v>
      </c>
      <c r="I18" s="33">
        <f t="shared" si="2"/>
        <v>0</v>
      </c>
    </row>
  </sheetData>
  <mergeCells count="10">
    <mergeCell ref="B15:B16"/>
    <mergeCell ref="B17:B18"/>
    <mergeCell ref="A11:F11"/>
    <mergeCell ref="A2:F2"/>
    <mergeCell ref="B8:C8"/>
    <mergeCell ref="B3:C3"/>
    <mergeCell ref="B5:C5"/>
    <mergeCell ref="B6:C6"/>
    <mergeCell ref="B4:C4"/>
    <mergeCell ref="B7:C7"/>
  </mergeCells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Prix forfaitaire</vt:lpstr>
      <vt:lpstr>Prix unitaire</vt:lpstr>
      <vt:lpstr>'Prix forfaitaire'!Impression_des_titres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MAZIN Laurence</dc:creator>
  <cp:lastModifiedBy>CASTERAN Caroline</cp:lastModifiedBy>
  <cp:lastPrinted>2021-04-09T14:38:35Z</cp:lastPrinted>
  <dcterms:created xsi:type="dcterms:W3CDTF">2019-07-29T14:56:47Z</dcterms:created>
  <dcterms:modified xsi:type="dcterms:W3CDTF">2024-11-14T16:51:59Z</dcterms:modified>
</cp:coreProperties>
</file>