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Décomp P2 Fournitures &lt;550€ HT" sheetId="1" state="visible" r:id="rId3"/>
    <sheet name="Temps de présence" sheetId="2" state="visible" r:id="rId4"/>
    <sheet name="Décomposition P2" sheetId="3" state="visible" r:id="rId5"/>
    <sheet name="Engagement de conso élect" sheetId="4" state="visible" r:id="rId6"/>
    <sheet name="Plage horaire de présence" sheetId="5" state="visible" r:id="rId7"/>
    <sheet name="Indices révision des prix" sheetId="6" state="visible" r:id="rId8"/>
  </sheets>
  <externalReferences>
    <externalReference r:id="rId1"/>
    <externalReference r:id="rId2"/>
  </externalReferences>
  <definedNames>
    <definedName name="_xlnm.Print_Area" localSheetId="0">'Décomp P2 Fournitures &lt;550€ HT'!#REF!</definedName>
    <definedName name="_xlnm.Print_Area" localSheetId="1">'Temps de présence'!$D$6:$O$118</definedName>
    <definedName name="_xlnm.Print_Area" localSheetId="2">'Décomposition P2'!$D$83:$O$115</definedName>
    <definedName name="ACACIAS">'[1]REPERTOIRE'!$A$5</definedName>
    <definedName name="BAIES">'[1]REPERTOIRE'!$A$42</definedName>
    <definedName name="Baies_Ex_AL">[2]Sols!#REF!</definedName>
    <definedName name="Baies_Ex_AL_3">[2]Sols!#REF!</definedName>
    <definedName name="Baies_Ex_AL_4">[2]Sols!#REF!</definedName>
    <definedName name="Baies_Ex_AN">[2]Sols!#REF!</definedName>
    <definedName name="Baies_Ex_AN_3">[2]Sols!#REF!</definedName>
    <definedName name="Baies_Ex_AN_4">[2]Sols!#REF!</definedName>
    <definedName name="Baies_Ex_B">[2]Sols!#REF!</definedName>
    <definedName name="Baies_Ex_B_3">[2]Sols!#REF!</definedName>
    <definedName name="Baies_Ex_B_4">[2]Sols!#REF!</definedName>
    <definedName name="Baies_Ex_PVC">[2]Sols!#REF!</definedName>
    <definedName name="Baies_Ex_PVC_3">[2]Sols!#REF!</definedName>
    <definedName name="Baies_Ex_PVC_4">[2]Sols!#REF!</definedName>
    <definedName name="CAILLIVOLE">'[1]REPERTOIRE'!$A$101</definedName>
    <definedName name="Crépis">[2]Sols!#REF!</definedName>
    <definedName name="Crépis_3">[2]Sols!#REF!</definedName>
    <definedName name="Crépis_4">[2]Sols!#REF!</definedName>
    <definedName name="Critères_Baies_E">#REF!</definedName>
    <definedName name="Critères_Baies_E_2">#REF!</definedName>
    <definedName name="Critères_Baies_E_3">#REF!</definedName>
    <definedName name="Critères_Baies_E_4">#REF!</definedName>
    <definedName name="Critères_Baies_I">#REF!</definedName>
    <definedName name="Critères_Baies_I_2">#REF!</definedName>
    <definedName name="Critères_Baies_I_3">#REF!</definedName>
    <definedName name="Critères_Baies_I_4">#REF!</definedName>
    <definedName name="Critères_Murs">#REF!</definedName>
    <definedName name="Critères_Murs_2">#REF!</definedName>
    <definedName name="Critères_Murs_3">#REF!</definedName>
    <definedName name="Critères_Murs_4">#REF!</definedName>
    <definedName name="Critères_Plafonds">#REF!</definedName>
    <definedName name="Critères_Plafonds_2">#REF!</definedName>
    <definedName name="Critères_Plafonds_3">#REF!</definedName>
    <definedName name="Critères_Plafonds_4">#REF!</definedName>
    <definedName name="Critères_Plinthes">#REF!</definedName>
    <definedName name="Critères_Plinthes_2">#REF!</definedName>
    <definedName name="Critères_Plinthes_3">#REF!</definedName>
    <definedName name="Critères_Plinthes_4">#REF!</definedName>
    <definedName name="Critères_Sols">#REF!</definedName>
    <definedName name="Critères_Sols_2">#REF!</definedName>
    <definedName name="Critères_Sols_3">#REF!</definedName>
    <definedName name="Critères_Sols_4">#REF!</definedName>
    <definedName name="Critères_Vitres_E">#REF!</definedName>
    <definedName name="Critères_Vitres_E_2">#REF!</definedName>
    <definedName name="Critères_Vitres_E_3">#REF!</definedName>
    <definedName name="Critères_Vitres_E_4">#REF!</definedName>
    <definedName name="Critères_Vitres_I">#REF!</definedName>
    <definedName name="Critères_Vitres_I_2">#REF!</definedName>
    <definedName name="Critères_Vitres_I_3">#REF!</definedName>
    <definedName name="Critères_Vitres_I_4">#REF!</definedName>
    <definedName name="d">[2]Sols!#REF!</definedName>
    <definedName name="d_3">[2]Sols!#REF!</definedName>
    <definedName name="d_4">[2]Sols!#REF!</definedName>
    <definedName name="DADE">'[1]REPERTOIRE'!$A$197</definedName>
    <definedName name="ECUREUILS">'[1]REPERTOIRE'!$A$236</definedName>
    <definedName name="EFR">[2]Sols!#REF!</definedName>
    <definedName name="EFR_3">[2]Sols!#REF!</definedName>
    <definedName name="EFR_4">[2]Sols!#REF!</definedName>
    <definedName name="Excel_BuiltIn_Criteria">#REF!</definedName>
    <definedName name="Excel_BuiltIn_Criteria_3">#REF!</definedName>
    <definedName name="Excel_BuiltIn_Criteria_4">#REF!</definedName>
    <definedName name="Excel_BuiltIn_Database">#REF!</definedName>
    <definedName name="Excel_BuiltIn_Database_2">#REF!</definedName>
    <definedName name="Excel_BuiltIn_Database_3">#REF!</definedName>
    <definedName name="Excel_BuiltIn_Database_4">#REF!</definedName>
    <definedName name="Excel_BuiltIn_Extract">[1]REPERTOIRE!#REF!</definedName>
    <definedName name="Excel_BuiltIn_Extract_3">[1]REPERTOIRE!#REF!</definedName>
    <definedName name="Excel_BuiltIn_Extract_4">[1]REPERTOIRE!#REF!</definedName>
    <definedName name="FACTEURS">'[1]REPERTOIRE'!$A$251</definedName>
    <definedName name="Faïence">[2]Sols!#REF!</definedName>
    <definedName name="Faïence_3">[2]Sols!#REF!</definedName>
    <definedName name="Faïence_4">[2]Sols!#REF!</definedName>
    <definedName name="fe">#NAME?</definedName>
    <definedName name="fe_3">#NAME?</definedName>
    <definedName name="fe_4">#NAME?</definedName>
    <definedName name="fF">#NAME?</definedName>
    <definedName name="fF_3">#NAME?</definedName>
    <definedName name="fF_4">#NAME?</definedName>
    <definedName name="fr">[2]Sols!#REF!</definedName>
    <definedName name="fr_3">[2]Sols!#REF!</definedName>
    <definedName name="fr_4">[2]Sols!#REF!</definedName>
    <definedName name="GALIPES">'[1]REPERTOIRE'!$A$277</definedName>
    <definedName name="HAITZA">'[1]REPERTOIRE'!$A$319</definedName>
    <definedName name="j">[2]Sols!#REF!</definedName>
    <definedName name="j_3">[2]Sols!#REF!</definedName>
    <definedName name="j_4">[2]Sols!#REF!</definedName>
    <definedName name="JAGUDE">'[1]REPERTOIRE'!$A$344</definedName>
    <definedName name="LAC">'[1]REPERTOIRE'!$A$358</definedName>
    <definedName name="liste1">'[1]REPERTOIRE'!$A$4:$A$697</definedName>
    <definedName name="MADON_Georges">'[1]REPERTOIRE'!$A$413</definedName>
    <definedName name="Murs_Peints">[2]Sols!#REF!</definedName>
    <definedName name="Murs_Peints_3">[2]Sols!#REF!</definedName>
    <definedName name="Murs_Peints_4">[2]Sols!#REF!</definedName>
    <definedName name="nr">'[1]REPERTOIRE'!$D$1</definedName>
    <definedName name="OBSERVATOIRE">'[1]REPERTOIRE'!$A$486</definedName>
    <definedName name="PAGNOL_Marcel">'[1]REPERTOIRE'!$A$501</definedName>
    <definedName name="Plinthes_B_11">[2]Sols!#REF!</definedName>
    <definedName name="Plinthes_B_11_3">[2]Sols!#REF!</definedName>
    <definedName name="Plinthes_B_11_4">[2]Sols!#REF!</definedName>
    <definedName name="Plinthes_B_5">[2]Sols!#REF!</definedName>
    <definedName name="Plinthes_B_5_3">[2]Sols!#REF!</definedName>
    <definedName name="Plinthes_B_5_4">[2]Sols!#REF!</definedName>
    <definedName name="Plinthes_F_8">[2]Sols!#REF!</definedName>
    <definedName name="Plinthes_F_8_3">[2]Sols!#REF!</definedName>
    <definedName name="Plinthes_F_8_4">[2]Sols!#REF!</definedName>
    <definedName name="Plinthes_G_10">[2]Sols!#REF!</definedName>
    <definedName name="Plinthes_G_10_3">[2]Sols!#REF!</definedName>
    <definedName name="Plinthes_G_10_4">[2]Sols!#REF!</definedName>
    <definedName name="Plinthes_P_6">[2]Sols!#REF!</definedName>
    <definedName name="Plinthes_P_6_3">[2]Sols!#REF!</definedName>
    <definedName name="Plinthes_P_6_4">[2]Sols!#REF!</definedName>
    <definedName name="qF">[2]Sols!#REF!</definedName>
    <definedName name="qF_3">[2]Sols!#REF!</definedName>
    <definedName name="qF_4">[2]Sols!#REF!</definedName>
    <definedName name="qsdf">[2]Sols!#REF!</definedName>
    <definedName name="qsdf_3">[2]Sols!#REF!</definedName>
    <definedName name="qsdf_4">[2]Sols!#REF!</definedName>
    <definedName name="RABELAIS_François">'[1]REPERTOIRE'!$A$587</definedName>
    <definedName name="SABLES">'[1]REPERTOIRE'!$A$610</definedName>
    <definedName name="Stores">#NAME?</definedName>
    <definedName name="Stores_3">#NAME?</definedName>
    <definedName name="Stores_4">#NAME?</definedName>
    <definedName name="Stores2">#NAME?</definedName>
    <definedName name="Stores2_3">#NAME?</definedName>
    <definedName name="Stores2_4">#NAME?</definedName>
    <definedName name="TAFFARD_Jean">'[1]REPERTOIRE'!$A$655</definedName>
    <definedName name="Tapisserie">[2]Sols!#REF!</definedName>
    <definedName name="Tapisserie_3">[2]Sols!#REF!</definedName>
    <definedName name="Tapisserie_4">[2]Sols!#REF!</definedName>
    <definedName name="Tissus">[2]Sols!#REF!</definedName>
    <definedName name="Tissus_3">[2]Sols!#REF!</definedName>
    <definedName name="Tissus_4">[2]Sols!#REF!</definedName>
    <definedName name="v">[2]Sols!#REF!</definedName>
    <definedName name="VANNEAUX">'[1]REPERTOIRE'!$A$670</definedName>
  </definedNames>
  <calcPr/>
</workbook>
</file>

<file path=xl/sharedStrings.xml><?xml version="1.0" encoding="utf-8"?>
<sst xmlns="http://schemas.openxmlformats.org/spreadsheetml/2006/main" count="131" uniqueCount="131">
  <si>
    <t xml:space="preserve">SGAMI SUD - CRA DE NIMES (30)</t>
  </si>
  <si>
    <t xml:space="preserve">POSTE P2
</t>
  </si>
  <si>
    <t>Intitulé</t>
  </si>
  <si>
    <t xml:space="preserve">DECOMPOSITION DES PRIX POSTE P2 FOURNITURES ET MATERIELS &lt; 550 € HT</t>
  </si>
  <si>
    <t xml:space="preserve">POUR LE SITE CRA DE NIMES</t>
  </si>
  <si>
    <t>TOTAL</t>
  </si>
  <si>
    <t>Périmètre</t>
  </si>
  <si>
    <t xml:space="preserve">Année 1 du 30 septembre 31 décembre</t>
  </si>
  <si>
    <t xml:space="preserve">Année 2 </t>
  </si>
  <si>
    <t xml:space="preserve">Année 3</t>
  </si>
  <si>
    <t xml:space="preserve">Année 4</t>
  </si>
  <si>
    <t xml:space="preserve">Année 5 du 1er janvier à 29 septembre</t>
  </si>
  <si>
    <t>Total</t>
  </si>
  <si>
    <t xml:space="preserve">Montant HT fournitures et matériels &lt; 550 € HT</t>
  </si>
  <si>
    <t>Titulaire</t>
  </si>
  <si>
    <t xml:space="preserve">Sous traitant</t>
  </si>
  <si>
    <t xml:space="preserve">P2.1 Chauffage</t>
  </si>
  <si>
    <t>X</t>
  </si>
  <si>
    <t xml:space="preserve">P2.2 VMC et Extraction, désenfumage hors SSI</t>
  </si>
  <si>
    <t xml:space="preserve">P2.3 Climatisation</t>
  </si>
  <si>
    <t xml:space="preserve">P2.4  Plomberie sanitaire</t>
  </si>
  <si>
    <t xml:space="preserve">P2.5 Eau chaude</t>
  </si>
  <si>
    <t xml:space="preserve">P2.6 Réseaux Eaux Pluviales - Eaux Usées</t>
  </si>
  <si>
    <t xml:space="preserve">P2.7 Bac à graisses</t>
  </si>
  <si>
    <t xml:space="preserve">P2.8 Electricité HT et BT</t>
  </si>
  <si>
    <t xml:space="preserve">P2.9 BAES</t>
  </si>
  <si>
    <t xml:space="preserve">P2.10 Relamping</t>
  </si>
  <si>
    <t xml:space="preserve">P2.11 Groupe électrogène</t>
  </si>
  <si>
    <t xml:space="preserve">P2.12 Onduleurs</t>
  </si>
  <si>
    <t xml:space="preserve">P2.13 Parafoudre</t>
  </si>
  <si>
    <t xml:space="preserve">P2.14 Système de contrôle d'accès et anti-intrusion</t>
  </si>
  <si>
    <t xml:space="preserve">P2.15 Interphonie, Vidéophonie hors zone de rétention</t>
  </si>
  <si>
    <t xml:space="preserve">P2.16 Système de sécurité incendie (SSI), désenfumage </t>
  </si>
  <si>
    <t xml:space="preserve">P2.17 Extincteurs</t>
  </si>
  <si>
    <t xml:space="preserve">P2.18 GTC</t>
  </si>
  <si>
    <t xml:space="preserve">P2.19 GMAO</t>
  </si>
  <si>
    <t xml:space="preserve">P2.20 Ascenseurs, Monte-charges</t>
  </si>
  <si>
    <t xml:space="preserve">P2.21 Portails et portes automatiques</t>
  </si>
  <si>
    <t xml:space="preserve">P2.22  Second œuvre</t>
  </si>
  <si>
    <t xml:space="preserve">P2.23 Matériels de cuisine</t>
  </si>
  <si>
    <t xml:space="preserve">P2.24 Hottes de cuisine</t>
  </si>
  <si>
    <t xml:space="preserve">P2.25 Toitures, terrasses et cours</t>
  </si>
  <si>
    <t xml:space="preserve">P2.26  Lignes de vie</t>
  </si>
  <si>
    <t xml:space="preserve">P2.27 Espaces verts, clôtures et arrosage</t>
  </si>
  <si>
    <t xml:space="preserve">P2.28 Contrôles réglementaires</t>
  </si>
  <si>
    <t xml:space="preserve">P2.29 Pièces détachées &lt; 550 € HT</t>
  </si>
  <si>
    <t xml:space="preserve">P2.30 Vandalisme</t>
  </si>
  <si>
    <t xml:space="preserve">P2.31 Personnel de renfort suivant article 2.13 CCTP</t>
  </si>
  <si>
    <t xml:space="preserve">TOTAL </t>
  </si>
  <si>
    <t xml:space="preserve">Année 1</t>
  </si>
  <si>
    <t xml:space="preserve">DECOMPOSITION DU TEMPS DE PRESENCE SUR LE SITE DU CRA DE NIMES</t>
  </si>
  <si>
    <t>Janvier</t>
  </si>
  <si>
    <t>Février</t>
  </si>
  <si>
    <t>Mars</t>
  </si>
  <si>
    <t>Avril</t>
  </si>
  <si>
    <t xml:space="preserve">Sous Traitant</t>
  </si>
  <si>
    <t xml:space="preserve"> TOTAL EN HEURES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</si>
  <si>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</si>
  <si>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</si>
  <si>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</si>
  <si>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</si>
  <si>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</si>
  <si>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</si>
  <si>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</si>
  <si>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</si>
  <si>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TOTAL ANNUEL EN HEURES pour le Titulaire</t>
  </si>
  <si>
    <t xml:space="preserve">TOTAL ANNUEL EN HEURES pour le Sous Traitant</t>
  </si>
  <si>
    <t xml:space="preserve">TOTAL ANNUEL EN HEURES pour le Titulaire et le Sous Traitant</t>
  </si>
  <si>
    <t xml:space="preserve">Année 2</t>
  </si>
  <si>
    <t xml:space="preserve">Année 5</t>
  </si>
  <si>
    <t xml:space="preserve">Synthèse </t>
  </si>
  <si>
    <t xml:space="preserve">SGAMI SUD - CRA NIMES (30) - décomposition</t>
  </si>
  <si>
    <t xml:space="preserve">DECOMPOSITION DES PRIX POSTE P2 EN € HT POUR LE CRA DE NIMES</t>
  </si>
  <si>
    <t xml:space="preserve">MONTANT TOTAL EN € HT</t>
  </si>
  <si>
    <t xml:space="preserve">MONTANT TOTAL ANNUEL EN € HT pour le Titulaire</t>
  </si>
  <si>
    <t xml:space="preserve">TVA 20%</t>
  </si>
  <si>
    <t xml:space="preserve">Montant annuel TTC</t>
  </si>
  <si>
    <t xml:space="preserve">MONTANT TOTAL ANNUEL EN € HT pour le Sous Traitant</t>
  </si>
  <si>
    <t xml:space="preserve">MONTANT TOTAL ANNUEL EN € HT pour le Titulaire et le Sous Traitant</t>
  </si>
  <si>
    <t xml:space="preserve">Synthèse en € HT</t>
  </si>
  <si>
    <t xml:space="preserve">ENGAGEMENT PFI CHAUFFAGE ET ECS</t>
  </si>
  <si>
    <t>Chauffage</t>
  </si>
  <si>
    <t xml:space="preserve"> ECS</t>
  </si>
  <si>
    <t>LOT</t>
  </si>
  <si>
    <t xml:space="preserve">DESIGNATION </t>
  </si>
  <si>
    <t xml:space="preserve">SURFACES BATIES EN M²</t>
  </si>
  <si>
    <t>Energie</t>
  </si>
  <si>
    <t xml:space="preserve">Type de contrat</t>
  </si>
  <si>
    <r>
      <t xml:space="preserve">NB de base en </t>
    </r>
    <r>
      <rPr>
        <b/>
        <sz val="11"/>
        <color theme="1"/>
        <rFont val="Calibri"/>
        <scheme val="minor"/>
      </rPr>
      <t>MWh</t>
    </r>
    <r>
      <rPr>
        <sz val="11"/>
        <color theme="1"/>
        <rFont val="Calibri"/>
        <scheme val="minor"/>
      </rPr>
      <t xml:space="preserve"> PCS</t>
    </r>
  </si>
  <si>
    <t xml:space="preserve">DJ de base</t>
  </si>
  <si>
    <t xml:space="preserve">Conso de base en m3</t>
  </si>
  <si>
    <r>
      <t xml:space="preserve">"q "de base en </t>
    </r>
    <r>
      <rPr>
        <b/>
        <sz val="11"/>
        <color theme="1"/>
        <rFont val="Calibri"/>
        <scheme val="minor"/>
      </rPr>
      <t>MWh</t>
    </r>
    <r>
      <rPr>
        <sz val="11"/>
        <color theme="1"/>
        <rFont val="Calibri"/>
        <scheme val="minor"/>
      </rPr>
      <t xml:space="preserve"> PCS</t>
    </r>
  </si>
  <si>
    <r>
      <t xml:space="preserve">Consommation total chauffage et ECS en </t>
    </r>
    <r>
      <rPr>
        <b/>
        <sz val="11"/>
        <color theme="1"/>
        <rFont val="Calibri"/>
        <scheme val="minor"/>
      </rPr>
      <t>MWh</t>
    </r>
    <r>
      <rPr>
        <sz val="11"/>
        <color theme="1"/>
        <rFont val="Calibri"/>
        <scheme val="minor"/>
      </rPr>
      <t xml:space="preserve"> PCS</t>
    </r>
  </si>
  <si>
    <t xml:space="preserve">CRA NIMES</t>
  </si>
  <si>
    <t>GNL</t>
  </si>
  <si>
    <t>PFI</t>
  </si>
  <si>
    <t xml:space="preserve">ENGAGEMENT CONSOMMATION ELECTICITE PFI</t>
  </si>
  <si>
    <t xml:space="preserve">Nb jours</t>
  </si>
  <si>
    <r>
      <t xml:space="preserve">NB de base en </t>
    </r>
    <r>
      <rPr>
        <b/>
        <sz val="11"/>
        <color theme="1"/>
        <rFont val="Calibri"/>
        <scheme val="minor"/>
      </rPr>
      <t>MWh</t>
    </r>
    <r>
      <rPr>
        <sz val="11"/>
        <color theme="1"/>
        <rFont val="Calibri"/>
        <scheme val="minor"/>
      </rPr>
      <t xml:space="preserve">  / AN</t>
    </r>
  </si>
  <si>
    <t>ELEC</t>
  </si>
  <si>
    <t xml:space="preserve">Plannings horaire de l'équipe titulaire sur site</t>
  </si>
  <si>
    <t xml:space="preserve">Planning Hebdomadaire</t>
  </si>
  <si>
    <t>Lundi</t>
  </si>
  <si>
    <t>Mardi</t>
  </si>
  <si>
    <t>Mercredi</t>
  </si>
  <si>
    <t>Jeudi</t>
  </si>
  <si>
    <t>Vendredi</t>
  </si>
  <si>
    <t xml:space="preserve">Nombre d'heures</t>
  </si>
  <si>
    <t>de</t>
  </si>
  <si>
    <t>à</t>
  </si>
  <si>
    <t>heddomadaire</t>
  </si>
  <si>
    <t>Annuel</t>
  </si>
  <si>
    <t xml:space="preserve">Technicien référent</t>
  </si>
  <si>
    <t xml:space="preserve">Technicien 1</t>
  </si>
  <si>
    <t xml:space="preserve">Technicien 2</t>
  </si>
  <si>
    <t xml:space="preserve">Technicien 3</t>
  </si>
  <si>
    <t xml:space="preserve">Technicien 4</t>
  </si>
  <si>
    <t xml:space="preserve">Technicien 5</t>
  </si>
  <si>
    <t xml:space="preserve">Technicien 6</t>
  </si>
  <si>
    <t xml:space="preserve">Technicien 7</t>
  </si>
  <si>
    <t xml:space="preserve">Technicien 8</t>
  </si>
  <si>
    <t xml:space="preserve">Technicien 9</t>
  </si>
  <si>
    <t xml:space="preserve">Plannings horaire  des autres intervenants interne de la société </t>
  </si>
  <si>
    <t xml:space="preserve">Profil de l'intervenant:</t>
  </si>
  <si>
    <t xml:space="preserve">INDICES DE REVISION</t>
  </si>
  <si>
    <t>INDICES</t>
  </si>
  <si>
    <t xml:space="preserve">Date de Cotation</t>
  </si>
  <si>
    <t xml:space="preserve">Date de mise en ligne</t>
  </si>
  <si>
    <t>Valeurs</t>
  </si>
  <si>
    <t xml:space="preserve">ICHT-IME : </t>
  </si>
  <si>
    <t>FSD1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</si>
</sst>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[$€]_-;\-* #,##0.00\ [$€]_-;_-* \-??\ [$€]_-;_-@_-"/>
    <numFmt numFmtId="161" formatCode="_-* #,##0.00\ [$€-1]_-;\-* #,##0.00\ [$€-1]_-;_-* \-??\ [$€-1]_-;_-@_-"/>
    <numFmt numFmtId="162" formatCode="_-* #,##0.00\ &quot;€&quot;_-;\-* #,##0.00\ &quot;€&quot;_-;_-* &quot;-&quot;??\ &quot;€&quot;_-;_-@_-"/>
    <numFmt numFmtId="163" formatCode="_-* #,##0.00&quot; €&quot;_-;\-* #,##0.00&quot; €&quot;_-;_-* \-??&quot; €&quot;_-;_-@_-"/>
    <numFmt numFmtId="164" formatCode="#,##0\ &quot;€&quot;"/>
    <numFmt numFmtId="165" formatCode="#,##0.00_ ;\-#,##0.00\ "/>
    <numFmt numFmtId="166" formatCode="@&quot; matin&quot;"/>
    <numFmt numFmtId="167" formatCode="@&quot; après-midi&quot;"/>
  </numFmts>
  <fonts count="24">
    <font>
      <sz val="11.000000"/>
      <color theme="1"/>
      <name val="Calibri"/>
      <scheme val="minor"/>
    </font>
    <font>
      <sz val="10.000000"/>
      <name val="MS Serif"/>
    </font>
    <font>
      <sz val="18.000000"/>
      <name val="Monotype Sorts"/>
    </font>
    <font>
      <sz val="12.000000"/>
      <color indexed="64"/>
      <name val="Arial Narrow"/>
    </font>
    <font>
      <sz val="11.000000"/>
      <color indexed="64"/>
      <name val="Calibri"/>
    </font>
    <font>
      <sz val="9.000000"/>
      <name val="Arial"/>
    </font>
    <font>
      <sz val="10.000000"/>
      <name val="Arial"/>
    </font>
    <font>
      <sz val="12.000000"/>
      <name val="Arial"/>
    </font>
    <font>
      <b/>
      <sz val="14.000000"/>
      <color indexed="2"/>
      <name val="Britannic Bold"/>
    </font>
    <font>
      <b/>
      <sz val="18.000000"/>
      <color indexed="56"/>
      <name val="Cambria"/>
    </font>
    <font>
      <b/>
      <sz val="18.000000"/>
      <color indexed="4"/>
      <name val="Arial"/>
    </font>
    <font>
      <b/>
      <sz val="14.000000"/>
      <color theme="1"/>
      <name val="Calibri"/>
      <scheme val="minor"/>
    </font>
    <font>
      <b/>
      <sz val="11.000000"/>
      <color theme="1"/>
      <name val="Arial Narrow"/>
    </font>
    <font>
      <sz val="11.000000"/>
      <color theme="1"/>
      <name val="Arial Narrow"/>
    </font>
    <font>
      <b/>
      <sz val="14.000000"/>
      <color theme="0"/>
      <name val="Calibri"/>
      <scheme val="minor"/>
    </font>
    <font>
      <b/>
      <sz val="11.000000"/>
      <color theme="1"/>
      <name val="Calibri"/>
      <scheme val="minor"/>
    </font>
    <font>
      <b/>
      <sz val="18.000000"/>
      <name val="Calibri"/>
      <scheme val="minor"/>
    </font>
    <font>
      <b/>
      <sz val="14.000000"/>
      <color indexed="65"/>
      <name val="Calibri"/>
    </font>
    <font>
      <b/>
      <sz val="14.000000"/>
      <name val="Calibri"/>
    </font>
    <font>
      <b/>
      <u/>
      <sz val="11.000000"/>
      <color indexed="64"/>
      <name val="Calibri"/>
    </font>
    <font>
      <b/>
      <sz val="11.000000"/>
      <color indexed="64"/>
      <name val="Calibri"/>
    </font>
    <font>
      <b/>
      <sz val="18.000000"/>
      <name val="Calibri"/>
    </font>
    <font>
      <b/>
      <sz val="12.000000"/>
      <name val="Arial"/>
    </font>
    <font>
      <b/>
      <sz val="10.000000"/>
      <color indexed="64"/>
      <name val="Calibri Light"/>
    </font>
  </fonts>
  <fills count="11">
    <fill>
      <patternFill patternType="none"/>
    </fill>
    <fill>
      <patternFill patternType="gray125"/>
    </fill>
    <fill>
      <patternFill patternType="solid">
        <fgColor indexed="26"/>
        <bgColor indexed="65"/>
      </patternFill>
    </fill>
    <fill>
      <patternFill patternType="solid">
        <fgColor indexed="42"/>
        <bgColor indexed="27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indexed="65"/>
        <bgColor indexed="26"/>
      </patternFill>
    </fill>
    <fill>
      <patternFill patternType="solid">
        <fgColor theme="0" tint="-0.049989318521683403"/>
        <bgColor indexed="21"/>
      </patternFill>
    </fill>
    <fill>
      <patternFill patternType="solid">
        <fgColor theme="0" tint="-0.049989318521683403"/>
        <bgColor rgb="FFBFBFBF"/>
      </patternFill>
    </fill>
  </fills>
  <borders count="26">
    <border>
      <left style="none"/>
      <right style="none"/>
      <top style="none"/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none"/>
      <top style="none"/>
      <bottom style="thin">
        <color indexed="64"/>
      </bottom>
      <diagonal style="none"/>
    </border>
    <border>
      <left style="none"/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none"/>
      <right style="none"/>
      <top style="thin">
        <color indexed="64"/>
      </top>
      <bottom style="none"/>
      <diagonal style="none"/>
    </border>
    <border>
      <left style="none"/>
      <right style="none"/>
      <top style="thin">
        <color indexed="64"/>
      </top>
      <bottom style="thin">
        <color indexed="64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</borders>
  <cellStyleXfs count="61">
    <xf fontId="0" fillId="0" borderId="0" numFmtId="0" applyNumberFormat="1" applyFont="1" applyFill="1" applyBorder="1"/>
    <xf fontId="1" fillId="0" borderId="0" numFmtId="0" applyNumberFormat="1" applyFont="1" applyFill="1" applyBorder="1">
      <alignment vertical="center" wrapText="1"/>
    </xf>
    <xf fontId="2" fillId="0" borderId="1" numFmtId="0" applyNumberFormat="1" applyFont="1" applyFill="1" applyBorder="1">
      <alignment horizontal="center" vertical="center"/>
    </xf>
    <xf fontId="3" fillId="2" borderId="1" numFmtId="0" applyNumberFormat="1" applyFont="1" applyFill="1" applyBorder="1">
      <alignment horizontal="center" textRotation="90" vertical="center"/>
    </xf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0" applyNumberFormat="1" applyFont="1" applyFill="0" applyBorder="0" applyProtection="0"/>
    <xf fontId="4" fillId="0" borderId="0" numFmtId="161" applyNumberFormat="1" applyFont="1" applyFill="0" applyBorder="0" applyProtection="0"/>
    <xf fontId="5" fillId="0" borderId="2" numFmtId="161" applyNumberFormat="1" applyFont="1" applyFill="1" applyBorder="1">
      <alignment horizontal="center" vertical="center"/>
    </xf>
    <xf fontId="0" fillId="0" borderId="0" numFmtId="162" applyNumberFormat="1" applyFont="0" applyFill="0" applyBorder="0" applyProtection="0"/>
    <xf fontId="4" fillId="0" borderId="0" numFmtId="163" applyNumberFormat="1" applyFont="1" applyFill="0" applyBorder="0" applyProtection="0"/>
    <xf fontId="6" fillId="0" borderId="0" numFmtId="162" applyNumberFormat="1" applyFont="1" applyFill="0" applyBorder="0" applyProtection="0"/>
    <xf fontId="6" fillId="0" borderId="0" numFmtId="0" applyNumberFormat="1" applyFont="1" applyFill="1" applyBorder="1"/>
    <xf fontId="6" fillId="0" borderId="0" numFmtId="0" applyNumberFormat="1" applyFont="1" applyFill="1" applyBorder="1"/>
    <xf fontId="4" fillId="0" borderId="0" numFmtId="0" applyNumberFormat="1" applyFont="1" applyFill="1" applyBorder="1"/>
    <xf fontId="7" fillId="3" borderId="1" numFmtId="0" applyNumberFormat="1" applyFont="1" applyFill="1" applyBorder="1">
      <alignment horizontal="center" textRotation="90" vertical="center"/>
    </xf>
    <xf fontId="8" fillId="0" borderId="0" numFmtId="0" applyNumberFormat="1" applyFont="1" applyFill="1" applyBorder="1">
      <alignment horizontal="center" vertical="center"/>
    </xf>
    <xf fontId="9" fillId="0" borderId="0" numFmtId="0" applyNumberFormat="0" applyFont="1" applyFill="0" applyBorder="0" applyProtection="0"/>
    <xf fontId="10" fillId="0" borderId="0" numFmtId="0" applyNumberFormat="1" applyFont="1" applyFill="1" applyBorder="1">
      <alignment vertical="center"/>
    </xf>
  </cellStyleXfs>
  <cellXfs count="116">
    <xf fontId="0" fillId="0" borderId="0" numFmtId="0" xfId="0"/>
    <xf fontId="11" fillId="4" borderId="3" numFmtId="0" xfId="0" applyFont="1" applyFill="1" applyBorder="1" applyAlignment="1">
      <alignment horizontal="center" vertical="center"/>
    </xf>
    <xf fontId="11" fillId="4" borderId="4" numFmtId="0" xfId="0" applyFont="1" applyFill="1" applyBorder="1" applyAlignment="1">
      <alignment horizontal="center" vertical="center"/>
    </xf>
    <xf fontId="11" fillId="4" borderId="5" numFmtId="0" xfId="0" applyFont="1" applyFill="1" applyBorder="1" applyAlignment="1">
      <alignment horizontal="center" vertical="center"/>
    </xf>
    <xf fontId="12" fillId="4" borderId="6" numFmtId="0" xfId="0" applyFont="1" applyFill="1" applyBorder="1" applyAlignment="1">
      <alignment horizontal="center" vertical="center" wrapText="1"/>
    </xf>
    <xf fontId="12" fillId="4" borderId="7" numFmtId="0" xfId="0" applyFont="1" applyFill="1" applyBorder="1" applyAlignment="1">
      <alignment horizontal="center" vertical="center"/>
    </xf>
    <xf fontId="12" fillId="4" borderId="8" numFmtId="0" xfId="0" applyFont="1" applyFill="1" applyBorder="1" applyAlignment="1">
      <alignment horizontal="center" vertical="center"/>
    </xf>
    <xf fontId="12" fillId="4" borderId="9" numFmtId="0" xfId="0" applyFont="1" applyFill="1" applyBorder="1" applyAlignment="1">
      <alignment horizontal="center" vertical="center"/>
    </xf>
    <xf fontId="12" fillId="4" borderId="4" numFmtId="0" xfId="0" applyFont="1" applyFill="1" applyBorder="1" applyAlignment="1">
      <alignment vertical="center"/>
    </xf>
    <xf fontId="12" fillId="4" borderId="5" numFmtId="0" xfId="0" applyFont="1" applyFill="1" applyBorder="1" applyAlignment="1">
      <alignment vertical="center"/>
    </xf>
    <xf fontId="12" fillId="4" borderId="10" numFmtId="0" xfId="0" applyFont="1" applyFill="1" applyBorder="1" applyAlignment="1">
      <alignment horizontal="center" vertical="center" wrapText="1"/>
    </xf>
    <xf fontId="12" fillId="4" borderId="11" numFmtId="0" xfId="0" applyFont="1" applyFill="1" applyBorder="1" applyAlignment="1">
      <alignment horizontal="center" vertical="center"/>
    </xf>
    <xf fontId="12" fillId="4" borderId="12" numFmtId="0" xfId="0" applyFont="1" applyFill="1" applyBorder="1" applyAlignment="1">
      <alignment horizontal="center" vertical="center"/>
    </xf>
    <xf fontId="12" fillId="4" borderId="13" numFmtId="0" xfId="0" applyFont="1" applyFill="1" applyBorder="1" applyAlignment="1">
      <alignment horizontal="center" vertical="center"/>
    </xf>
    <xf fontId="12" fillId="4" borderId="14" numFmtId="0" xfId="0" applyFont="1" applyFill="1" applyBorder="1" applyAlignment="1">
      <alignment horizontal="center" vertical="center"/>
    </xf>
    <xf fontId="0" fillId="0" borderId="15" numFmtId="0" xfId="0" applyBorder="1" applyAlignment="1">
      <alignment horizontal="center"/>
    </xf>
    <xf fontId="13" fillId="5" borderId="6" numFmtId="0" xfId="0" applyFont="1" applyFill="1" applyBorder="1" applyAlignment="1">
      <alignment horizontal="center" vertical="center"/>
    </xf>
    <xf fontId="13" fillId="0" borderId="15" numFmtId="0" xfId="0" applyFont="1" applyBorder="1" applyAlignment="1">
      <alignment horizontal="center" vertical="center" wrapText="1"/>
    </xf>
    <xf fontId="13" fillId="0" borderId="15" numFmtId="0" xfId="0" applyFont="1" applyBorder="1" applyAlignment="1">
      <alignment horizontal="center" vertical="center"/>
    </xf>
    <xf fontId="13" fillId="5" borderId="16" numFmtId="0" xfId="0" applyFont="1" applyFill="1" applyBorder="1" applyAlignment="1">
      <alignment horizontal="center" vertical="center"/>
    </xf>
    <xf fontId="0" fillId="0" borderId="5" numFmtId="0" xfId="0" applyBorder="1" applyAlignment="1">
      <alignment horizontal="center" vertical="center" wrapText="1"/>
    </xf>
    <xf fontId="0" fillId="0" borderId="15" numFmtId="0" xfId="0" applyBorder="1" applyAlignment="1">
      <alignment horizontal="center" vertical="center" wrapText="1"/>
    </xf>
    <xf fontId="0" fillId="0" borderId="5" numFmtId="0" xfId="0" applyBorder="1" applyAlignment="1">
      <alignment horizontal="left" vertical="center"/>
    </xf>
    <xf fontId="13" fillId="0" borderId="3" numFmtId="164" xfId="0" applyNumberFormat="1" applyFont="1" applyBorder="1" applyAlignment="1">
      <alignment horizontal="center" vertical="center"/>
    </xf>
    <xf fontId="0" fillId="0" borderId="15" numFmtId="162" xfId="51" applyNumberFormat="1" applyBorder="1"/>
    <xf fontId="0" fillId="0" borderId="15" numFmtId="0" xfId="0" applyBorder="1"/>
    <xf fontId="0" fillId="0" borderId="5" numFmtId="0" xfId="0" applyBorder="1" applyAlignment="1">
      <alignment horizontal="left" vertical="center" wrapText="1"/>
    </xf>
    <xf fontId="0" fillId="5" borderId="5" numFmtId="0" xfId="0" applyFill="1" applyBorder="1" applyAlignment="1">
      <alignment horizontal="left" vertical="center" wrapText="1"/>
    </xf>
    <xf fontId="0" fillId="5" borderId="5" numFmtId="0" xfId="0" applyFill="1" applyBorder="1" applyAlignment="1">
      <alignment horizontal="left" vertical="center"/>
    </xf>
    <xf fontId="0" fillId="0" borderId="17" numFmtId="162" xfId="51" applyNumberFormat="1" applyBorder="1"/>
    <xf fontId="0" fillId="0" borderId="17" numFmtId="0" xfId="0" applyBorder="1"/>
    <xf fontId="12" fillId="4" borderId="16" numFmtId="0" xfId="0" applyFont="1" applyFill="1" applyBorder="1" applyAlignment="1">
      <alignment horizontal="center" vertical="center" wrapText="1"/>
    </xf>
    <xf fontId="0" fillId="0" borderId="15" numFmtId="0" xfId="0" applyBorder="1" applyAlignment="1">
      <alignment horizontal="left" vertical="center"/>
    </xf>
    <xf fontId="13" fillId="0" borderId="15" numFmtId="164" xfId="0" applyNumberFormat="1" applyFont="1" applyBorder="1" applyAlignment="1">
      <alignment horizontal="center" vertical="center"/>
    </xf>
    <xf fontId="12" fillId="0" borderId="0" numFmtId="0" xfId="0" applyFont="1" applyAlignment="1">
      <alignment horizontal="right"/>
    </xf>
    <xf fontId="0" fillId="5" borderId="0" numFmtId="0" xfId="0" applyFill="1"/>
    <xf fontId="14" fillId="5" borderId="0" numFmtId="0" xfId="0" applyFont="1" applyFill="1" applyAlignment="1">
      <alignment horizontal="center" vertical="center"/>
    </xf>
    <xf fontId="11" fillId="5" borderId="0" numFmtId="0" xfId="0" applyFont="1" applyFill="1" applyAlignment="1">
      <alignment horizontal="center"/>
    </xf>
    <xf fontId="12" fillId="4" borderId="15" numFmtId="0" xfId="0" applyFont="1" applyFill="1" applyBorder="1" applyAlignment="1">
      <alignment horizontal="center" vertical="center"/>
    </xf>
    <xf fontId="12" fillId="5" borderId="15" numFmtId="0" xfId="0" applyFont="1" applyFill="1" applyBorder="1" applyAlignment="1">
      <alignment horizontal="center" vertical="center"/>
    </xf>
    <xf fontId="13" fillId="5" borderId="15" numFmtId="0" xfId="0" applyFont="1" applyFill="1" applyBorder="1" applyAlignment="1">
      <alignment horizontal="center" vertical="center"/>
    </xf>
    <xf fontId="0" fillId="6" borderId="15" numFmtId="165" xfId="51" applyNumberFormat="1" applyFill="1" applyBorder="1"/>
    <xf fontId="0" fillId="0" borderId="15" numFmtId="165" xfId="51" applyNumberFormat="1" applyBorder="1"/>
    <xf fontId="12" fillId="4" borderId="3" numFmtId="0" xfId="0" applyFont="1" applyFill="1" applyBorder="1" applyAlignment="1">
      <alignment horizontal="center" vertical="center"/>
    </xf>
    <xf fontId="12" fillId="4" borderId="4" numFmtId="0" xfId="0" applyFont="1" applyFill="1" applyBorder="1" applyAlignment="1">
      <alignment horizontal="center" vertical="center"/>
    </xf>
    <xf fontId="12" fillId="4" borderId="5" numFmtId="0" xfId="0" applyFont="1" applyFill="1" applyBorder="1" applyAlignment="1">
      <alignment horizontal="center" vertical="center"/>
    </xf>
    <xf fontId="0" fillId="0" borderId="3" numFmtId="0" xfId="0" applyBorder="1" applyAlignment="1">
      <alignment horizontal="center"/>
    </xf>
    <xf fontId="0" fillId="0" borderId="5" numFmtId="0" xfId="0" applyBorder="1" applyAlignment="1">
      <alignment horizontal="center"/>
    </xf>
    <xf fontId="0" fillId="0" borderId="3" numFmtId="165" xfId="51" applyNumberFormat="1" applyBorder="1" applyAlignment="1">
      <alignment horizontal="center"/>
    </xf>
    <xf fontId="0" fillId="0" borderId="5" numFmtId="165" xfId="51" applyNumberFormat="1" applyBorder="1" applyAlignment="1">
      <alignment horizontal="center"/>
    </xf>
    <xf fontId="0" fillId="0" borderId="0" numFmtId="0" xfId="0" applyAlignment="1">
      <alignment horizontal="center"/>
    </xf>
    <xf fontId="12" fillId="4" borderId="6" numFmtId="0" xfId="0" applyFont="1" applyFill="1" applyBorder="1" applyAlignment="1">
      <alignment horizontal="center" vertical="center"/>
    </xf>
    <xf fontId="12" fillId="4" borderId="10" numFmtId="0" xfId="0" applyFont="1" applyFill="1" applyBorder="1" applyAlignment="1">
      <alignment horizontal="center" vertical="center"/>
    </xf>
    <xf fontId="12" fillId="4" borderId="16" numFmtId="0" xfId="0" applyFont="1" applyFill="1" applyBorder="1" applyAlignment="1">
      <alignment horizontal="center" vertical="center"/>
    </xf>
    <xf fontId="0" fillId="0" borderId="15" numFmtId="0" xfId="0" applyBorder="1" applyAlignment="1">
      <alignment horizontal="left" vertical="center" wrapText="1"/>
    </xf>
    <xf fontId="0" fillId="5" borderId="15" numFmtId="0" xfId="0" applyFill="1" applyBorder="1" applyAlignment="1">
      <alignment horizontal="left" vertical="center" wrapText="1"/>
    </xf>
    <xf fontId="0" fillId="5" borderId="15" numFmtId="0" xfId="0" applyFill="1" applyBorder="1" applyAlignment="1">
      <alignment horizontal="left" vertical="center"/>
    </xf>
    <xf fontId="11" fillId="0" borderId="0" numFmtId="0" xfId="0" applyFont="1"/>
    <xf fontId="15" fillId="0" borderId="15" numFmtId="0" xfId="0" applyFont="1" applyBorder="1" applyAlignment="1">
      <alignment horizontal="right"/>
    </xf>
    <xf fontId="0" fillId="0" borderId="15" numFmtId="165" xfId="0" applyNumberFormat="1" applyBorder="1"/>
    <xf fontId="11" fillId="0" borderId="0" numFmtId="0" xfId="0" applyFont="1" applyAlignment="1">
      <alignment horizontal="center"/>
    </xf>
    <xf fontId="0" fillId="6" borderId="15" numFmtId="162" xfId="51" applyNumberFormat="1" applyFill="1" applyBorder="1"/>
    <xf fontId="0" fillId="0" borderId="15" numFmtId="162" xfId="51" applyNumberFormat="1" applyBorder="1" applyAlignment="1">
      <alignment horizontal="center"/>
    </xf>
    <xf fontId="0" fillId="0" borderId="18" numFmtId="0" xfId="0" applyBorder="1" applyAlignment="1">
      <alignment horizontal="center"/>
    </xf>
    <xf fontId="0" fillId="0" borderId="15" numFmtId="162" xfId="0" applyNumberFormat="1" applyBorder="1" applyAlignment="1">
      <alignment horizontal="center"/>
    </xf>
    <xf fontId="0" fillId="0" borderId="15" numFmtId="0" xfId="0" applyBorder="1" applyAlignment="1">
      <alignment wrapText="1"/>
    </xf>
    <xf fontId="12" fillId="4" borderId="7" numFmtId="0" xfId="0" applyFont="1" applyFill="1" applyBorder="1" applyAlignment="1">
      <alignment horizontal="center" vertical="center" wrapText="1"/>
    </xf>
    <xf fontId="12" fillId="4" borderId="11" numFmtId="0" xfId="0" applyFont="1" applyFill="1" applyBorder="1" applyAlignment="1">
      <alignment horizontal="center" vertical="center" wrapText="1"/>
    </xf>
    <xf fontId="0" fillId="0" borderId="15" numFmtId="162" xfId="0" applyNumberFormat="1" applyBorder="1"/>
    <xf fontId="7" fillId="4" borderId="3" numFmtId="0" xfId="0" applyFont="1" applyFill="1" applyBorder="1" applyAlignment="1">
      <alignment horizontal="center"/>
    </xf>
    <xf fontId="7" fillId="4" borderId="4" numFmtId="0" xfId="0" applyFont="1" applyFill="1" applyBorder="1" applyAlignment="1">
      <alignment horizontal="center"/>
    </xf>
    <xf fontId="7" fillId="4" borderId="5" numFmtId="0" xfId="0" applyFont="1" applyFill="1" applyBorder="1" applyAlignment="1">
      <alignment horizontal="center"/>
    </xf>
    <xf fontId="0" fillId="0" borderId="4" numFmtId="0" xfId="0" applyBorder="1" applyAlignment="1">
      <alignment horizontal="center"/>
    </xf>
    <xf fontId="0" fillId="0" borderId="0" numFmtId="0" xfId="0"/>
    <xf fontId="0" fillId="0" borderId="15" numFmtId="0" xfId="0" applyBorder="1" applyAlignment="1">
      <alignment horizontal="center" vertical="center"/>
    </xf>
    <xf fontId="0" fillId="0" borderId="13" numFmtId="0" xfId="0" applyBorder="1" applyAlignment="1">
      <alignment horizontal="center" vertical="center"/>
    </xf>
    <xf fontId="0" fillId="0" borderId="19" numFmtId="0" xfId="0" applyBorder="1" applyAlignment="1">
      <alignment wrapText="1"/>
    </xf>
    <xf fontId="0" fillId="0" borderId="20" numFmtId="0" xfId="0" applyBorder="1" applyAlignment="1">
      <alignment wrapText="1"/>
    </xf>
    <xf fontId="0" fillId="5" borderId="15" numFmtId="0" xfId="0" applyFill="1" applyBorder="1" applyAlignment="1">
      <alignment horizontal="center" vertical="center"/>
    </xf>
    <xf fontId="0" fillId="0" borderId="9" numFmtId="0" xfId="0" applyBorder="1" applyAlignment="1">
      <alignment horizontal="center" vertical="center"/>
    </xf>
    <xf fontId="0" fillId="0" borderId="21" numFmtId="0" xfId="0" applyBorder="1" applyAlignment="1">
      <alignment wrapText="1"/>
    </xf>
    <xf fontId="0" fillId="0" borderId="9" numFmtId="0" xfId="0" applyBorder="1" applyAlignment="1">
      <alignment horizontal="center"/>
    </xf>
    <xf fontId="0" fillId="0" borderId="9" numFmtId="0" xfId="0" applyBorder="1"/>
    <xf fontId="0" fillId="0" borderId="0" numFmtId="0" xfId="0" applyAlignment="1">
      <alignment horizontal="center" vertical="center"/>
    </xf>
    <xf fontId="0" fillId="0" borderId="0" numFmtId="0" xfId="0" applyAlignment="1">
      <alignment wrapText="1"/>
    </xf>
    <xf fontId="0" fillId="0" borderId="13" numFmtId="0" xfId="0" applyBorder="1" applyAlignment="1">
      <alignment wrapText="1"/>
    </xf>
    <xf fontId="0" fillId="0" borderId="13" numFmtId="0" xfId="0" applyBorder="1" applyAlignment="1">
      <alignment horizontal="center"/>
    </xf>
    <xf fontId="0" fillId="0" borderId="3" numFmtId="0" xfId="0" applyBorder="1" applyAlignment="1">
      <alignment horizontal="center" vertical="center" wrapText="1"/>
    </xf>
    <xf fontId="0" fillId="0" borderId="4" numFmtId="0" xfId="0" applyBorder="1" applyAlignment="1">
      <alignment horizontal="center" vertical="center"/>
    </xf>
    <xf fontId="0" fillId="0" borderId="22" numFmtId="0" xfId="0" applyBorder="1" applyAlignment="1">
      <alignment wrapText="1"/>
    </xf>
    <xf fontId="16" fillId="7" borderId="3" numFmtId="0" xfId="0" applyFont="1" applyFill="1" applyBorder="1" applyAlignment="1">
      <alignment horizontal="center" vertical="center"/>
    </xf>
    <xf fontId="16" fillId="7" borderId="4" numFmtId="0" xfId="0" applyFont="1" applyFill="1" applyBorder="1" applyAlignment="1">
      <alignment horizontal="center" vertical="center"/>
    </xf>
    <xf fontId="16" fillId="7" borderId="5" numFmtId="0" xfId="0" applyFont="1" applyFill="1" applyBorder="1" applyAlignment="1">
      <alignment horizontal="center" vertical="center"/>
    </xf>
    <xf fontId="17" fillId="8" borderId="0" numFmtId="0" xfId="0" applyFont="1" applyFill="1" applyAlignment="1">
      <alignment horizontal="center" vertical="center"/>
    </xf>
    <xf fontId="18" fillId="9" borderId="3" numFmtId="0" xfId="0" applyFont="1" applyFill="1" applyBorder="1" applyAlignment="1">
      <alignment horizontal="center" vertical="center"/>
    </xf>
    <xf fontId="18" fillId="9" borderId="4" numFmtId="0" xfId="0" applyFont="1" applyFill="1" applyBorder="1" applyAlignment="1">
      <alignment horizontal="center" vertical="center"/>
    </xf>
    <xf fontId="18" fillId="9" borderId="5" numFmtId="0" xfId="0" applyFont="1" applyFill="1" applyBorder="1" applyAlignment="1">
      <alignment horizontal="center" vertical="center"/>
    </xf>
    <xf fontId="19" fillId="0" borderId="0" numFmtId="0" xfId="0" applyFont="1"/>
    <xf fontId="20" fillId="10" borderId="3" numFmtId="166" xfId="0" applyNumberFormat="1" applyFont="1" applyFill="1" applyBorder="1" applyAlignment="1">
      <alignment horizontal="center"/>
    </xf>
    <xf fontId="20" fillId="10" borderId="5" numFmtId="166" xfId="0" applyNumberFormat="1" applyFont="1" applyFill="1" applyBorder="1" applyAlignment="1">
      <alignment horizontal="center"/>
    </xf>
    <xf fontId="20" fillId="10" borderId="3" numFmtId="167" xfId="0" applyNumberFormat="1" applyFont="1" applyFill="1" applyBorder="1" applyAlignment="1">
      <alignment horizontal="center"/>
    </xf>
    <xf fontId="20" fillId="10" borderId="5" numFmtId="167" xfId="0" applyNumberFormat="1" applyFont="1" applyFill="1" applyBorder="1" applyAlignment="1">
      <alignment horizontal="center"/>
    </xf>
    <xf fontId="20" fillId="10" borderId="6" numFmtId="0" xfId="0" applyFont="1" applyFill="1" applyBorder="1"/>
    <xf fontId="20" fillId="10" borderId="15" numFmtId="0" xfId="0" applyFont="1" applyFill="1" applyBorder="1" applyAlignment="1">
      <alignment horizontal="center"/>
    </xf>
    <xf fontId="20" fillId="10" borderId="16" numFmtId="0" xfId="0" applyFont="1" applyFill="1" applyBorder="1" applyAlignment="1">
      <alignment horizontal="center"/>
    </xf>
    <xf fontId="20" fillId="10" borderId="15" numFmtId="0" xfId="0" applyFont="1" applyFill="1" applyBorder="1"/>
    <xf fontId="20" fillId="10" borderId="15" numFmtId="0" xfId="0" applyFont="1" applyFill="1" applyBorder="1" applyAlignment="1">
      <alignment vertical="top"/>
    </xf>
    <xf fontId="21" fillId="9" borderId="23" numFmtId="0" xfId="0" applyFont="1" applyFill="1" applyBorder="1" applyAlignment="1">
      <alignment horizontal="center" vertical="center"/>
    </xf>
    <xf fontId="21" fillId="9" borderId="24" numFmtId="0" xfId="0" applyFont="1" applyFill="1" applyBorder="1" applyAlignment="1">
      <alignment horizontal="center" vertical="center"/>
    </xf>
    <xf fontId="21" fillId="9" borderId="25" numFmtId="0" xfId="0" applyFont="1" applyFill="1" applyBorder="1" applyAlignment="1">
      <alignment horizontal="center" vertical="center"/>
    </xf>
    <xf fontId="22" fillId="10" borderId="3" numFmtId="0" xfId="0" applyFont="1" applyFill="1" applyBorder="1" applyAlignment="1">
      <alignment horizontal="center"/>
    </xf>
    <xf fontId="22" fillId="10" borderId="4" numFmtId="0" xfId="0" applyFont="1" applyFill="1" applyBorder="1" applyAlignment="1">
      <alignment horizontal="center"/>
    </xf>
    <xf fontId="22" fillId="10" borderId="5" numFmtId="0" xfId="0" applyFont="1" applyFill="1" applyBorder="1" applyAlignment="1">
      <alignment horizontal="center"/>
    </xf>
    <xf fontId="20" fillId="0" borderId="15" numFmtId="0" xfId="0" applyFont="1" applyBorder="1" applyAlignment="1">
      <alignment horizontal="center"/>
    </xf>
    <xf fontId="23" fillId="0" borderId="15" numFmtId="0" xfId="0" applyFont="1" applyBorder="1" applyAlignment="1">
      <alignment horizontal="justify" vertical="center"/>
    </xf>
    <xf fontId="0" fillId="0" borderId="15" numFmtId="14" xfId="0" applyNumberFormat="1" applyBorder="1"/>
  </cellXfs>
  <cellStyles count="61">
    <cellStyle name="CHAPITRE" xfId="1"/>
    <cellStyle name="Croix" xfId="2"/>
    <cellStyle name="EN.TETE" xfId="3"/>
    <cellStyle name="Euro" xfId="4"/>
    <cellStyle name="Euro 10" xfId="5"/>
    <cellStyle name="Euro 11" xfId="6"/>
    <cellStyle name="Euro 12" xfId="7"/>
    <cellStyle name="Euro 13" xfId="8"/>
    <cellStyle name="Euro 14" xfId="9"/>
    <cellStyle name="Euro 15" xfId="10"/>
    <cellStyle name="Euro 16" xfId="11"/>
    <cellStyle name="Euro 17" xfId="12"/>
    <cellStyle name="Euro 18" xfId="13"/>
    <cellStyle name="Euro 19" xfId="14"/>
    <cellStyle name="Euro 2" xfId="15"/>
    <cellStyle name="Euro 20" xfId="16"/>
    <cellStyle name="Euro 21" xfId="17"/>
    <cellStyle name="Euro 22" xfId="18"/>
    <cellStyle name="Euro 23" xfId="19"/>
    <cellStyle name="Euro 24" xfId="20"/>
    <cellStyle name="Euro 25" xfId="21"/>
    <cellStyle name="Euro 26" xfId="22"/>
    <cellStyle name="Euro 27" xfId="23"/>
    <cellStyle name="Euro 28" xfId="24"/>
    <cellStyle name="Euro 29" xfId="25"/>
    <cellStyle name="Euro 3" xfId="26"/>
    <cellStyle name="Euro 30" xfId="27"/>
    <cellStyle name="Euro 31" xfId="28"/>
    <cellStyle name="Euro 32" xfId="29"/>
    <cellStyle name="Euro 33" xfId="30"/>
    <cellStyle name="Euro 34" xfId="31"/>
    <cellStyle name="Euro 35" xfId="32"/>
    <cellStyle name="Euro 36" xfId="33"/>
    <cellStyle name="Euro 37" xfId="34"/>
    <cellStyle name="Euro 38" xfId="35"/>
    <cellStyle name="Euro 39" xfId="36"/>
    <cellStyle name="Euro 4" xfId="37"/>
    <cellStyle name="Euro 40" xfId="38"/>
    <cellStyle name="Euro 41" xfId="39"/>
    <cellStyle name="Euro 42" xfId="40"/>
    <cellStyle name="Euro 43" xfId="41"/>
    <cellStyle name="Euro 44" xfId="42"/>
    <cellStyle name="Euro 45" xfId="43"/>
    <cellStyle name="Euro 5" xfId="44"/>
    <cellStyle name="Euro 6" xfId="45"/>
    <cellStyle name="Euro 7" xfId="46"/>
    <cellStyle name="Euro 8" xfId="47"/>
    <cellStyle name="Euro 9" xfId="48"/>
    <cellStyle name="Euro_Avenants" xfId="49"/>
    <cellStyle name="Euros" xfId="50"/>
    <cellStyle name="Monétaire" xfId="51" builtinId="4"/>
    <cellStyle name="Monétaire 2" xfId="52"/>
    <cellStyle name="Monétaire 3" xfId="53"/>
    <cellStyle name="Normal" xfId="0" builtinId="0"/>
    <cellStyle name="Normal 2" xfId="54"/>
    <cellStyle name="Normal 2 2" xfId="55"/>
    <cellStyle name="Normal 3" xfId="56"/>
    <cellStyle name="PROJETS" xfId="57"/>
    <cellStyle name="S.TITRE" xfId="58"/>
    <cellStyle name="Titre 1" xfId="59"/>
    <cellStyle name="TITRE1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6.xml"/><Relationship  Id="rId7" Type="http://schemas.openxmlformats.org/officeDocument/2006/relationships/worksheet" Target="worksheets/sheet5.xml"/><Relationship  Id="rId6" Type="http://schemas.openxmlformats.org/officeDocument/2006/relationships/worksheet" Target="worksheets/sheet4.xml"/><Relationship  Id="rId5" Type="http://schemas.openxmlformats.org/officeDocument/2006/relationships/worksheet" Target="worksheets/sheet3.xml"/><Relationship  Id="rId4" Type="http://schemas.openxmlformats.org/officeDocument/2006/relationships/worksheet" Target="worksheets/sheet2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A:/Copie%20de%20Liste%20des%20Voies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A:/Base%20Donn&#233;es%20B&#226;timent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ERTOIRE"/>
      <sheetName val="Concatené"/>
      <sheetName val="Comptage"/>
      <sheetName val="Module1"/>
      <sheetName val="Module2"/>
    </sheetNames>
    <sheetDataSet>
      <sheetData sheetId="0">
        <row r="1">
          <cell r="D1" t="str">
            <v>YSER</v>
          </cell>
        </row>
        <row r="4">
          <cell r="A4" t="str">
            <v>ABATTOIRS</v>
          </cell>
        </row>
        <row r="5">
          <cell r="A5" t="str">
            <v>ACACIAS</v>
          </cell>
        </row>
        <row r="6">
          <cell r="A6" t="str">
            <v xml:space="preserve">ADER Clément</v>
          </cell>
        </row>
        <row r="7">
          <cell r="A7" t="str">
            <v>AERODROME</v>
          </cell>
        </row>
        <row r="8">
          <cell r="A8" t="str">
            <v>AFRIQUE</v>
          </cell>
        </row>
        <row r="9">
          <cell r="A9" t="str">
            <v>AIGRETTES</v>
          </cell>
        </row>
        <row r="10">
          <cell r="A10" t="str">
            <v>AIGUILLON</v>
          </cell>
        </row>
        <row r="11">
          <cell r="A11" t="str">
            <v xml:space="preserve">AIRE d'ACCUEIL de la DUNE</v>
          </cell>
        </row>
        <row r="12">
          <cell r="A12" t="str">
            <v>AIRIAL</v>
          </cell>
        </row>
        <row r="13">
          <cell r="A13" t="str">
            <v>AJONCS</v>
          </cell>
        </row>
        <row r="14">
          <cell r="A14" t="str">
            <v>ALBATROS</v>
          </cell>
        </row>
        <row r="15">
          <cell r="A15" t="str">
            <v>ALBATROS</v>
          </cell>
        </row>
        <row r="16">
          <cell r="A16" t="str">
            <v>ALBIZZIAS</v>
          </cell>
        </row>
        <row r="17">
          <cell r="A17" t="str">
            <v>ALEXANDRINE</v>
          </cell>
        </row>
        <row r="18">
          <cell r="A18" t="str">
            <v>ALISIERS</v>
          </cell>
        </row>
        <row r="19">
          <cell r="A19" t="str">
            <v>ALIZES</v>
          </cell>
        </row>
        <row r="20">
          <cell r="A20" t="str">
            <v>ALLIES</v>
          </cell>
        </row>
        <row r="21">
          <cell r="A21" t="str">
            <v>ALOUETTES</v>
          </cell>
        </row>
        <row r="22">
          <cell r="A22" t="str">
            <v>ALOUETTES</v>
          </cell>
        </row>
        <row r="23">
          <cell r="A23" t="str">
            <v xml:space="preserve">AMPERE André</v>
          </cell>
        </row>
        <row r="24">
          <cell r="A24" t="str">
            <v>ANGOULINS</v>
          </cell>
        </row>
        <row r="25">
          <cell r="A25" t="str">
            <v>ANJOU</v>
          </cell>
        </row>
        <row r="26">
          <cell r="A26" t="str">
            <v>AQUITAINE</v>
          </cell>
        </row>
        <row r="27">
          <cell r="A27" t="str">
            <v>AQUITAINE</v>
          </cell>
        </row>
        <row r="28">
          <cell r="A28" t="str">
            <v>ARAGO</v>
          </cell>
        </row>
        <row r="29">
          <cell r="A29" t="str">
            <v>ARBOUSIERS</v>
          </cell>
        </row>
        <row r="30">
          <cell r="A30" t="str">
            <v>ARCACHON</v>
          </cell>
        </row>
        <row r="31">
          <cell r="A31" t="str">
            <v xml:space="preserve">ARMAILLE Comte d'</v>
          </cell>
        </row>
        <row r="32">
          <cell r="A32" t="str">
            <v xml:space="preserve">ARMANDY André</v>
          </cell>
        </row>
        <row r="33">
          <cell r="A33" t="str">
            <v>ARROUSINEY</v>
          </cell>
        </row>
        <row r="34">
          <cell r="A34" t="str">
            <v>ATLANTIQUE</v>
          </cell>
        </row>
        <row r="35">
          <cell r="A35" t="str">
            <v>ATLANTIQUE</v>
          </cell>
        </row>
        <row r="36">
          <cell r="A36" t="str">
            <v>ATLANTIQUE</v>
          </cell>
        </row>
        <row r="37">
          <cell r="A37" t="str">
            <v>ATLANTIQUE</v>
          </cell>
        </row>
        <row r="38">
          <cell r="A38" t="str">
            <v>ATLANTIQUE</v>
          </cell>
        </row>
        <row r="39">
          <cell r="A39" t="str">
            <v>ATLANTIQUE</v>
          </cell>
        </row>
        <row r="40">
          <cell r="A40" t="str">
            <v>AUBEPINES</v>
          </cell>
        </row>
        <row r="41">
          <cell r="A41" t="str">
            <v>AURORE</v>
          </cell>
        </row>
        <row r="42">
          <cell r="A42" t="str">
            <v>BAIES</v>
          </cell>
        </row>
        <row r="43">
          <cell r="A43" t="str">
            <v>BAIES</v>
          </cell>
        </row>
        <row r="44">
          <cell r="A44" t="str">
            <v>BAINES</v>
          </cell>
        </row>
        <row r="45">
          <cell r="A45" t="str">
            <v xml:space="preserve">BAL Valmon</v>
          </cell>
        </row>
        <row r="46">
          <cell r="A46" t="str">
            <v>BALANCE</v>
          </cell>
        </row>
        <row r="47">
          <cell r="A47" t="str">
            <v>BALANCE</v>
          </cell>
        </row>
        <row r="48">
          <cell r="A48" t="str">
            <v xml:space="preserve">BANC D' ARGUIN</v>
          </cell>
        </row>
        <row r="49">
          <cell r="A49" t="str">
            <v>BAOU</v>
          </cell>
        </row>
        <row r="50">
          <cell r="A50" t="str">
            <v xml:space="preserve">BART Jean</v>
          </cell>
        </row>
        <row r="51">
          <cell r="A51" t="str">
            <v>BASSIN</v>
          </cell>
        </row>
        <row r="52">
          <cell r="A52" t="str">
            <v xml:space="preserve">BASTIE Maryse</v>
          </cell>
        </row>
        <row r="53">
          <cell r="A53" t="str">
            <v xml:space="preserve">BASTIE Maryse</v>
          </cell>
        </row>
        <row r="54">
          <cell r="A54" t="str">
            <v>BEARN</v>
          </cell>
        </row>
        <row r="55">
          <cell r="A55" t="str">
            <v>BECASSES</v>
          </cell>
        </row>
        <row r="56">
          <cell r="A56" t="str">
            <v>BECASSES</v>
          </cell>
        </row>
        <row r="57">
          <cell r="A57" t="str">
            <v xml:space="preserve">BECQUEREL Henri</v>
          </cell>
        </row>
        <row r="58">
          <cell r="A58" t="str">
            <v xml:space="preserve">BEETHOVEN Ludvig Van</v>
          </cell>
        </row>
        <row r="59">
          <cell r="A59" t="str">
            <v xml:space="preserve">BELLAY Joachim du</v>
          </cell>
        </row>
        <row r="60">
          <cell r="A60" t="str">
            <v>BELLEVUE</v>
          </cell>
        </row>
        <row r="61">
          <cell r="A61" t="str">
            <v>BELLEVUE</v>
          </cell>
        </row>
        <row r="62">
          <cell r="A62" t="str">
            <v>BERANGER</v>
          </cell>
        </row>
        <row r="63">
          <cell r="A63" t="str">
            <v>BERGERONNETTES</v>
          </cell>
        </row>
        <row r="64">
          <cell r="A64" t="str">
            <v xml:space="preserve">BERLIOZ Hector</v>
          </cell>
        </row>
        <row r="65">
          <cell r="A65" t="str">
            <v>BERNET</v>
          </cell>
        </row>
        <row r="66">
          <cell r="A66" t="str">
            <v>BERRY</v>
          </cell>
        </row>
        <row r="67">
          <cell r="A67" t="str">
            <v xml:space="preserve">BEYRIE Jean</v>
          </cell>
        </row>
        <row r="68">
          <cell r="A68" t="str">
            <v>BIDAOUS</v>
          </cell>
        </row>
        <row r="69">
          <cell r="A69" t="str">
            <v>BINGHAMTON</v>
          </cell>
        </row>
        <row r="70">
          <cell r="A70" t="str">
            <v>BIREKA</v>
          </cell>
        </row>
        <row r="71">
          <cell r="A71" t="str">
            <v>BISCARROSSE</v>
          </cell>
        </row>
        <row r="72">
          <cell r="A72" t="str">
            <v>BISCARROSSE</v>
          </cell>
        </row>
        <row r="73">
          <cell r="A73" t="str">
            <v>BISSERIE</v>
          </cell>
        </row>
        <row r="74">
          <cell r="A74" t="str">
            <v>BISSERIE</v>
          </cell>
        </row>
        <row r="75">
          <cell r="A75" t="str">
            <v xml:space="preserve">BLERIOT Louis</v>
          </cell>
        </row>
        <row r="76">
          <cell r="A76" t="str">
            <v xml:space="preserve">BOIS de ROME</v>
          </cell>
        </row>
        <row r="77">
          <cell r="A77" t="str">
            <v xml:space="preserve">BOISOT Jacques</v>
          </cell>
        </row>
        <row r="78">
          <cell r="A78" t="str">
            <v xml:space="preserve">BOLLAND </v>
          </cell>
        </row>
        <row r="79">
          <cell r="A79" t="str">
            <v>BOLETS</v>
          </cell>
        </row>
        <row r="80">
          <cell r="A80" t="str">
            <v>BORDES</v>
          </cell>
        </row>
        <row r="81">
          <cell r="A81" t="str">
            <v xml:space="preserve">BOUCHER Héléne</v>
          </cell>
        </row>
        <row r="82">
          <cell r="A82" t="str">
            <v xml:space="preserve">BOUGAINVILLE Louis Antoine de</v>
          </cell>
        </row>
        <row r="83">
          <cell r="A83" t="str">
            <v xml:space="preserve">BOUIN Jean</v>
          </cell>
        </row>
        <row r="84">
          <cell r="A84" t="str">
            <v>BOULEAUX</v>
          </cell>
        </row>
        <row r="85">
          <cell r="A85" t="str">
            <v>BOURGOGNE</v>
          </cell>
        </row>
        <row r="86">
          <cell r="A86" t="str">
            <v>BOUVREUILS</v>
          </cell>
        </row>
        <row r="87">
          <cell r="A87" t="str">
            <v>BOYENS</v>
          </cell>
        </row>
        <row r="88">
          <cell r="A88" t="str">
            <v>BRAMELOUP</v>
          </cell>
        </row>
        <row r="89">
          <cell r="A89" t="str">
            <v xml:space="preserve">BRANLY Edouard</v>
          </cell>
        </row>
        <row r="90">
          <cell r="A90" t="str">
            <v>BRAOUET</v>
          </cell>
        </row>
        <row r="91">
          <cell r="A91" t="str">
            <v>BRAOUET</v>
          </cell>
        </row>
        <row r="92">
          <cell r="A92" t="str">
            <v>BRASSERIE</v>
          </cell>
        </row>
        <row r="93">
          <cell r="A93" t="str">
            <v>BRASSERIE</v>
          </cell>
        </row>
        <row r="94">
          <cell r="A94" t="str">
            <v>BREMONTIER</v>
          </cell>
        </row>
        <row r="95">
          <cell r="A95" t="str">
            <v>BRETAGNE</v>
          </cell>
        </row>
        <row r="96">
          <cell r="A96" t="str">
            <v>BRIS</v>
          </cell>
        </row>
        <row r="97">
          <cell r="A97" t="str">
            <v>BRIS</v>
          </cell>
        </row>
        <row r="98">
          <cell r="A98" t="str">
            <v>BRUMAIRE</v>
          </cell>
        </row>
        <row r="99">
          <cell r="A99" t="str">
            <v>BRUYERES</v>
          </cell>
        </row>
        <row r="100">
          <cell r="A100" t="str">
            <v>BRUYERES</v>
          </cell>
        </row>
        <row r="101">
          <cell r="A101" t="str">
            <v>CAILLIVOLE</v>
          </cell>
        </row>
        <row r="102">
          <cell r="A102" t="str">
            <v>CAÎOCS</v>
          </cell>
        </row>
        <row r="103">
          <cell r="A103" t="str">
            <v>CAÎOCS</v>
          </cell>
        </row>
        <row r="104">
          <cell r="A104" t="str">
            <v>CALANDRELLE</v>
          </cell>
        </row>
        <row r="105">
          <cell r="A105" t="str">
            <v>CALANDRELLE</v>
          </cell>
        </row>
        <row r="106">
          <cell r="A106" t="str">
            <v>CALANTE</v>
          </cell>
        </row>
        <row r="107">
          <cell r="A107" t="str">
            <v>CAMELIAS</v>
          </cell>
        </row>
        <row r="108">
          <cell r="A108" t="str">
            <v>CAMICAS</v>
          </cell>
        </row>
        <row r="109">
          <cell r="A109" t="str">
            <v>CANARIS</v>
          </cell>
        </row>
        <row r="110">
          <cell r="A110" t="str">
            <v xml:space="preserve">CANDALE Frédéric de</v>
          </cell>
        </row>
        <row r="111">
          <cell r="A111" t="str">
            <v>CANELONS</v>
          </cell>
        </row>
        <row r="112">
          <cell r="A112" t="str">
            <v>CANELOT</v>
          </cell>
        </row>
        <row r="113">
          <cell r="A113" t="str">
            <v>CAONE</v>
          </cell>
        </row>
        <row r="114">
          <cell r="A114" t="str">
            <v xml:space="preserve">CAP du MOUNT</v>
          </cell>
        </row>
        <row r="115">
          <cell r="A115" t="str">
            <v>CAPITAINE</v>
          </cell>
        </row>
        <row r="116">
          <cell r="A116" t="str">
            <v>CAPTALAT</v>
          </cell>
        </row>
        <row r="117">
          <cell r="A117" t="str">
            <v>CAREYROT</v>
          </cell>
        </row>
        <row r="118">
          <cell r="A118" t="str">
            <v xml:space="preserve">CARNOT Président</v>
          </cell>
        </row>
        <row r="119">
          <cell r="A119" t="str">
            <v>CARROUSEL</v>
          </cell>
        </row>
        <row r="120">
          <cell r="A120" t="str">
            <v xml:space="preserve">CARTIER Jacques</v>
          </cell>
        </row>
        <row r="121">
          <cell r="A121" t="str">
            <v xml:space="preserve">CARTIER Jacques</v>
          </cell>
        </row>
        <row r="122">
          <cell r="A122" t="str">
            <v xml:space="preserve">CARTIER Jacques</v>
          </cell>
        </row>
        <row r="123">
          <cell r="A123" t="str">
            <v>CASINO</v>
          </cell>
        </row>
        <row r="124">
          <cell r="A124" t="str">
            <v xml:space="preserve">CASTELNAU Général</v>
          </cell>
        </row>
        <row r="125">
          <cell r="A125" t="str">
            <v xml:space="preserve">CASTERA Joseph</v>
          </cell>
        </row>
        <row r="126">
          <cell r="A126" t="str">
            <v>CATALANS</v>
          </cell>
        </row>
        <row r="127">
          <cell r="A127" t="str">
            <v>CATALPAS</v>
          </cell>
        </row>
        <row r="128">
          <cell r="A128" t="str">
            <v>CAZAUX</v>
          </cell>
        </row>
        <row r="129">
          <cell r="A129" t="str">
            <v>CEDRES</v>
          </cell>
        </row>
        <row r="130">
          <cell r="A130" t="str">
            <v xml:space="preserve">CENT FRANCS</v>
          </cell>
        </row>
        <row r="131">
          <cell r="A131" t="str">
            <v xml:space="preserve">CENT FRANCS</v>
          </cell>
        </row>
        <row r="132">
          <cell r="A132" t="str">
            <v>CHAMBRELENT</v>
          </cell>
        </row>
        <row r="133">
          <cell r="A133" t="str">
            <v>CHANTEBOIS</v>
          </cell>
        </row>
        <row r="134">
          <cell r="A134" t="str">
            <v>CHANTE-BRISE</v>
          </cell>
        </row>
        <row r="135">
          <cell r="A135" t="str">
            <v>CHANTERELLES</v>
          </cell>
        </row>
        <row r="136">
          <cell r="A136" t="str">
            <v xml:space="preserve">CHANZY Général</v>
          </cell>
        </row>
        <row r="137">
          <cell r="A137" t="str">
            <v xml:space="preserve">CHANZY Général</v>
          </cell>
        </row>
        <row r="138">
          <cell r="A138" t="str">
            <v>CHAPELLE</v>
          </cell>
        </row>
        <row r="139">
          <cell r="A139" t="str">
            <v xml:space="preserve">CHAPELLE FORESTIERE</v>
          </cell>
        </row>
        <row r="140">
          <cell r="A140" t="str">
            <v xml:space="preserve">CHAPPE Claude</v>
          </cell>
        </row>
        <row r="141">
          <cell r="A141" t="str">
            <v xml:space="preserve">CHARCOT Commandant</v>
          </cell>
        </row>
        <row r="142">
          <cell r="A142" t="str">
            <v xml:space="preserve">CHARDIN Jean Baptiste</v>
          </cell>
        </row>
        <row r="143">
          <cell r="A143" t="str">
            <v>CHARDONNERETS</v>
          </cell>
        </row>
        <row r="144">
          <cell r="A144" t="str">
            <v xml:space="preserve">CHARLEVOIX de VILLERS</v>
          </cell>
        </row>
        <row r="145">
          <cell r="A145" t="str">
            <v>CHARMES</v>
          </cell>
        </row>
        <row r="146">
          <cell r="A146" t="str">
            <v>CHASSEURS</v>
          </cell>
        </row>
        <row r="147">
          <cell r="A147" t="str">
            <v>CHATAIGNIERS</v>
          </cell>
        </row>
        <row r="148">
          <cell r="A148" t="str">
            <v xml:space="preserve">CHEMIN des DAMES</v>
          </cell>
        </row>
        <row r="149">
          <cell r="A149" t="str">
            <v xml:space="preserve">CHEMIN des DAMES</v>
          </cell>
        </row>
        <row r="150">
          <cell r="A150" t="str">
            <v>CHENAIE</v>
          </cell>
        </row>
        <row r="151">
          <cell r="A151" t="str">
            <v>CHENES</v>
          </cell>
        </row>
        <row r="152">
          <cell r="A152" t="str">
            <v xml:space="preserve">CHENES VERTS</v>
          </cell>
        </row>
        <row r="153">
          <cell r="A153" t="str">
            <v>CHEVREFEUILLES</v>
          </cell>
        </row>
        <row r="154">
          <cell r="A154" t="str">
            <v>CHERGUI</v>
          </cell>
        </row>
        <row r="155">
          <cell r="A155" t="str">
            <v xml:space="preserve">CHEYRON Capitaine Louis du</v>
          </cell>
        </row>
        <row r="156">
          <cell r="A156" t="str">
            <v xml:space="preserve">CHOPIN Frédéric</v>
          </cell>
        </row>
        <row r="157">
          <cell r="A157" t="str">
            <v>CIGALES</v>
          </cell>
        </row>
        <row r="158">
          <cell r="A158" t="str">
            <v>CIVELLES</v>
          </cell>
        </row>
        <row r="159">
          <cell r="A159" t="str">
            <v>CLAVIER</v>
          </cell>
        </row>
        <row r="160">
          <cell r="A160" t="str">
            <v xml:space="preserve">CLEF DE CAZAUX</v>
          </cell>
        </row>
        <row r="161">
          <cell r="A161" t="str">
            <v>CLEMENCEAU</v>
          </cell>
        </row>
        <row r="162">
          <cell r="A162" t="str">
            <v xml:space="preserve">CLOS des CHENES</v>
          </cell>
        </row>
        <row r="163">
          <cell r="A163" t="str">
            <v xml:space="preserve">CLOS des IRIS</v>
          </cell>
        </row>
        <row r="164">
          <cell r="A164" t="str">
            <v xml:space="preserve">COLAS Alain</v>
          </cell>
        </row>
        <row r="165">
          <cell r="A165" t="str">
            <v xml:space="preserve">COLI François</v>
          </cell>
        </row>
        <row r="166">
          <cell r="A166" t="str">
            <v>COLIBRI</v>
          </cell>
        </row>
        <row r="167">
          <cell r="A167" t="str">
            <v xml:space="preserve">COLOMB Christophe</v>
          </cell>
        </row>
        <row r="168">
          <cell r="A168" t="str">
            <v>COLOMBES</v>
          </cell>
        </row>
        <row r="169">
          <cell r="A169" t="str">
            <v xml:space="preserve">COLS VERTS</v>
          </cell>
        </row>
        <row r="170">
          <cell r="A170" t="str">
            <v>COMPRIAN</v>
          </cell>
        </row>
        <row r="171">
          <cell r="A171" t="str">
            <v>CONCHYLICULTEURS</v>
          </cell>
        </row>
        <row r="172">
          <cell r="A172" t="str">
            <v xml:space="preserve">COOK James</v>
          </cell>
        </row>
        <row r="173">
          <cell r="A173" t="str">
            <v xml:space="preserve">COOK James</v>
          </cell>
        </row>
        <row r="174">
          <cell r="A174" t="str">
            <v xml:space="preserve">COQS ROUGES</v>
          </cell>
        </row>
        <row r="175">
          <cell r="A175" t="str">
            <v>CORDERIES</v>
          </cell>
        </row>
        <row r="176">
          <cell r="A176" t="str">
            <v>CORMORANS</v>
          </cell>
        </row>
        <row r="177">
          <cell r="A177" t="str">
            <v>CORMORANS</v>
          </cell>
        </row>
        <row r="178">
          <cell r="A178" t="str">
            <v xml:space="preserve">COSTE Dieudonné</v>
          </cell>
        </row>
        <row r="179">
          <cell r="A179" t="str">
            <v xml:space="preserve">COTE D' ARGENT</v>
          </cell>
        </row>
        <row r="180">
          <cell r="A180" t="str">
            <v xml:space="preserve">COTY Président</v>
          </cell>
        </row>
        <row r="181">
          <cell r="A181" t="str">
            <v xml:space="preserve">COUBERTIN Pierre de</v>
          </cell>
        </row>
        <row r="182">
          <cell r="A182" t="str">
            <v xml:space="preserve">COULANGES Fustel de</v>
          </cell>
        </row>
        <row r="183">
          <cell r="A183" t="str">
            <v>COULEMELLES</v>
          </cell>
        </row>
        <row r="184">
          <cell r="A184" t="str">
            <v>COUM</v>
          </cell>
        </row>
        <row r="185">
          <cell r="A185" t="str">
            <v>COURANT</v>
          </cell>
        </row>
        <row r="186">
          <cell r="A186" t="str">
            <v>COURBEY</v>
          </cell>
        </row>
        <row r="187">
          <cell r="A187" t="str">
            <v>COURLIS</v>
          </cell>
        </row>
        <row r="188">
          <cell r="A188" t="str">
            <v>COUTOUM</v>
          </cell>
        </row>
        <row r="189">
          <cell r="A189" t="str">
            <v>COUTOUM</v>
          </cell>
        </row>
        <row r="190">
          <cell r="A190" t="str">
            <v>CRETES</v>
          </cell>
        </row>
        <row r="191">
          <cell r="A191" t="str">
            <v xml:space="preserve">CROIX du SUD</v>
          </cell>
        </row>
        <row r="192">
          <cell r="A192" t="str">
            <v xml:space="preserve">CROSNIER Paul</v>
          </cell>
        </row>
        <row r="193">
          <cell r="A193" t="str">
            <v>CROULE</v>
          </cell>
        </row>
        <row r="194">
          <cell r="A194" t="str">
            <v>CUREPIPE</v>
          </cell>
        </row>
        <row r="195">
          <cell r="A195" t="str">
            <v>CYPRES</v>
          </cell>
        </row>
        <row r="196">
          <cell r="A196" t="str">
            <v>DADE</v>
          </cell>
        </row>
        <row r="197">
          <cell r="A197" t="str">
            <v>DADE</v>
          </cell>
        </row>
        <row r="198">
          <cell r="A198" t="str">
            <v xml:space="preserve">DAGROS Jean</v>
          </cell>
        </row>
        <row r="199">
          <cell r="A199" t="str">
            <v xml:space="preserve">DANDREAU François</v>
          </cell>
        </row>
        <row r="200">
          <cell r="A200" t="str">
            <v xml:space="preserve">DANEY Jean Armand</v>
          </cell>
        </row>
        <row r="201">
          <cell r="A201" t="str">
            <v xml:space="preserve">DANEY Jean Armand</v>
          </cell>
        </row>
        <row r="202">
          <cell r="A202" t="str">
            <v>DARRIET</v>
          </cell>
        </row>
        <row r="203">
          <cell r="A203" t="str">
            <v xml:space="preserve">DASSAULT Marcel</v>
          </cell>
        </row>
        <row r="204">
          <cell r="A204" t="str">
            <v xml:space="preserve">DASSIE Jean</v>
          </cell>
        </row>
        <row r="205">
          <cell r="A205" t="str">
            <v xml:space="preserve">DAUDET Alphonse</v>
          </cell>
        </row>
        <row r="206">
          <cell r="A206" t="str">
            <v xml:space="preserve">DAUGEY Raymond</v>
          </cell>
        </row>
        <row r="207">
          <cell r="A207" t="str">
            <v>DAUPHINS</v>
          </cell>
        </row>
        <row r="208">
          <cell r="A208" t="str">
            <v xml:space="preserve">DAUSSY Paul</v>
          </cell>
        </row>
        <row r="209">
          <cell r="A209" t="str">
            <v xml:space="preserve">DAVID Louis</v>
          </cell>
        </row>
        <row r="210">
          <cell r="A210" t="str">
            <v xml:space="preserve">DEBRAY Henri</v>
          </cell>
        </row>
        <row r="211">
          <cell r="A211" t="str">
            <v xml:space="preserve">DEBROUSSE Marie</v>
          </cell>
        </row>
        <row r="212">
          <cell r="A212" t="str">
            <v xml:space="preserve">DEBUSSY Claude</v>
          </cell>
        </row>
        <row r="213">
          <cell r="A213" t="str">
            <v>DESBIEY</v>
          </cell>
        </row>
        <row r="214">
          <cell r="A214" t="str">
            <v xml:space="preserve">DESSANS Hubert</v>
          </cell>
        </row>
        <row r="215">
          <cell r="A215" t="str">
            <v xml:space="preserve">DHEURLE Henri</v>
          </cell>
        </row>
        <row r="216">
          <cell r="A216" t="str">
            <v>DIGNAC</v>
          </cell>
        </row>
        <row r="217">
          <cell r="A217" t="str">
            <v xml:space="preserve">DIGNAC André</v>
          </cell>
        </row>
        <row r="218">
          <cell r="A218" t="str">
            <v xml:space="preserve">DIGNAC Pierre</v>
          </cell>
        </row>
        <row r="219">
          <cell r="A219" t="str">
            <v xml:space="preserve">DIX-HUIT JUIN 1940</v>
          </cell>
        </row>
        <row r="220">
          <cell r="A220" t="str">
            <v>DOMAINE</v>
          </cell>
        </row>
        <row r="221">
          <cell r="A221" t="str">
            <v xml:space="preserve">DORE Edmond</v>
          </cell>
        </row>
        <row r="222">
          <cell r="A222" t="str">
            <v xml:space="preserve">DORE Edmond</v>
          </cell>
        </row>
        <row r="223">
          <cell r="A223" t="str">
            <v xml:space="preserve">DUBOIS Roger</v>
          </cell>
        </row>
        <row r="224">
          <cell r="A224" t="str">
            <v xml:space="preserve">DUBOIS Roger</v>
          </cell>
        </row>
        <row r="225">
          <cell r="A225" t="str">
            <v xml:space="preserve">DUBOS Jean</v>
          </cell>
        </row>
        <row r="226">
          <cell r="A226" t="str">
            <v xml:space="preserve">DUFAURE Jacques</v>
          </cell>
        </row>
        <row r="227">
          <cell r="A227" t="str">
            <v xml:space="preserve">DUFAURE Marie</v>
          </cell>
        </row>
        <row r="228">
          <cell r="A228" t="str">
            <v xml:space="preserve">DUMAS Alexandre</v>
          </cell>
        </row>
        <row r="229">
          <cell r="A229" t="str">
            <v xml:space="preserve">DUNANT Henri</v>
          </cell>
        </row>
        <row r="230">
          <cell r="A230" t="str">
            <v xml:space="preserve">DUNE de l' EGLISE</v>
          </cell>
        </row>
        <row r="231">
          <cell r="A231" t="str">
            <v>DUNES</v>
          </cell>
        </row>
        <row r="232">
          <cell r="A232" t="str">
            <v xml:space="preserve">DUPUY Frères</v>
          </cell>
        </row>
        <row r="233">
          <cell r="A233" t="str">
            <v xml:space="preserve">DUPUY Kléber</v>
          </cell>
        </row>
        <row r="234">
          <cell r="A234" t="str">
            <v xml:space="preserve">DUPUY Osmin</v>
          </cell>
        </row>
        <row r="235">
          <cell r="A235" t="str">
            <v>ECLUSES</v>
          </cell>
        </row>
        <row r="236">
          <cell r="A236" t="str">
            <v>ECUREUILS</v>
          </cell>
        </row>
        <row r="237">
          <cell r="A237" t="str">
            <v>ECUREUILS</v>
          </cell>
        </row>
        <row r="238">
          <cell r="A238" t="str">
            <v>EDEN</v>
          </cell>
        </row>
        <row r="239">
          <cell r="A239" t="str">
            <v>EGLANTIERS</v>
          </cell>
        </row>
        <row r="240">
          <cell r="A240" t="str">
            <v>EIDERS</v>
          </cell>
        </row>
        <row r="241">
          <cell r="A241" t="str">
            <v xml:space="preserve">EIFFEL Gustave</v>
          </cell>
        </row>
        <row r="242">
          <cell r="A242" t="str">
            <v>EMBRANCHEMENT</v>
          </cell>
        </row>
        <row r="243">
          <cell r="A243" t="str">
            <v xml:space="preserve">ENCLOS du PING</v>
          </cell>
        </row>
        <row r="244">
          <cell r="A244" t="str">
            <v>ENDICOTT</v>
          </cell>
        </row>
        <row r="245">
          <cell r="A245" t="str">
            <v>ERMITAGE</v>
          </cell>
        </row>
        <row r="246">
          <cell r="A246" t="str">
            <v>ERMITAGE</v>
          </cell>
        </row>
        <row r="247">
          <cell r="A247" t="str">
            <v>ESKUALDUNA</v>
          </cell>
        </row>
        <row r="248">
          <cell r="A248" t="str">
            <v>ETOILES</v>
          </cell>
        </row>
        <row r="249">
          <cell r="A249" t="str">
            <v>ETOURNEAUX</v>
          </cell>
        </row>
        <row r="250">
          <cell r="A250" t="str">
            <v>EUROPE</v>
          </cell>
        </row>
        <row r="251">
          <cell r="A251" t="str">
            <v>FACTEURS</v>
          </cell>
        </row>
        <row r="252">
          <cell r="A252" t="str">
            <v xml:space="preserve">FARMAN Henri</v>
          </cell>
        </row>
        <row r="253">
          <cell r="A253" t="str">
            <v xml:space="preserve">FAURE Gabriel</v>
          </cell>
        </row>
        <row r="254">
          <cell r="A254" t="str">
            <v>FAUVETTES</v>
          </cell>
        </row>
        <row r="255">
          <cell r="A255" t="str">
            <v xml:space="preserve">FAVRE Jules</v>
          </cell>
        </row>
        <row r="256">
          <cell r="A256" t="str">
            <v xml:space="preserve">FERRY Jules</v>
          </cell>
        </row>
        <row r="257">
          <cell r="A257" t="str">
            <v>FIGUIER</v>
          </cell>
        </row>
        <row r="258">
          <cell r="A258" t="str">
            <v>FIGUIER</v>
          </cell>
        </row>
        <row r="259">
          <cell r="A259" t="str">
            <v>FIRMAMENT</v>
          </cell>
        </row>
        <row r="260">
          <cell r="A260" t="str">
            <v xml:space="preserve">FLEMING Alexander</v>
          </cell>
        </row>
        <row r="261">
          <cell r="A261" t="str">
            <v>FLOREAL</v>
          </cell>
        </row>
        <row r="262">
          <cell r="A262" t="str">
            <v>FLOREAL</v>
          </cell>
        </row>
        <row r="263">
          <cell r="A263" t="str">
            <v xml:space="preserve">FOCH Maréchal</v>
          </cell>
        </row>
        <row r="264">
          <cell r="A264" t="str">
            <v xml:space="preserve">FOCH Maréchal</v>
          </cell>
        </row>
        <row r="265">
          <cell r="A265" t="str">
            <v xml:space="preserve">FOIX Gaston de</v>
          </cell>
        </row>
        <row r="266">
          <cell r="A266" t="str">
            <v xml:space="preserve">FOIX Gaston de</v>
          </cell>
        </row>
        <row r="267">
          <cell r="A267" t="str">
            <v xml:space="preserve">FOIX Gaston de</v>
          </cell>
        </row>
        <row r="268">
          <cell r="A268" t="str">
            <v xml:space="preserve">FONCK René</v>
          </cell>
        </row>
        <row r="269">
          <cell r="A269" t="str">
            <v>FORET</v>
          </cell>
        </row>
        <row r="270">
          <cell r="A270" t="str">
            <v>FORESTIERE</v>
          </cell>
        </row>
        <row r="271">
          <cell r="A271" t="str">
            <v>FOUGERES</v>
          </cell>
        </row>
        <row r="272">
          <cell r="A272" t="str">
            <v>FRANCON</v>
          </cell>
        </row>
        <row r="273">
          <cell r="A273" t="str">
            <v xml:space="preserve">FREYSSINET Eugène</v>
          </cell>
        </row>
        <row r="274">
          <cell r="A274" t="str">
            <v>FRIMAIRE</v>
          </cell>
        </row>
        <row r="275">
          <cell r="A275" t="str">
            <v>FRUCTIDOR</v>
          </cell>
        </row>
        <row r="276">
          <cell r="A276" t="str">
            <v>FUSILLES</v>
          </cell>
        </row>
        <row r="277">
          <cell r="A277" t="str">
            <v>GALIPES</v>
          </cell>
        </row>
        <row r="278">
          <cell r="A278" t="str">
            <v xml:space="preserve">GALLIENI Général</v>
          </cell>
        </row>
        <row r="279">
          <cell r="A279" t="str">
            <v xml:space="preserve">GALLIENI Général</v>
          </cell>
        </row>
        <row r="280">
          <cell r="A280" t="str">
            <v xml:space="preserve">GAMA Vasco de</v>
          </cell>
        </row>
        <row r="281">
          <cell r="A281" t="str">
            <v>GAMBETTA</v>
          </cell>
        </row>
        <row r="282">
          <cell r="A282" t="str">
            <v>GARE</v>
          </cell>
        </row>
        <row r="283">
          <cell r="A283" t="str">
            <v>GAROLE</v>
          </cell>
        </row>
        <row r="284">
          <cell r="A284" t="str">
            <v>GAROLE</v>
          </cell>
        </row>
        <row r="285">
          <cell r="A285" t="str">
            <v>GAROULET</v>
          </cell>
        </row>
        <row r="286">
          <cell r="A286" t="str">
            <v xml:space="preserve">GARROS Roland</v>
          </cell>
        </row>
        <row r="287">
          <cell r="A287" t="str">
            <v>GASCOGNE</v>
          </cell>
        </row>
        <row r="288">
          <cell r="A288" t="str">
            <v xml:space="preserve">GAULLE Général de</v>
          </cell>
        </row>
        <row r="289">
          <cell r="A289" t="str">
            <v xml:space="preserve">GAULLE Général de</v>
          </cell>
        </row>
        <row r="290">
          <cell r="A290" t="str">
            <v xml:space="preserve">GAULLE Général de</v>
          </cell>
        </row>
        <row r="291">
          <cell r="A291" t="str">
            <v xml:space="preserve">GAUME Louis</v>
          </cell>
        </row>
        <row r="292">
          <cell r="A292" t="str">
            <v xml:space="preserve">GAUME Louis</v>
          </cell>
        </row>
        <row r="293">
          <cell r="A293" t="str">
            <v xml:space="preserve">GAUME Louis</v>
          </cell>
        </row>
        <row r="294">
          <cell r="A294" t="str">
            <v>GEMEAUX</v>
          </cell>
        </row>
        <row r="295">
          <cell r="A295" t="str">
            <v>GEMELLES</v>
          </cell>
        </row>
        <row r="296">
          <cell r="A296" t="str">
            <v>GEMME</v>
          </cell>
        </row>
        <row r="297">
          <cell r="A297" t="str">
            <v xml:space="preserve">GEMME b</v>
          </cell>
        </row>
        <row r="298">
          <cell r="A298" t="str">
            <v>GEMMEURS</v>
          </cell>
        </row>
        <row r="299">
          <cell r="A299" t="str">
            <v>GENETS</v>
          </cell>
        </row>
        <row r="300">
          <cell r="A300" t="str">
            <v>GENEVRIERS</v>
          </cell>
        </row>
        <row r="301">
          <cell r="A301" t="str">
            <v>GERMINAL</v>
          </cell>
        </row>
        <row r="302">
          <cell r="A302" t="str">
            <v>GERVAIS</v>
          </cell>
        </row>
        <row r="303">
          <cell r="A303" t="str">
            <v xml:space="preserve">GIDE André</v>
          </cell>
        </row>
        <row r="304">
          <cell r="A304" t="str">
            <v xml:space="preserve">GIDE André</v>
          </cell>
        </row>
        <row r="305">
          <cell r="A305" t="str">
            <v xml:space="preserve">GIONO Jean</v>
          </cell>
        </row>
        <row r="306">
          <cell r="A306" t="str">
            <v>GIROLLES</v>
          </cell>
        </row>
        <row r="307">
          <cell r="A307" t="str">
            <v>GOELANDS</v>
          </cell>
        </row>
        <row r="308">
          <cell r="A308" t="str">
            <v>GOUARDES</v>
          </cell>
        </row>
        <row r="309">
          <cell r="A309" t="str">
            <v xml:space="preserve">GRAILLY Jean de</v>
          </cell>
        </row>
        <row r="310">
          <cell r="A310" t="str">
            <v xml:space="preserve">GRAND BANC</v>
          </cell>
        </row>
        <row r="311">
          <cell r="A311" t="str">
            <v xml:space="preserve">GRAND VERDURA</v>
          </cell>
        </row>
        <row r="312">
          <cell r="A312" t="str">
            <v>GRIVARDIERE</v>
          </cell>
        </row>
        <row r="313">
          <cell r="A313" t="str">
            <v>GRIVES</v>
          </cell>
        </row>
        <row r="314">
          <cell r="A314" t="str">
            <v xml:space="preserve">GUERIN Camille</v>
          </cell>
        </row>
        <row r="315">
          <cell r="A315" t="str">
            <v xml:space="preserve">GUILHEM Pierre</v>
          </cell>
        </row>
        <row r="316">
          <cell r="A316" t="str">
            <v>GUYENNE</v>
          </cell>
        </row>
        <row r="317">
          <cell r="A317" t="str">
            <v>GUYNEMER</v>
          </cell>
        </row>
        <row r="318">
          <cell r="A318" t="str">
            <v>GUYNEMER</v>
          </cell>
        </row>
        <row r="319">
          <cell r="A319" t="str">
            <v>HAITZA</v>
          </cell>
        </row>
        <row r="320">
          <cell r="A320" t="str">
            <v>HALLES</v>
          </cell>
        </row>
        <row r="321">
          <cell r="A321" t="str">
            <v xml:space="preserve">HAMEAU jean</v>
          </cell>
        </row>
        <row r="322">
          <cell r="A322" t="str">
            <v xml:space="preserve">HAMEAU jean</v>
          </cell>
        </row>
        <row r="323">
          <cell r="A323" t="str">
            <v xml:space="preserve">HAMEAU des BARONS</v>
          </cell>
        </row>
        <row r="324">
          <cell r="A324" t="str">
            <v xml:space="preserve">HAMEAU de LA DUNE</v>
          </cell>
        </row>
        <row r="325">
          <cell r="A325" t="str">
            <v>HELIOS</v>
          </cell>
        </row>
        <row r="326">
          <cell r="A326" t="str">
            <v>HIPPOCAMPES</v>
          </cell>
        </row>
        <row r="327">
          <cell r="A327" t="str">
            <v>HIRONDELLES</v>
          </cell>
        </row>
        <row r="328">
          <cell r="A328" t="str">
            <v>HOPITAL</v>
          </cell>
        </row>
        <row r="329">
          <cell r="A329" t="str">
            <v>HORTENSIAS</v>
          </cell>
        </row>
        <row r="330">
          <cell r="A330" t="str">
            <v>HOUX</v>
          </cell>
        </row>
        <row r="331">
          <cell r="A331" t="str">
            <v xml:space="preserve">HUGO Victor</v>
          </cell>
        </row>
        <row r="332">
          <cell r="A332" t="str">
            <v xml:space="preserve">HUGO Victor</v>
          </cell>
        </row>
        <row r="333">
          <cell r="A333" t="str">
            <v>HUMEYRE</v>
          </cell>
        </row>
        <row r="334">
          <cell r="A334" t="str">
            <v>HUTTIERS</v>
          </cell>
        </row>
        <row r="335">
          <cell r="A335" t="str">
            <v>ICARE</v>
          </cell>
        </row>
        <row r="336">
          <cell r="A336" t="str">
            <v>IFS</v>
          </cell>
        </row>
        <row r="337">
          <cell r="A337" t="str">
            <v>ILE</v>
          </cell>
        </row>
        <row r="338">
          <cell r="A338" t="str">
            <v>ILE</v>
          </cell>
        </row>
        <row r="339">
          <cell r="A339" t="str">
            <v xml:space="preserve">ILE AUX OISEAUX</v>
          </cell>
        </row>
        <row r="340">
          <cell r="A340" t="str">
            <v xml:space="preserve">ILLYRICUS Thomas</v>
          </cell>
        </row>
        <row r="341">
          <cell r="A341" t="str">
            <v>INDUSTRIE</v>
          </cell>
        </row>
        <row r="342">
          <cell r="A342" t="str">
            <v>IRIS</v>
          </cell>
        </row>
        <row r="343">
          <cell r="A343" t="str">
            <v>JACQUETS</v>
          </cell>
        </row>
        <row r="344">
          <cell r="A344" t="str">
            <v>JAGUDE</v>
          </cell>
        </row>
        <row r="345">
          <cell r="A345" t="str">
            <v>JALLES</v>
          </cell>
        </row>
        <row r="346">
          <cell r="A346" t="str">
            <v xml:space="preserve">JAURES Jean</v>
          </cell>
        </row>
        <row r="347">
          <cell r="A347" t="str">
            <v xml:space="preserve">JAURES Jean</v>
          </cell>
        </row>
        <row r="348">
          <cell r="A348" t="str">
            <v xml:space="preserve">JOFFRE Maréchal</v>
          </cell>
        </row>
        <row r="349">
          <cell r="A349" t="str">
            <v xml:space="preserve">JOFFRE Maréchal</v>
          </cell>
        </row>
        <row r="350">
          <cell r="A350" t="str">
            <v xml:space="preserve">JOHNSTON Harry Scott</v>
          </cell>
        </row>
        <row r="351">
          <cell r="A351" t="str">
            <v>JOLIBOIS</v>
          </cell>
        </row>
        <row r="352">
          <cell r="A352" t="str">
            <v>JOLIOT-CURIE</v>
          </cell>
        </row>
        <row r="353">
          <cell r="A353" t="str">
            <v xml:space="preserve">JOULE James</v>
          </cell>
        </row>
        <row r="354">
          <cell r="A354" t="str">
            <v>JUGE</v>
          </cell>
        </row>
        <row r="355">
          <cell r="A355" t="str">
            <v xml:space="preserve">JUIN Maréchal</v>
          </cell>
        </row>
        <row r="356">
          <cell r="A356" t="str">
            <v xml:space="preserve">JUILLET  Quatorze</v>
          </cell>
        </row>
        <row r="357">
          <cell r="A357" t="str">
            <v xml:space="preserve">JULLIAN Camille</v>
          </cell>
        </row>
        <row r="358">
          <cell r="A358" t="str">
            <v xml:space="preserve">LABAT Jean</v>
          </cell>
        </row>
        <row r="359">
          <cell r="A359" t="str">
            <v>LAC</v>
          </cell>
        </row>
        <row r="360">
          <cell r="A360" t="str">
            <v xml:space="preserve">LACASSIE Docteur René</v>
          </cell>
        </row>
        <row r="361">
          <cell r="A361" t="str">
            <v xml:space="preserve">LACOSTE Roger</v>
          </cell>
        </row>
        <row r="362">
          <cell r="A362" t="str">
            <v xml:space="preserve">LAFONT André</v>
          </cell>
        </row>
        <row r="363">
          <cell r="A363" t="str">
            <v xml:space="preserve">LAGARDERE Roger</v>
          </cell>
        </row>
        <row r="364">
          <cell r="A364" t="str">
            <v xml:space="preserve">LAGRANGE Léo</v>
          </cell>
        </row>
        <row r="365">
          <cell r="A365" t="str">
            <v>LAGRUA</v>
          </cell>
        </row>
        <row r="366">
          <cell r="A366" t="str">
            <v>LAGRUA</v>
          </cell>
        </row>
        <row r="367">
          <cell r="A367" t="str">
            <v>LAGUNE</v>
          </cell>
        </row>
        <row r="368">
          <cell r="A368" t="str">
            <v xml:space="preserve">LALANNE Louis</v>
          </cell>
        </row>
        <row r="369">
          <cell r="A369" t="str">
            <v xml:space="preserve">LALANNE Edouard</v>
          </cell>
        </row>
        <row r="370">
          <cell r="A370" t="str">
            <v xml:space="preserve">LALESQUE Auguste</v>
          </cell>
        </row>
        <row r="371">
          <cell r="A371" t="str">
            <v>LAMARTINE</v>
          </cell>
        </row>
        <row r="372">
          <cell r="A372" t="str">
            <v xml:space="preserve">LANGEVIN Paul</v>
          </cell>
        </row>
        <row r="373">
          <cell r="A373" t="str">
            <v xml:space="preserve">LANUSSE Emile</v>
          </cell>
        </row>
        <row r="374">
          <cell r="A374" t="str">
            <v xml:space="preserve">LANUSSE Emile</v>
          </cell>
        </row>
        <row r="375">
          <cell r="A375" t="str">
            <v xml:space="preserve">LANUSSE Vincent</v>
          </cell>
        </row>
        <row r="376">
          <cell r="A376" t="str">
            <v>LAPEROUSE</v>
          </cell>
        </row>
        <row r="377">
          <cell r="A377" t="str">
            <v xml:space="preserve">LAPIN BLANC</v>
          </cell>
        </row>
        <row r="378">
          <cell r="A378" t="str">
            <v xml:space="preserve">LARRIEU Jean</v>
          </cell>
        </row>
        <row r="379">
          <cell r="A379" t="str">
            <v xml:space="preserve">LARRIEU Pierre</v>
          </cell>
        </row>
        <row r="380">
          <cell r="A380" t="str">
            <v>LASSEOUGUE</v>
          </cell>
        </row>
        <row r="381">
          <cell r="A381" t="str">
            <v>LASSEOUGUE</v>
          </cell>
        </row>
        <row r="382">
          <cell r="A382" t="str">
            <v xml:space="preserve">LATHAN Hubert</v>
          </cell>
        </row>
        <row r="383">
          <cell r="A383" t="str">
            <v xml:space="preserve">LATTRE DE TASSIGNY Maréchal</v>
          </cell>
        </row>
        <row r="384">
          <cell r="A384" t="str">
            <v>LAURIERS</v>
          </cell>
        </row>
        <row r="385">
          <cell r="A385" t="str">
            <v xml:space="preserve">LAVIGNE Jean</v>
          </cell>
        </row>
        <row r="386">
          <cell r="A386" t="str">
            <v xml:space="preserve">LAVIGNE Jean</v>
          </cell>
        </row>
        <row r="387">
          <cell r="A387" t="str">
            <v xml:space="preserve">LE BRIX Joseph</v>
          </cell>
        </row>
        <row r="388">
          <cell r="A388" t="str">
            <v xml:space="preserve">LECLERC Maréchal</v>
          </cell>
        </row>
        <row r="389">
          <cell r="A389" t="str">
            <v xml:space="preserve">LECLERC Maréchal</v>
          </cell>
        </row>
        <row r="390">
          <cell r="A390" t="str">
            <v xml:space="preserve">LECLERC Général</v>
          </cell>
        </row>
        <row r="391">
          <cell r="A391" t="str">
            <v xml:space="preserve">LEDE de LA SEUVE</v>
          </cell>
        </row>
        <row r="392">
          <cell r="A392" t="str">
            <v xml:space="preserve">LEGALLAIS François</v>
          </cell>
        </row>
        <row r="393">
          <cell r="A393" t="str">
            <v xml:space="preserve">LEGER Fernand</v>
          </cell>
        </row>
        <row r="394">
          <cell r="A394" t="str">
            <v xml:space="preserve">LEGOUEY Marcel</v>
          </cell>
        </row>
        <row r="395">
          <cell r="A395" t="str">
            <v>LERE</v>
          </cell>
        </row>
        <row r="396">
          <cell r="A396" t="str">
            <v xml:space="preserve">LESCA André</v>
          </cell>
        </row>
        <row r="397">
          <cell r="A397" t="str">
            <v xml:space="preserve">LESTAGE Jean</v>
          </cell>
        </row>
        <row r="398">
          <cell r="A398" t="str">
            <v>LEVANT</v>
          </cell>
        </row>
        <row r="399">
          <cell r="A399" t="str">
            <v xml:space="preserve">LHERMITE Alexandre</v>
          </cell>
        </row>
        <row r="400">
          <cell r="A400" t="str">
            <v>LIBERATION</v>
          </cell>
        </row>
        <row r="401">
          <cell r="A401" t="str">
            <v xml:space="preserve">LIGNON Louis</v>
          </cell>
        </row>
        <row r="402">
          <cell r="A402" t="str">
            <v>LILAS</v>
          </cell>
        </row>
        <row r="403">
          <cell r="A403" t="str">
            <v>LINOTS</v>
          </cell>
        </row>
        <row r="404">
          <cell r="A404" t="str">
            <v>LINOTS</v>
          </cell>
        </row>
        <row r="405">
          <cell r="A405" t="str">
            <v xml:space="preserve">LISIERE de GOLF</v>
          </cell>
        </row>
        <row r="406">
          <cell r="A406" t="str">
            <v>LODY</v>
          </cell>
        </row>
        <row r="407">
          <cell r="A407" t="str">
            <v xml:space="preserve">LOTI Pierre</v>
          </cell>
        </row>
        <row r="408">
          <cell r="A408" t="str">
            <v>LOUBINES</v>
          </cell>
        </row>
        <row r="409">
          <cell r="A409" t="str">
            <v xml:space="preserve">LOUDES Gustave</v>
          </cell>
        </row>
        <row r="410">
          <cell r="A410" t="str">
            <v xml:space="preserve">LULLI Jean-Baptiste</v>
          </cell>
        </row>
        <row r="411">
          <cell r="A411" t="str">
            <v xml:space="preserve">LUTZY jules</v>
          </cell>
        </row>
        <row r="412">
          <cell r="A412" t="str">
            <v xml:space="preserve">LYAUTEY Maréchal</v>
          </cell>
        </row>
        <row r="413">
          <cell r="A413" t="str">
            <v xml:space="preserve">MADON Georges</v>
          </cell>
        </row>
        <row r="414">
          <cell r="A414" t="str">
            <v xml:space="preserve">MAGELLAN Fernand de</v>
          </cell>
        </row>
        <row r="415">
          <cell r="A415" t="str">
            <v xml:space="preserve">MAGELLAN Fernand de</v>
          </cell>
        </row>
        <row r="416">
          <cell r="A416" t="str">
            <v>MAGNOLIAS</v>
          </cell>
        </row>
        <row r="417">
          <cell r="A417" t="str">
            <v>MAGRETTE</v>
          </cell>
        </row>
        <row r="418">
          <cell r="A418" t="str">
            <v xml:space="preserve">MAI Huit</v>
          </cell>
        </row>
        <row r="419">
          <cell r="A419" t="str">
            <v>MANCILLIA</v>
          </cell>
        </row>
        <row r="420">
          <cell r="A420" t="str">
            <v xml:space="preserve">MANGIN Général</v>
          </cell>
        </row>
        <row r="421">
          <cell r="A421" t="str">
            <v xml:space="preserve">MANOIR Yves du</v>
          </cell>
        </row>
        <row r="422">
          <cell r="A422" t="str">
            <v>MAPOUCHET</v>
          </cell>
        </row>
        <row r="423">
          <cell r="A423" t="str">
            <v>MARAICHERS</v>
          </cell>
        </row>
        <row r="424">
          <cell r="A424" t="str">
            <v>MARELLE</v>
          </cell>
        </row>
        <row r="425">
          <cell r="A425" t="str">
            <v>MARENS</v>
          </cell>
        </row>
        <row r="426">
          <cell r="A426" t="str">
            <v>MARINA</v>
          </cell>
        </row>
        <row r="427">
          <cell r="A427" t="str">
            <v>MARINS</v>
          </cell>
        </row>
        <row r="428">
          <cell r="A428" t="str">
            <v>MARIOLAN</v>
          </cell>
        </row>
        <row r="429">
          <cell r="A429" t="str">
            <v xml:space="preserve">MARIOTTE Abbé Edmé</v>
          </cell>
        </row>
        <row r="430">
          <cell r="A430" t="str">
            <v>MARNE</v>
          </cell>
        </row>
        <row r="431">
          <cell r="A431" t="str">
            <v>MARRONNIERS</v>
          </cell>
        </row>
        <row r="432">
          <cell r="A432" t="str">
            <v>MARROUQUETS</v>
          </cell>
        </row>
        <row r="433">
          <cell r="A433" t="str">
            <v>MARZAC</v>
          </cell>
        </row>
        <row r="434">
          <cell r="A434" t="str">
            <v xml:space="preserve">MARZAC Commandant</v>
          </cell>
        </row>
        <row r="435">
          <cell r="A435" t="str">
            <v xml:space="preserve">MASSENET Jules</v>
          </cell>
        </row>
        <row r="436">
          <cell r="A436" t="str">
            <v>MAUGIS</v>
          </cell>
        </row>
        <row r="437">
          <cell r="A437" t="str">
            <v xml:space="preserve">MAUPASSANT Guy de</v>
          </cell>
        </row>
        <row r="438">
          <cell r="A438" t="str">
            <v xml:space="preserve">MAURIAC François</v>
          </cell>
        </row>
        <row r="439">
          <cell r="A439" t="str">
            <v>MAY-SUR-ORNE</v>
          </cell>
        </row>
        <row r="440">
          <cell r="A440" t="str">
            <v>MAY-SUR-ORNE</v>
          </cell>
        </row>
        <row r="441">
          <cell r="A441" t="str">
            <v>MELEZES</v>
          </cell>
        </row>
        <row r="442">
          <cell r="A442" t="str">
            <v>MENAN</v>
          </cell>
        </row>
        <row r="443">
          <cell r="A443" t="str">
            <v xml:space="preserve">MELLER Daniel</v>
          </cell>
        </row>
        <row r="444">
          <cell r="A444" t="str">
            <v>MER</v>
          </cell>
        </row>
        <row r="445">
          <cell r="A445" t="str">
            <v>MERLES</v>
          </cell>
        </row>
        <row r="446">
          <cell r="A446" t="str">
            <v xml:space="preserve">MERMOZ Jean</v>
          </cell>
        </row>
        <row r="447">
          <cell r="A447" t="str">
            <v>MESANGES</v>
          </cell>
        </row>
        <row r="448">
          <cell r="A448" t="str">
            <v>MESSIDOR</v>
          </cell>
        </row>
        <row r="449">
          <cell r="A449" t="str">
            <v>METZ</v>
          </cell>
        </row>
        <row r="450">
          <cell r="A450" t="str">
            <v>MICHELET</v>
          </cell>
        </row>
        <row r="451">
          <cell r="A451" t="str">
            <v xml:space="preserve">MICHELET Jean</v>
          </cell>
        </row>
        <row r="452">
          <cell r="A452" t="str">
            <v>MIGREQUE</v>
          </cell>
        </row>
        <row r="453">
          <cell r="A453" t="str">
            <v>MIGREQUE</v>
          </cell>
        </row>
        <row r="454">
          <cell r="A454" t="str">
            <v>MIMOSAS</v>
          </cell>
        </row>
        <row r="455">
          <cell r="A455" t="str">
            <v>MIQUELOTS</v>
          </cell>
        </row>
        <row r="456">
          <cell r="A456" t="str">
            <v>MIQUELOTS</v>
          </cell>
        </row>
        <row r="457">
          <cell r="A457" t="str">
            <v>MISTRAL</v>
          </cell>
        </row>
        <row r="458">
          <cell r="A458" t="str">
            <v>MOINEAUX</v>
          </cell>
        </row>
        <row r="459">
          <cell r="A459" t="str">
            <v xml:space="preserve">MONGOLFIER Frères</v>
          </cell>
        </row>
        <row r="460">
          <cell r="A460" t="str">
            <v>MONTAIGNE</v>
          </cell>
        </row>
        <row r="461">
          <cell r="A461" t="str">
            <v>MORILLES</v>
          </cell>
        </row>
        <row r="462">
          <cell r="A462" t="str">
            <v xml:space="preserve">MOROGE Eugène</v>
          </cell>
        </row>
        <row r="463">
          <cell r="A463" t="str">
            <v>MOUCHETS</v>
          </cell>
        </row>
        <row r="464">
          <cell r="A464" t="str">
            <v>MOUETTES</v>
          </cell>
        </row>
        <row r="465">
          <cell r="A465" t="str">
            <v xml:space="preserve">MOULIETS Léopold</v>
          </cell>
        </row>
        <row r="466">
          <cell r="A466" t="str">
            <v>MOULIN</v>
          </cell>
        </row>
        <row r="467">
          <cell r="A467" t="str">
            <v xml:space="preserve">MOULIN Jean</v>
          </cell>
        </row>
        <row r="468">
          <cell r="A468" t="str">
            <v xml:space="preserve">MOULIN de BORDES</v>
          </cell>
        </row>
        <row r="469">
          <cell r="A469" t="str">
            <v xml:space="preserve">MOULIN de DUTRUCH</v>
          </cell>
        </row>
        <row r="470">
          <cell r="A470" t="str">
            <v>MOULLEAU</v>
          </cell>
        </row>
        <row r="471">
          <cell r="A471" t="str">
            <v xml:space="preserve">MOULY Amiral Pierre</v>
          </cell>
        </row>
        <row r="472">
          <cell r="A472" t="str">
            <v>MOURILLAT</v>
          </cell>
        </row>
        <row r="473">
          <cell r="A473" t="str">
            <v xml:space="preserve">MOURREAU Oscar</v>
          </cell>
        </row>
        <row r="474">
          <cell r="A474" t="str">
            <v>MOUSQUETAIRES</v>
          </cell>
        </row>
        <row r="475">
          <cell r="A475" t="str">
            <v>MOUSSERONS</v>
          </cell>
        </row>
        <row r="476">
          <cell r="A476" t="str">
            <v>MOUSSETTES</v>
          </cell>
        </row>
        <row r="477">
          <cell r="A477" t="str">
            <v>MOUTCHALETTE</v>
          </cell>
        </row>
        <row r="478">
          <cell r="A478" t="str">
            <v xml:space="preserve">MOZART Wolfgang Amadeus</v>
          </cell>
        </row>
        <row r="479">
          <cell r="A479" t="str">
            <v>MURES</v>
          </cell>
        </row>
        <row r="480">
          <cell r="A480" t="str">
            <v>NIVOSE</v>
          </cell>
        </row>
        <row r="481">
          <cell r="A481" t="str">
            <v>NOISETIERS</v>
          </cell>
        </row>
        <row r="482">
          <cell r="A482" t="str">
            <v xml:space="preserve">NOTRE DAME des MONTS</v>
          </cell>
        </row>
        <row r="483">
          <cell r="A483" t="str">
            <v xml:space="preserve">NOTRE DAME des MONTS</v>
          </cell>
        </row>
        <row r="484">
          <cell r="A484" t="str">
            <v xml:space="preserve">NOVEMBRE Onze</v>
          </cell>
        </row>
        <row r="485">
          <cell r="A485" t="str">
            <v xml:space="preserve">NUNGESSER Charles</v>
          </cell>
        </row>
        <row r="486">
          <cell r="A486" t="str">
            <v>OBSERVATOIRE</v>
          </cell>
        </row>
        <row r="487">
          <cell r="A487" t="str">
            <v>OCEAN</v>
          </cell>
        </row>
        <row r="488">
          <cell r="A488" t="str">
            <v>OCEAN</v>
          </cell>
        </row>
        <row r="489">
          <cell r="A489" t="str">
            <v xml:space="preserve">ORFILA Docteur</v>
          </cell>
        </row>
        <row r="490">
          <cell r="A490" t="str">
            <v>ORMES</v>
          </cell>
        </row>
        <row r="491">
          <cell r="A491" t="str">
            <v xml:space="preserve">ORNON Henri</v>
          </cell>
        </row>
        <row r="492">
          <cell r="A492" t="str">
            <v xml:space="preserve">ORNON Henri</v>
          </cell>
        </row>
        <row r="493">
          <cell r="A493" t="str">
            <v>ORONGES</v>
          </cell>
        </row>
        <row r="494">
          <cell r="A494" t="str">
            <v>ORTOLANS</v>
          </cell>
        </row>
        <row r="495">
          <cell r="A495" t="str">
            <v>OSTREICULTEURS</v>
          </cell>
        </row>
        <row r="496">
          <cell r="A496" t="str">
            <v xml:space="preserve">OSTREA EDULIS</v>
          </cell>
        </row>
        <row r="497">
          <cell r="A497" t="str">
            <v>OUSTALET</v>
          </cell>
        </row>
        <row r="498">
          <cell r="A498" t="str">
            <v>OUSTALET</v>
          </cell>
        </row>
        <row r="499">
          <cell r="A499" t="str">
            <v>OUSTALET</v>
          </cell>
        </row>
        <row r="500">
          <cell r="A500" t="str">
            <v>OYATS</v>
          </cell>
        </row>
        <row r="501">
          <cell r="A501" t="str">
            <v xml:space="preserve">PAGNOL Marcel</v>
          </cell>
        </row>
        <row r="502">
          <cell r="A502" t="str">
            <v>PALOMBES</v>
          </cell>
        </row>
        <row r="503">
          <cell r="A503" t="str">
            <v>PALOMBIERES</v>
          </cell>
        </row>
        <row r="504">
          <cell r="A504" t="str">
            <v>PALOURDEY</v>
          </cell>
        </row>
        <row r="505">
          <cell r="A505" t="str">
            <v>PALU</v>
          </cell>
        </row>
        <row r="506">
          <cell r="A506" t="str">
            <v>PANTIERE</v>
          </cell>
        </row>
        <row r="507">
          <cell r="A507" t="str">
            <v xml:space="preserve">PAPIN Denis</v>
          </cell>
        </row>
        <row r="508">
          <cell r="A508" t="str">
            <v xml:space="preserve">PARC de L' ESTEY</v>
          </cell>
        </row>
        <row r="509">
          <cell r="A509" t="str">
            <v xml:space="preserve">PARADIS des CANARDS</v>
          </cell>
        </row>
        <row r="510">
          <cell r="A510" t="str">
            <v>PARIS</v>
          </cell>
        </row>
        <row r="511">
          <cell r="A511" t="str">
            <v>PASSANT</v>
          </cell>
        </row>
        <row r="512">
          <cell r="A512" t="str">
            <v>PASSEREAUX</v>
          </cell>
        </row>
        <row r="513">
          <cell r="A513" t="str">
            <v xml:space="preserve">PASTEUR </v>
          </cell>
        </row>
        <row r="514">
          <cell r="A514" t="str">
            <v>PASTEUR</v>
          </cell>
        </row>
        <row r="515">
          <cell r="A515" t="str">
            <v>PASTEUR</v>
          </cell>
        </row>
        <row r="516">
          <cell r="A516" t="str">
            <v>PASTEUR</v>
          </cell>
        </row>
        <row r="517">
          <cell r="A517" t="str">
            <v>PASTEUR</v>
          </cell>
        </row>
        <row r="518">
          <cell r="A518" t="str">
            <v xml:space="preserve">PAYS de BUCH</v>
          </cell>
        </row>
        <row r="519">
          <cell r="A519" t="str">
            <v>PECHEURS</v>
          </cell>
        </row>
        <row r="520">
          <cell r="A520" t="str">
            <v>PECHIC</v>
          </cell>
        </row>
        <row r="521">
          <cell r="A521" t="str">
            <v>PEGUILLEYRE</v>
          </cell>
        </row>
        <row r="522">
          <cell r="A522" t="str">
            <v xml:space="preserve">PELLETAN Camille</v>
          </cell>
        </row>
        <row r="523">
          <cell r="A523" t="str">
            <v>PEPINIERE</v>
          </cell>
        </row>
        <row r="524">
          <cell r="A524" t="str">
            <v>PERDRIX</v>
          </cell>
        </row>
        <row r="525">
          <cell r="A525" t="str">
            <v xml:space="preserve">PETIT BORDES</v>
          </cell>
        </row>
        <row r="526">
          <cell r="A526" t="str">
            <v xml:space="preserve">PETIT PRINCE</v>
          </cell>
        </row>
        <row r="527">
          <cell r="A527" t="str">
            <v>PETROLES</v>
          </cell>
        </row>
        <row r="528">
          <cell r="A528" t="str">
            <v>PEUPLIERS</v>
          </cell>
        </row>
        <row r="529">
          <cell r="A529" t="str">
            <v>PEYJEHAN</v>
          </cell>
        </row>
        <row r="530">
          <cell r="A530" t="str">
            <v>PEYJEHAN</v>
          </cell>
        </row>
        <row r="531">
          <cell r="A531" t="str">
            <v>PEYJEHAN</v>
          </cell>
        </row>
        <row r="532">
          <cell r="A532" t="str">
            <v>PEYJEHAN</v>
          </cell>
        </row>
        <row r="533">
          <cell r="A533" t="str">
            <v>PEYJEHAN</v>
          </cell>
        </row>
        <row r="534">
          <cell r="A534" t="str">
            <v>PEYLE</v>
          </cell>
        </row>
        <row r="535">
          <cell r="A535" t="str">
            <v xml:space="preserve">PEYRET POQUE</v>
          </cell>
        </row>
        <row r="536">
          <cell r="A536" t="str">
            <v xml:space="preserve">PEYRET POQUE</v>
          </cell>
        </row>
        <row r="537">
          <cell r="A537" t="str">
            <v xml:space="preserve">PEYS de GUITS</v>
          </cell>
        </row>
        <row r="538">
          <cell r="A538" t="str">
            <v>PIERRE-BLOCH</v>
          </cell>
        </row>
        <row r="539">
          <cell r="A539" t="str">
            <v>PIGNADA</v>
          </cell>
        </row>
        <row r="540">
          <cell r="A540" t="str">
            <v>PIGUES</v>
          </cell>
        </row>
        <row r="541">
          <cell r="A541" t="str">
            <v xml:space="preserve">PILÂTRE de ROZIER François</v>
          </cell>
        </row>
        <row r="542">
          <cell r="A542" t="str">
            <v xml:space="preserve">PILÂTRE de ROZIER François</v>
          </cell>
        </row>
        <row r="543">
          <cell r="A543" t="str">
            <v>PINASSE</v>
          </cell>
        </row>
        <row r="544">
          <cell r="A544" t="str">
            <v>PINATELLE</v>
          </cell>
        </row>
        <row r="545">
          <cell r="A545" t="str">
            <v>PINEDE</v>
          </cell>
        </row>
        <row r="546">
          <cell r="A546" t="str">
            <v xml:space="preserve">PINEDE de CONTEAU</v>
          </cell>
        </row>
        <row r="547">
          <cell r="A547" t="str">
            <v>PINS</v>
          </cell>
        </row>
        <row r="548">
          <cell r="A548" t="str">
            <v xml:space="preserve">PINS MARITIMES</v>
          </cell>
        </row>
        <row r="549">
          <cell r="A549" t="str">
            <v>PINSONS</v>
          </cell>
        </row>
        <row r="550">
          <cell r="A550" t="str">
            <v xml:space="preserve">PINS VERTS</v>
          </cell>
        </row>
        <row r="551">
          <cell r="A551" t="str">
            <v>PIQUEY</v>
          </cell>
        </row>
        <row r="552">
          <cell r="A552" t="str">
            <v>PIRELONS</v>
          </cell>
        </row>
        <row r="553">
          <cell r="A553" t="str">
            <v>PIREOUS</v>
          </cell>
        </row>
        <row r="554">
          <cell r="A554" t="str">
            <v xml:space="preserve">PISTE 214</v>
          </cell>
        </row>
        <row r="555">
          <cell r="A555" t="str">
            <v xml:space="preserve">PISTE 214</v>
          </cell>
        </row>
        <row r="556">
          <cell r="A556" t="str">
            <v>PLAGE</v>
          </cell>
        </row>
        <row r="557">
          <cell r="A557" t="str">
            <v>PLATANES</v>
          </cell>
        </row>
        <row r="558">
          <cell r="A558" t="str">
            <v xml:space="preserve">PLOS Gustave Fernand</v>
          </cell>
        </row>
        <row r="559">
          <cell r="A559" t="str">
            <v>PLUVIERS</v>
          </cell>
        </row>
        <row r="560">
          <cell r="A560" t="str">
            <v>POILUS</v>
          </cell>
        </row>
        <row r="561">
          <cell r="A561" t="str">
            <v xml:space="preserve">PONTUS DE THIARD</v>
          </cell>
        </row>
        <row r="562">
          <cell r="A562" t="str">
            <v>PORT</v>
          </cell>
        </row>
        <row r="563">
          <cell r="A563" t="str">
            <v xml:space="preserve">PORTES DE L' OCEAN</v>
          </cell>
        </row>
        <row r="564">
          <cell r="A564" t="str">
            <v xml:space="preserve">PORTES DU BASSIN</v>
          </cell>
        </row>
        <row r="565">
          <cell r="A565" t="str">
            <v xml:space="preserve">PORTE TENY</v>
          </cell>
        </row>
        <row r="566">
          <cell r="A566" t="str">
            <v>PORTILLON</v>
          </cell>
        </row>
        <row r="567">
          <cell r="A567" t="str">
            <v xml:space="preserve">POUSSIN Nicolas</v>
          </cell>
        </row>
        <row r="568">
          <cell r="A568" t="str">
            <v xml:space="preserve">POUSSIN Nicolas</v>
          </cell>
        </row>
        <row r="569">
          <cell r="A569" t="str">
            <v>PRAIRIAL</v>
          </cell>
        </row>
        <row r="570">
          <cell r="A570" t="str">
            <v xml:space="preserve">PRAT André</v>
          </cell>
        </row>
        <row r="571">
          <cell r="A571" t="str">
            <v xml:space="preserve">PRAT André</v>
          </cell>
        </row>
        <row r="572">
          <cell r="A572" t="str">
            <v xml:space="preserve">PRES FLEURIS</v>
          </cell>
        </row>
        <row r="573">
          <cell r="A573" t="str">
            <v xml:space="preserve">PRES SAINT JEAN</v>
          </cell>
        </row>
        <row r="574">
          <cell r="A574" t="str">
            <v xml:space="preserve">PRES SAINT JEAN</v>
          </cell>
        </row>
        <row r="575">
          <cell r="A575" t="str">
            <v xml:space="preserve">PRES SAINT VINCENT</v>
          </cell>
        </row>
        <row r="576">
          <cell r="A576" t="str">
            <v xml:space="preserve">PRES SALES</v>
          </cell>
        </row>
        <row r="577">
          <cell r="A577" t="str">
            <v xml:space="preserve">PRES TREMBLANTS</v>
          </cell>
        </row>
        <row r="578">
          <cell r="A578" t="str">
            <v xml:space="preserve">PRES VERTS</v>
          </cell>
        </row>
        <row r="579">
          <cell r="A579" t="str">
            <v>PROCESSION</v>
          </cell>
        </row>
        <row r="580">
          <cell r="A580" t="str">
            <v>PROCESSION</v>
          </cell>
        </row>
        <row r="581">
          <cell r="A581" t="str">
            <v>PROCESSION</v>
          </cell>
        </row>
        <row r="582">
          <cell r="A582" t="str">
            <v>PROCESSION</v>
          </cell>
        </row>
        <row r="583">
          <cell r="A583" t="str">
            <v>PROCESSION</v>
          </cell>
        </row>
        <row r="584">
          <cell r="A584" t="str">
            <v>PROVENCE</v>
          </cell>
        </row>
        <row r="585">
          <cell r="A585" t="str">
            <v>PRUNUS</v>
          </cell>
        </row>
        <row r="586">
          <cell r="A586" t="str">
            <v>PYLA</v>
          </cell>
        </row>
        <row r="587">
          <cell r="A587" t="str">
            <v xml:space="preserve">RABELAIS François</v>
          </cell>
        </row>
        <row r="588">
          <cell r="A588" t="str">
            <v xml:space="preserve">RABELAIS François</v>
          </cell>
        </row>
        <row r="589">
          <cell r="A589" t="str">
            <v xml:space="preserve">RAMOND Clément</v>
          </cell>
        </row>
        <row r="590">
          <cell r="A590" t="str">
            <v xml:space="preserve">RAVEL Maurice</v>
          </cell>
        </row>
        <row r="591">
          <cell r="A591" t="str">
            <v xml:space="preserve">REGUE BLANQUE</v>
          </cell>
        </row>
        <row r="592">
          <cell r="A592" t="str">
            <v xml:space="preserve">REGUE VERTE</v>
          </cell>
        </row>
        <row r="593">
          <cell r="A593" t="str">
            <v>REINETTES</v>
          </cell>
        </row>
        <row r="594">
          <cell r="A594" t="str">
            <v>REOUSSE</v>
          </cell>
        </row>
        <row r="595">
          <cell r="A595" t="str">
            <v xml:space="preserve">RIGAL Georges</v>
          </cell>
        </row>
        <row r="596">
          <cell r="A596" t="str">
            <v xml:space="preserve">RIVE DROITE DU CANAL</v>
          </cell>
        </row>
        <row r="597">
          <cell r="A597" t="str">
            <v xml:space="preserve">RIVE GAUCHE DU CANAL</v>
          </cell>
        </row>
        <row r="598">
          <cell r="A598" t="str">
            <v>ROBINSON</v>
          </cell>
        </row>
        <row r="599">
          <cell r="A599" t="str">
            <v>ROITELETS</v>
          </cell>
        </row>
        <row r="600">
          <cell r="A600" t="str">
            <v xml:space="preserve">RONSARD Pierre</v>
          </cell>
        </row>
        <row r="601">
          <cell r="A601" t="str">
            <v>ROSES</v>
          </cell>
        </row>
        <row r="602">
          <cell r="A602" t="str">
            <v>ROSSIGNOLS</v>
          </cell>
        </row>
        <row r="603">
          <cell r="A603" t="str">
            <v xml:space="preserve">ROSTAND Edmond</v>
          </cell>
        </row>
        <row r="604">
          <cell r="A604" t="str">
            <v xml:space="preserve">ROUGES GORGES</v>
          </cell>
        </row>
        <row r="605">
          <cell r="A605" t="str">
            <v xml:space="preserve">ROUSSET Ovide</v>
          </cell>
        </row>
        <row r="606">
          <cell r="A606" t="str">
            <v xml:space="preserve">ROUTE NATIONALE 250</v>
          </cell>
        </row>
        <row r="607">
          <cell r="A607" t="str">
            <v xml:space="preserve">RUAT Captal François de</v>
          </cell>
        </row>
        <row r="608">
          <cell r="A608" t="str">
            <v xml:space="preserve">RUAT Captal François de</v>
          </cell>
        </row>
        <row r="609">
          <cell r="A609" t="str">
            <v xml:space="preserve">RUAT Captal François de</v>
          </cell>
        </row>
        <row r="610">
          <cell r="A610" t="str">
            <v>SABLES</v>
          </cell>
        </row>
        <row r="611">
          <cell r="A611" t="str">
            <v>SABLEYRE</v>
          </cell>
        </row>
        <row r="612">
          <cell r="A612" t="str">
            <v>SABLONNEY</v>
          </cell>
        </row>
        <row r="613">
          <cell r="A613" t="str">
            <v>SAGITTAIRE</v>
          </cell>
        </row>
        <row r="614">
          <cell r="A614" t="str">
            <v xml:space="preserve">SAINT ANTOINE de PADOUE</v>
          </cell>
        </row>
        <row r="615">
          <cell r="A615" t="str">
            <v xml:space="preserve">SAINT EXUPERY</v>
          </cell>
        </row>
        <row r="616">
          <cell r="A616" t="str">
            <v xml:space="preserve">SAINT FRANCOIS-XAVIER</v>
          </cell>
        </row>
        <row r="617">
          <cell r="A617" t="str">
            <v xml:space="preserve">SAINT GEORGES</v>
          </cell>
        </row>
        <row r="618">
          <cell r="A618" t="str">
            <v xml:space="preserve">SAINT HUBERT</v>
          </cell>
        </row>
        <row r="619">
          <cell r="A619" t="str">
            <v xml:space="preserve">SAINT MARC Jean</v>
          </cell>
        </row>
        <row r="620">
          <cell r="A620" t="str">
            <v xml:space="preserve">SAINT MARC Jean</v>
          </cell>
        </row>
        <row r="621">
          <cell r="A621" t="str">
            <v xml:space="preserve">SAINT SAENS Camille</v>
          </cell>
        </row>
        <row r="622">
          <cell r="A622" t="str">
            <v xml:space="preserve">SAINT THOMAS D' AQUIN</v>
          </cell>
        </row>
        <row r="623">
          <cell r="A623" t="str">
            <v>SAINTONGE</v>
          </cell>
        </row>
        <row r="624">
          <cell r="A624" t="str">
            <v xml:space="preserve">SALDOU Colonel</v>
          </cell>
        </row>
        <row r="625">
          <cell r="A625" t="str">
            <v>SALINES</v>
          </cell>
        </row>
        <row r="626">
          <cell r="A626" t="str">
            <v xml:space="preserve">SANCHEZ Raymond</v>
          </cell>
        </row>
        <row r="627">
          <cell r="A627" t="str">
            <v xml:space="preserve">SANCHEZ Raymond</v>
          </cell>
        </row>
        <row r="628">
          <cell r="A628" t="str">
            <v>SAPINS</v>
          </cell>
        </row>
        <row r="629">
          <cell r="A629" t="str">
            <v>SARCELLES</v>
          </cell>
        </row>
        <row r="630">
          <cell r="A630" t="str">
            <v xml:space="preserve">SARGOS Roger</v>
          </cell>
        </row>
        <row r="631">
          <cell r="A631" t="str">
            <v>SAUBONA</v>
          </cell>
        </row>
        <row r="632">
          <cell r="A632" t="str">
            <v xml:space="preserve">SAUGERES Martin</v>
          </cell>
        </row>
        <row r="633">
          <cell r="A633" t="str">
            <v>SAULES</v>
          </cell>
        </row>
        <row r="634">
          <cell r="A634" t="str">
            <v xml:space="preserve">SAUVAGE Frédéric</v>
          </cell>
        </row>
        <row r="635">
          <cell r="A635" t="str">
            <v xml:space="preserve">SCHUMANN Robert</v>
          </cell>
        </row>
        <row r="636">
          <cell r="A636" t="str">
            <v>SECARY</v>
          </cell>
        </row>
        <row r="637">
          <cell r="A637" t="str">
            <v>SEMAPHORE</v>
          </cell>
        </row>
        <row r="638">
          <cell r="A638" t="str">
            <v xml:space="preserve">SEMIAC Docteur</v>
          </cell>
        </row>
        <row r="639">
          <cell r="A639" t="str">
            <v>SEOUBE</v>
          </cell>
        </row>
        <row r="640">
          <cell r="A640" t="str">
            <v>SEQUOIAS</v>
          </cell>
        </row>
        <row r="641">
          <cell r="A641" t="str">
            <v>SERINS</v>
          </cell>
        </row>
        <row r="642">
          <cell r="A642" t="str">
            <v>SIFFLEURS</v>
          </cell>
        </row>
        <row r="643">
          <cell r="A643" t="str">
            <v>SIMOUN</v>
          </cell>
        </row>
        <row r="644">
          <cell r="A644" t="str">
            <v>SIROCCO</v>
          </cell>
        </row>
        <row r="645">
          <cell r="A645" t="str">
            <v>SOLEIL</v>
          </cell>
        </row>
        <row r="646">
          <cell r="A646" t="str">
            <v>SORBIERS</v>
          </cell>
        </row>
        <row r="647">
          <cell r="A647" t="str">
            <v xml:space="preserve">SORE Gilbert</v>
          </cell>
        </row>
        <row r="648">
          <cell r="A648" t="str">
            <v>SOUCHETS</v>
          </cell>
        </row>
        <row r="649">
          <cell r="A649" t="str">
            <v xml:space="preserve">SOUVENIR FRANCAIS</v>
          </cell>
        </row>
        <row r="650">
          <cell r="A650" t="str">
            <v>STADE</v>
          </cell>
        </row>
        <row r="651">
          <cell r="A651" t="str">
            <v>STERNES</v>
          </cell>
        </row>
        <row r="652">
          <cell r="A652" t="str">
            <v>SURCOUF</v>
          </cell>
        </row>
        <row r="653">
          <cell r="A653" t="str">
            <v>SURCOUF</v>
          </cell>
        </row>
        <row r="654">
          <cell r="A654" t="str">
            <v>SYLVA</v>
          </cell>
        </row>
        <row r="655">
          <cell r="A655" t="str">
            <v xml:space="preserve">TAFFARD Jean</v>
          </cell>
        </row>
        <row r="656">
          <cell r="A656" t="str">
            <v>TAILLADINS</v>
          </cell>
        </row>
        <row r="657">
          <cell r="A657" t="str">
            <v>TANNERIE</v>
          </cell>
        </row>
        <row r="658">
          <cell r="A658" t="str">
            <v>TENNIS</v>
          </cell>
        </row>
        <row r="659">
          <cell r="A659" t="str">
            <v>TEYCHAN</v>
          </cell>
        </row>
        <row r="660">
          <cell r="A660" t="str">
            <v>THERMIDOR</v>
          </cell>
        </row>
        <row r="661">
          <cell r="A661" t="str">
            <v>THIERS</v>
          </cell>
        </row>
        <row r="662">
          <cell r="A662" t="str">
            <v>THUYAS</v>
          </cell>
        </row>
        <row r="663">
          <cell r="A663" t="str">
            <v>TILLE</v>
          </cell>
        </row>
        <row r="664">
          <cell r="A664" t="str">
            <v>TILLOLES</v>
          </cell>
        </row>
        <row r="665">
          <cell r="A665" t="str">
            <v>TOURNON</v>
          </cell>
        </row>
        <row r="666">
          <cell r="A666" t="str">
            <v>TOURTERELLES</v>
          </cell>
        </row>
        <row r="667">
          <cell r="A667" t="str">
            <v>TRAINE</v>
          </cell>
        </row>
        <row r="668">
          <cell r="A668" t="str">
            <v>TRAMONTANE</v>
          </cell>
        </row>
        <row r="669">
          <cell r="A669" t="str">
            <v>TROPIQUES</v>
          </cell>
        </row>
        <row r="670">
          <cell r="A670" t="str">
            <v>VANNEAUX</v>
          </cell>
        </row>
        <row r="671">
          <cell r="A671" t="str">
            <v>VENDANGEURS</v>
          </cell>
        </row>
        <row r="672">
          <cell r="A672" t="str">
            <v>VENDEMIAIRE</v>
          </cell>
        </row>
        <row r="673">
          <cell r="A673" t="str">
            <v xml:space="preserve">VENT D' AUTAN</v>
          </cell>
        </row>
        <row r="674">
          <cell r="A674" t="str">
            <v>VENTOSE</v>
          </cell>
        </row>
        <row r="675">
          <cell r="A675" t="str">
            <v>VERDIERS</v>
          </cell>
        </row>
        <row r="676">
          <cell r="A676" t="str">
            <v>VERDUN</v>
          </cell>
        </row>
        <row r="677">
          <cell r="A677" t="str">
            <v>VERDUN</v>
          </cell>
        </row>
        <row r="678">
          <cell r="A678" t="str">
            <v>VICTOIRE</v>
          </cell>
        </row>
        <row r="679">
          <cell r="A679" t="str">
            <v xml:space="preserve">VIEUX CHENES</v>
          </cell>
        </row>
        <row r="680">
          <cell r="A680" t="str">
            <v xml:space="preserve">VIEUX PILAT</v>
          </cell>
        </row>
        <row r="681">
          <cell r="A681" t="str">
            <v>VIGNES</v>
          </cell>
        </row>
        <row r="682">
          <cell r="A682" t="str">
            <v xml:space="preserve">VILLON François</v>
          </cell>
        </row>
        <row r="683">
          <cell r="A683" t="str">
            <v>VIOLETTES</v>
          </cell>
        </row>
        <row r="684">
          <cell r="A684" t="str">
            <v xml:space="preserve">VIVALDI Antonio</v>
          </cell>
        </row>
        <row r="685">
          <cell r="A685" t="str">
            <v>VULCAIN</v>
          </cell>
        </row>
        <row r="686">
          <cell r="A686" t="str">
            <v>YSER</v>
          </cell>
        </row>
        <row r="687">
          <cell r="A687" t="str">
            <v>ZENITH</v>
          </cell>
        </row>
        <row r="688">
          <cell r="A688" t="str">
            <v xml:space="preserve">X, Voie Non Dénommée</v>
          </cell>
        </row>
        <row r="689">
          <cell r="A689" t="str">
            <v xml:space="preserve">X, Voie Non Dénommée</v>
          </cell>
        </row>
        <row r="690">
          <cell r="A690" t="str">
            <v xml:space="preserve">X, Voie Non Dénommée</v>
          </cell>
        </row>
        <row r="691">
          <cell r="A691" t="str">
            <v xml:space="preserve">X, Voie Non Dénommée</v>
          </cell>
        </row>
        <row r="692">
          <cell r="A692" t="str">
            <v xml:space="preserve">X, Voie Non Dénommée</v>
          </cell>
        </row>
        <row r="693">
          <cell r="A693" t="str">
            <v xml:space="preserve">X, Voie Non Dénommée</v>
          </cell>
        </row>
        <row r="694">
          <cell r="A694" t="str">
            <v xml:space="preserve">X, Voie Non Dénommée</v>
          </cell>
        </row>
        <row r="695">
          <cell r="A695" t="str">
            <v xml:space="preserve">X, Voie Non Dénommée</v>
          </cell>
        </row>
        <row r="696">
          <cell r="A696" t="str">
            <v xml:space="preserve">X, Voie Non Dénommée</v>
          </cell>
        </row>
        <row r="697">
          <cell r="A697" t="str">
            <v xml:space="preserve">X, Voie Non Dénommée</v>
          </cell>
        </row>
      </sheetData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ropriétés"/>
      <sheetName val="Equipement"/>
      <sheetName val="Intérieurs"/>
      <sheetName val="Sols"/>
      <sheetName val="Murs"/>
      <sheetName val="Plinthes"/>
      <sheetName val="Baies Ex"/>
      <sheetName val="Vitres Ex"/>
      <sheetName val="Baies In"/>
      <sheetName val="Plafond"/>
      <sheetName val="Autr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0"/>
    <outlinePr applyStyles="0" summaryBelow="1" summaryRight="1" showOutlineSymbols="1"/>
    <pageSetUpPr autoPageBreaks="1" fitToPage="0"/>
  </sheetPr>
  <sheetViews>
    <sheetView showGridLines="0" topLeftCell="E22" zoomScale="100" workbookViewId="0">
      <selection activeCell="E38" activeCellId="0" sqref="E38:G38"/>
    </sheetView>
  </sheetViews>
  <sheetFormatPr baseColWidth="10" defaultRowHeight="14.25"/>
  <cols>
    <col customWidth="1" min="3" max="3" width="2.7265625"/>
    <col bestFit="1" customWidth="1" min="5" max="5" width="51.54296875"/>
    <col customWidth="1" min="6" max="6" width="2.1796875"/>
    <col customWidth="1" min="7" max="7" width="8.54296875"/>
    <col customWidth="1" min="8" max="13" width="15.7265625"/>
    <col customWidth="1" min="29" max="29" width="12.26953125"/>
    <col customWidth="1" min="30" max="30" width="2.7265625"/>
  </cols>
  <sheetData>
    <row r="2" ht="18.75">
      <c r="D2" s="1" t="s">
        <v>0</v>
      </c>
      <c r="E2" s="2"/>
      <c r="F2" s="2"/>
      <c r="G2" s="2"/>
      <c r="H2" s="2"/>
      <c r="I2" s="2"/>
      <c r="J2" s="2"/>
      <c r="K2" s="2"/>
      <c r="L2" s="2"/>
      <c r="M2" s="3"/>
    </row>
    <row r="4" ht="15" customHeight="1">
      <c r="D4" s="4" t="s">
        <v>1</v>
      </c>
      <c r="E4" s="5" t="s">
        <v>2</v>
      </c>
      <c r="G4" s="6" t="s">
        <v>3</v>
      </c>
      <c r="H4" s="7"/>
      <c r="I4" s="7"/>
      <c r="J4" s="7"/>
      <c r="K4" s="7"/>
      <c r="L4" s="7"/>
      <c r="M4" s="5"/>
      <c r="AB4" s="8"/>
      <c r="AC4" s="9"/>
    </row>
    <row r="5" ht="15" customHeight="1">
      <c r="D5" s="10"/>
      <c r="E5" s="11"/>
      <c r="G5" s="12" t="s">
        <v>4</v>
      </c>
      <c r="H5" s="13"/>
      <c r="I5" s="13"/>
      <c r="J5" s="13"/>
      <c r="K5" s="13"/>
      <c r="L5" s="13"/>
      <c r="M5" s="14"/>
      <c r="AB5" s="15" t="s">
        <v>5</v>
      </c>
      <c r="AC5" s="15"/>
    </row>
    <row r="6" ht="43.5" customHeight="1">
      <c r="D6" s="10"/>
      <c r="E6" s="11"/>
      <c r="G6" s="16" t="s">
        <v>6</v>
      </c>
      <c r="H6" s="17" t="s">
        <v>7</v>
      </c>
      <c r="I6" s="18" t="s">
        <v>8</v>
      </c>
      <c r="J6" s="18" t="s">
        <v>9</v>
      </c>
      <c r="K6" s="18" t="s">
        <v>10</v>
      </c>
      <c r="L6" s="17" t="s">
        <v>11</v>
      </c>
      <c r="M6" s="18" t="s">
        <v>12</v>
      </c>
      <c r="AB6" s="15"/>
      <c r="AC6" s="15"/>
    </row>
    <row r="7" ht="57">
      <c r="D7" s="10"/>
      <c r="E7" s="14"/>
      <c r="G7" s="19"/>
      <c r="H7" s="20" t="s">
        <v>13</v>
      </c>
      <c r="I7" s="21" t="s">
        <v>13</v>
      </c>
      <c r="J7" s="21" t="s">
        <v>13</v>
      </c>
      <c r="K7" s="21" t="s">
        <v>13</v>
      </c>
      <c r="L7" s="21" t="s">
        <v>13</v>
      </c>
      <c r="M7" s="21" t="s">
        <v>13</v>
      </c>
      <c r="AB7" s="15" t="s">
        <v>14</v>
      </c>
      <c r="AC7" s="15" t="s">
        <v>15</v>
      </c>
    </row>
    <row r="8">
      <c r="D8" s="10"/>
      <c r="E8" s="22" t="s">
        <v>16</v>
      </c>
      <c r="G8" s="23" t="s">
        <v>17</v>
      </c>
      <c r="H8" s="24"/>
      <c r="I8" s="24"/>
      <c r="J8" s="24"/>
      <c r="K8" s="24"/>
      <c r="L8" s="24"/>
      <c r="M8" s="25"/>
      <c r="AB8" s="24"/>
      <c r="AC8" s="24"/>
    </row>
    <row r="9">
      <c r="D9" s="10"/>
      <c r="E9" s="22" t="s">
        <v>18</v>
      </c>
      <c r="G9" s="23" t="s">
        <v>17</v>
      </c>
      <c r="H9" s="24"/>
      <c r="I9" s="24"/>
      <c r="J9" s="24"/>
      <c r="K9" s="24"/>
      <c r="L9" s="24"/>
      <c r="M9" s="25"/>
      <c r="AB9" s="24"/>
      <c r="AC9" s="24"/>
    </row>
    <row r="10">
      <c r="D10" s="10"/>
      <c r="E10" s="22" t="s">
        <v>19</v>
      </c>
      <c r="G10" s="23" t="s">
        <v>17</v>
      </c>
      <c r="H10" s="24"/>
      <c r="I10" s="24"/>
      <c r="J10" s="24"/>
      <c r="K10" s="24"/>
      <c r="L10" s="24"/>
      <c r="M10" s="25"/>
      <c r="AB10" s="24"/>
      <c r="AC10" s="24"/>
    </row>
    <row r="11">
      <c r="D11" s="10"/>
      <c r="E11" s="22" t="s">
        <v>20</v>
      </c>
      <c r="G11" s="23" t="s">
        <v>17</v>
      </c>
      <c r="H11" s="24"/>
      <c r="I11" s="24"/>
      <c r="J11" s="24"/>
      <c r="K11" s="24"/>
      <c r="L11" s="24"/>
      <c r="M11" s="25"/>
      <c r="AB11" s="24"/>
      <c r="AC11" s="24"/>
    </row>
    <row r="12">
      <c r="D12" s="10"/>
      <c r="E12" s="22" t="s">
        <v>21</v>
      </c>
      <c r="G12" s="23" t="s">
        <v>17</v>
      </c>
      <c r="H12" s="24"/>
      <c r="I12" s="24"/>
      <c r="J12" s="24"/>
      <c r="K12" s="24"/>
      <c r="L12" s="24"/>
      <c r="M12" s="25"/>
      <c r="AB12" s="24"/>
      <c r="AC12" s="24"/>
    </row>
    <row r="13">
      <c r="D13" s="10"/>
      <c r="E13" s="22" t="s">
        <v>22</v>
      </c>
      <c r="G13" s="23" t="s">
        <v>17</v>
      </c>
      <c r="H13" s="24"/>
      <c r="I13" s="24"/>
      <c r="J13" s="24"/>
      <c r="K13" s="24"/>
      <c r="L13" s="24"/>
      <c r="M13" s="25"/>
      <c r="AB13" s="24"/>
      <c r="AC13" s="24"/>
    </row>
    <row r="14">
      <c r="D14" s="10"/>
      <c r="E14" s="26" t="s">
        <v>23</v>
      </c>
      <c r="G14" s="23" t="s">
        <v>17</v>
      </c>
      <c r="H14" s="24"/>
      <c r="I14" s="24"/>
      <c r="J14" s="24"/>
      <c r="K14" s="24"/>
      <c r="L14" s="24"/>
      <c r="M14" s="25"/>
      <c r="AB14" s="24"/>
      <c r="AC14" s="24"/>
    </row>
    <row r="15">
      <c r="D15" s="10"/>
      <c r="E15" s="26" t="s">
        <v>24</v>
      </c>
      <c r="G15" s="23" t="s">
        <v>17</v>
      </c>
      <c r="H15" s="24"/>
      <c r="I15" s="24"/>
      <c r="J15" s="24"/>
      <c r="K15" s="24"/>
      <c r="L15" s="24"/>
      <c r="M15" s="25"/>
      <c r="AB15" s="24"/>
      <c r="AC15" s="24"/>
    </row>
    <row r="16">
      <c r="D16" s="10"/>
      <c r="E16" s="22" t="s">
        <v>25</v>
      </c>
      <c r="G16" s="23" t="s">
        <v>17</v>
      </c>
      <c r="H16" s="24"/>
      <c r="I16" s="24"/>
      <c r="J16" s="24"/>
      <c r="K16" s="24"/>
      <c r="L16" s="24"/>
      <c r="M16" s="25"/>
      <c r="AB16" s="24"/>
      <c r="AC16" s="24"/>
    </row>
    <row r="17">
      <c r="D17" s="10"/>
      <c r="E17" s="22" t="s">
        <v>26</v>
      </c>
      <c r="G17" s="23" t="s">
        <v>17</v>
      </c>
      <c r="H17" s="24"/>
      <c r="I17" s="24"/>
      <c r="J17" s="24"/>
      <c r="K17" s="24"/>
      <c r="L17" s="24"/>
      <c r="M17" s="25"/>
      <c r="AB17" s="24"/>
      <c r="AC17" s="24"/>
    </row>
    <row r="18">
      <c r="D18" s="10"/>
      <c r="E18" s="22" t="s">
        <v>27</v>
      </c>
      <c r="G18" s="23" t="s">
        <v>17</v>
      </c>
      <c r="H18" s="24"/>
      <c r="I18" s="24"/>
      <c r="J18" s="24"/>
      <c r="K18" s="24"/>
      <c r="L18" s="24"/>
      <c r="M18" s="25"/>
      <c r="AB18" s="24"/>
      <c r="AC18" s="24"/>
    </row>
    <row r="19">
      <c r="D19" s="10"/>
      <c r="E19" s="22" t="s">
        <v>28</v>
      </c>
      <c r="G19" s="23" t="s">
        <v>17</v>
      </c>
      <c r="H19" s="24"/>
      <c r="I19" s="24"/>
      <c r="J19" s="24"/>
      <c r="K19" s="24"/>
      <c r="L19" s="24"/>
      <c r="M19" s="25"/>
      <c r="AB19" s="24"/>
      <c r="AC19" s="24"/>
    </row>
    <row r="20">
      <c r="D20" s="10"/>
      <c r="E20" s="22" t="s">
        <v>29</v>
      </c>
      <c r="G20" s="23" t="s">
        <v>17</v>
      </c>
      <c r="H20" s="24"/>
      <c r="I20" s="24"/>
      <c r="J20" s="24"/>
      <c r="K20" s="24"/>
      <c r="L20" s="24"/>
      <c r="M20" s="25"/>
      <c r="AB20" s="24"/>
      <c r="AC20" s="24"/>
    </row>
    <row r="21">
      <c r="D21" s="10"/>
      <c r="E21" s="22" t="s">
        <v>30</v>
      </c>
      <c r="G21" s="23" t="s">
        <v>17</v>
      </c>
      <c r="H21" s="24"/>
      <c r="I21" s="24"/>
      <c r="J21" s="24"/>
      <c r="K21" s="24"/>
      <c r="L21" s="24"/>
      <c r="M21" s="25"/>
      <c r="AB21" s="24"/>
      <c r="AC21" s="24"/>
    </row>
    <row r="22">
      <c r="D22" s="10"/>
      <c r="E22" s="27" t="s">
        <v>31</v>
      </c>
      <c r="G22" s="23" t="s">
        <v>17</v>
      </c>
      <c r="H22" s="24"/>
      <c r="I22" s="24"/>
      <c r="J22" s="24"/>
      <c r="K22" s="24"/>
      <c r="L22" s="24"/>
      <c r="M22" s="25"/>
      <c r="AB22" s="24"/>
      <c r="AC22" s="24"/>
    </row>
    <row r="23">
      <c r="D23" s="10"/>
      <c r="E23" s="26" t="s">
        <v>32</v>
      </c>
      <c r="G23" s="23" t="s">
        <v>17</v>
      </c>
      <c r="H23" s="24"/>
      <c r="I23" s="24"/>
      <c r="J23" s="24"/>
      <c r="K23" s="24"/>
      <c r="L23" s="24"/>
      <c r="M23" s="25"/>
      <c r="AB23" s="24"/>
      <c r="AC23" s="24"/>
    </row>
    <row r="24">
      <c r="D24" s="10"/>
      <c r="E24" s="28" t="s">
        <v>33</v>
      </c>
      <c r="G24" s="23" t="s">
        <v>17</v>
      </c>
      <c r="H24" s="24"/>
      <c r="I24" s="24"/>
      <c r="J24" s="24"/>
      <c r="K24" s="24"/>
      <c r="L24" s="24"/>
      <c r="M24" s="25"/>
      <c r="AB24" s="24"/>
      <c r="AC24" s="24"/>
    </row>
    <row r="25">
      <c r="D25" s="10"/>
      <c r="E25" s="22" t="s">
        <v>34</v>
      </c>
      <c r="G25" s="23" t="s">
        <v>17</v>
      </c>
      <c r="H25" s="24"/>
      <c r="I25" s="24"/>
      <c r="J25" s="24"/>
      <c r="K25" s="24"/>
      <c r="L25" s="24"/>
      <c r="M25" s="25"/>
      <c r="AB25" s="24"/>
      <c r="AC25" s="24"/>
    </row>
    <row r="26">
      <c r="D26" s="10"/>
      <c r="E26" s="22" t="s">
        <v>35</v>
      </c>
      <c r="G26" s="23" t="s">
        <v>17</v>
      </c>
      <c r="H26" s="24"/>
      <c r="I26" s="24"/>
      <c r="J26" s="24"/>
      <c r="K26" s="24"/>
      <c r="L26" s="24"/>
      <c r="M26" s="25"/>
      <c r="AB26" s="24"/>
      <c r="AC26" s="24"/>
    </row>
    <row r="27">
      <c r="D27" s="10"/>
      <c r="E27" s="22" t="s">
        <v>36</v>
      </c>
      <c r="G27" s="23" t="s">
        <v>17</v>
      </c>
      <c r="H27" s="24"/>
      <c r="I27" s="24"/>
      <c r="J27" s="24"/>
      <c r="K27" s="24"/>
      <c r="L27" s="24"/>
      <c r="M27" s="25"/>
      <c r="AB27" s="24"/>
      <c r="AC27" s="24"/>
    </row>
    <row r="28">
      <c r="D28" s="10"/>
      <c r="E28" s="22" t="s">
        <v>37</v>
      </c>
      <c r="G28" s="23" t="s">
        <v>17</v>
      </c>
      <c r="H28" s="24"/>
      <c r="I28" s="24"/>
      <c r="J28" s="24"/>
      <c r="K28" s="24"/>
      <c r="L28" s="24"/>
      <c r="M28" s="25"/>
      <c r="AB28" s="24"/>
      <c r="AC28" s="24"/>
    </row>
    <row r="29">
      <c r="D29" s="10"/>
      <c r="E29" s="26" t="s">
        <v>38</v>
      </c>
      <c r="G29" s="23" t="s">
        <v>17</v>
      </c>
      <c r="H29" s="24"/>
      <c r="I29" s="24"/>
      <c r="J29" s="24"/>
      <c r="K29" s="24"/>
      <c r="L29" s="24"/>
      <c r="M29" s="25"/>
      <c r="AB29" s="24"/>
      <c r="AC29" s="24"/>
    </row>
    <row r="30">
      <c r="D30" s="10"/>
      <c r="E30" s="22" t="s">
        <v>39</v>
      </c>
      <c r="G30" s="23" t="s">
        <v>17</v>
      </c>
      <c r="H30" s="24"/>
      <c r="I30" s="24"/>
      <c r="J30" s="24"/>
      <c r="K30" s="24"/>
      <c r="L30" s="24"/>
      <c r="M30" s="25"/>
      <c r="AB30" s="24"/>
      <c r="AC30" s="24"/>
    </row>
    <row r="31">
      <c r="D31" s="10"/>
      <c r="E31" s="22" t="s">
        <v>40</v>
      </c>
      <c r="G31" s="23" t="s">
        <v>17</v>
      </c>
      <c r="H31" s="24"/>
      <c r="I31" s="24"/>
      <c r="J31" s="24"/>
      <c r="K31" s="24"/>
      <c r="L31" s="24"/>
      <c r="M31" s="25"/>
      <c r="AB31" s="24"/>
      <c r="AC31" s="24"/>
    </row>
    <row r="32">
      <c r="D32" s="10"/>
      <c r="E32" s="22" t="s">
        <v>41</v>
      </c>
      <c r="G32" s="23" t="s">
        <v>17</v>
      </c>
      <c r="H32" s="24"/>
      <c r="I32" s="24"/>
      <c r="J32" s="24"/>
      <c r="K32" s="24"/>
      <c r="L32" s="24"/>
      <c r="M32" s="25"/>
      <c r="AB32" s="24"/>
      <c r="AC32" s="24"/>
    </row>
    <row r="33">
      <c r="D33" s="10"/>
      <c r="E33" s="22" t="s">
        <v>42</v>
      </c>
      <c r="G33" s="23" t="s">
        <v>17</v>
      </c>
      <c r="H33" s="24"/>
      <c r="I33" s="24"/>
      <c r="J33" s="24"/>
      <c r="K33" s="24"/>
      <c r="L33" s="24"/>
      <c r="M33" s="25"/>
      <c r="AB33" s="24"/>
      <c r="AC33" s="24"/>
    </row>
    <row r="34">
      <c r="D34" s="10"/>
      <c r="E34" s="22" t="s">
        <v>43</v>
      </c>
      <c r="G34" s="23" t="s">
        <v>17</v>
      </c>
      <c r="H34" s="24"/>
      <c r="I34" s="24"/>
      <c r="J34" s="24"/>
      <c r="K34" s="24"/>
      <c r="L34" s="24"/>
      <c r="M34" s="25"/>
      <c r="AB34" s="24"/>
      <c r="AC34" s="24"/>
    </row>
    <row r="35">
      <c r="D35" s="10"/>
      <c r="E35" s="22" t="s">
        <v>44</v>
      </c>
      <c r="G35" s="23" t="s">
        <v>17</v>
      </c>
      <c r="H35" s="24"/>
      <c r="I35" s="24"/>
      <c r="J35" s="24"/>
      <c r="K35" s="24"/>
      <c r="L35" s="24"/>
      <c r="M35" s="25"/>
      <c r="AB35" s="24"/>
      <c r="AC35" s="24"/>
    </row>
    <row r="36">
      <c r="D36" s="10"/>
      <c r="E36" s="26" t="s">
        <v>45</v>
      </c>
      <c r="G36" s="23" t="s">
        <v>17</v>
      </c>
      <c r="H36" s="29"/>
      <c r="I36" s="29"/>
      <c r="J36" s="29"/>
      <c r="K36" s="29"/>
      <c r="L36" s="29"/>
      <c r="M36" s="30"/>
      <c r="AB36" s="24"/>
      <c r="AC36" s="24"/>
    </row>
    <row r="37">
      <c r="D37" s="10"/>
      <c r="E37" s="22" t="s">
        <v>46</v>
      </c>
      <c r="G37" s="23" t="s">
        <v>17</v>
      </c>
      <c r="H37" s="29"/>
      <c r="I37" s="29"/>
      <c r="J37" s="29"/>
      <c r="K37" s="29"/>
      <c r="L37" s="29"/>
      <c r="M37" s="30"/>
      <c r="AB37" s="24"/>
      <c r="AC37" s="24"/>
    </row>
    <row r="38">
      <c r="D38" s="31"/>
      <c r="E38" s="32" t="s">
        <v>47</v>
      </c>
      <c r="G38" s="33" t="s">
        <v>17</v>
      </c>
      <c r="H38" s="29"/>
      <c r="I38" s="29"/>
      <c r="J38" s="29"/>
      <c r="K38" s="29"/>
      <c r="L38" s="29"/>
      <c r="M38" s="30"/>
      <c r="AB38" s="24"/>
      <c r="AC38" s="24"/>
    </row>
    <row r="39">
      <c r="E39" s="34" t="s">
        <v>48</v>
      </c>
      <c r="H39" s="24">
        <f>SUM(H8:H38)</f>
        <v>0</v>
      </c>
      <c r="I39" s="24">
        <f t="shared" ref="I39:M39" si="0">SUM(I8:I38)</f>
        <v>0</v>
      </c>
      <c r="J39" s="24">
        <f t="shared" si="0"/>
        <v>0</v>
      </c>
      <c r="K39" s="24">
        <f t="shared" si="0"/>
        <v>0</v>
      </c>
      <c r="L39" s="24">
        <f t="shared" si="0"/>
        <v>0</v>
      </c>
      <c r="M39" s="24">
        <f t="shared" si="0"/>
        <v>0</v>
      </c>
      <c r="AB39" s="24">
        <f>SUM(AB8:AB37)</f>
        <v>0</v>
      </c>
      <c r="AC39" s="24">
        <f>SUM(AC8:AC37)</f>
        <v>0</v>
      </c>
    </row>
  </sheetData>
  <mergeCells count="7">
    <mergeCell ref="D2:M2"/>
    <mergeCell ref="D4:D38"/>
    <mergeCell ref="E4:E7"/>
    <mergeCell ref="G4:M4"/>
    <mergeCell ref="G5:M5"/>
    <mergeCell ref="AB5:AC5"/>
    <mergeCell ref="G6:G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0"/>
    <outlinePr applyStyles="0" summaryBelow="1" summaryRight="1" showOutlineSymbols="1"/>
    <pageSetUpPr autoPageBreaks="1" fitToPage="0"/>
  </sheetPr>
  <sheetViews>
    <sheetView showGridLines="0" topLeftCell="A528" zoomScale="80" workbookViewId="0">
      <selection activeCell="D542" activeCellId="0" sqref="D542:E575"/>
    </sheetView>
  </sheetViews>
  <sheetFormatPr baseColWidth="10" defaultRowHeight="14.5"/>
  <cols>
    <col customWidth="1" min="3" max="3" width="2.7265625"/>
    <col customWidth="1" min="5" max="5" width="52.54296875"/>
    <col customWidth="1" min="6" max="6" width="2.1796875"/>
    <col customWidth="1" min="7" max="7" width="8.54296875"/>
    <col bestFit="1" customWidth="1" min="9" max="9" width="12.453125"/>
    <col bestFit="1" customWidth="1" min="11" max="11" width="12.453125"/>
    <col bestFit="1" customWidth="1" min="13" max="13" width="12.453125"/>
    <col bestFit="1" customWidth="1" min="15" max="15" width="12.453125"/>
    <col customWidth="1" min="33" max="33" width="12.26953125"/>
    <col customWidth="1" min="34" max="34" width="2.7265625"/>
  </cols>
  <sheetData>
    <row r="2" ht="18.5">
      <c r="D2" s="1" t="str">
        <f>'Décomp P2 Fournitures &lt;550€ HT'!D2:M2</f>
        <v xml:space="preserve">SGAMI SUD - CRA DE NIMES (30)</v>
      </c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="35" customFormat="1" ht="18.5"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="35" customFormat="1" ht="18.75" customHeight="1">
      <c r="D4" s="37" t="s">
        <v>49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</row>
    <row r="6" ht="15" customHeight="1">
      <c r="D6" s="4" t="s">
        <v>1</v>
      </c>
      <c r="E6" s="5" t="s">
        <v>2</v>
      </c>
      <c r="G6" s="38" t="s">
        <v>50</v>
      </c>
      <c r="H6" s="38"/>
      <c r="I6" s="38"/>
      <c r="J6" s="38"/>
      <c r="K6" s="38"/>
      <c r="L6" s="38"/>
      <c r="M6" s="38"/>
      <c r="N6" s="38"/>
      <c r="O6" s="38"/>
      <c r="AF6" s="8"/>
      <c r="AG6" s="9"/>
    </row>
    <row r="7" ht="15" customHeight="1">
      <c r="D7" s="10"/>
      <c r="E7" s="11"/>
      <c r="G7" s="39"/>
      <c r="H7" s="15" t="s">
        <v>51</v>
      </c>
      <c r="I7" s="15"/>
      <c r="J7" s="15" t="s">
        <v>52</v>
      </c>
      <c r="K7" s="15"/>
      <c r="L7" s="15" t="s">
        <v>53</v>
      </c>
      <c r="M7" s="15"/>
      <c r="N7" s="15" t="s">
        <v>54</v>
      </c>
      <c r="O7" s="15"/>
      <c r="AF7" s="15" t="s">
        <v>5</v>
      </c>
      <c r="AG7" s="15"/>
    </row>
    <row r="8" ht="15" customHeight="1">
      <c r="D8" s="10"/>
      <c r="E8" s="14"/>
      <c r="G8" s="40" t="s">
        <v>6</v>
      </c>
      <c r="H8" s="15" t="s">
        <v>14</v>
      </c>
      <c r="I8" s="15" t="s">
        <v>55</v>
      </c>
      <c r="J8" s="15" t="s">
        <v>14</v>
      </c>
      <c r="K8" s="15" t="s">
        <v>55</v>
      </c>
      <c r="L8" s="15" t="s">
        <v>14</v>
      </c>
      <c r="M8" s="15" t="s">
        <v>55</v>
      </c>
      <c r="N8" s="15" t="s">
        <v>14</v>
      </c>
      <c r="O8" s="15" t="s">
        <v>55</v>
      </c>
      <c r="AF8" s="15" t="s">
        <v>14</v>
      </c>
      <c r="AG8" s="15" t="s">
        <v>15</v>
      </c>
    </row>
    <row r="9">
      <c r="D9" s="10"/>
      <c r="E9" s="22" t="s">
        <v>16</v>
      </c>
      <c r="G9" s="23" t="s">
        <v>17</v>
      </c>
      <c r="H9" s="41"/>
      <c r="I9" s="41"/>
      <c r="J9" s="41"/>
      <c r="K9" s="41"/>
      <c r="L9" s="41"/>
      <c r="M9" s="41"/>
      <c r="N9" s="41"/>
      <c r="O9" s="41"/>
      <c r="AF9" s="24"/>
      <c r="AG9" s="24"/>
    </row>
    <row r="10">
      <c r="D10" s="10"/>
      <c r="E10" s="22" t="s">
        <v>18</v>
      </c>
      <c r="G10" s="23" t="s">
        <v>17</v>
      </c>
      <c r="H10" s="41"/>
      <c r="I10" s="41"/>
      <c r="J10" s="41"/>
      <c r="K10" s="41"/>
      <c r="L10" s="41"/>
      <c r="M10" s="41"/>
      <c r="N10" s="41"/>
      <c r="O10" s="41"/>
      <c r="AF10" s="24"/>
      <c r="AG10" s="24"/>
    </row>
    <row r="11">
      <c r="D11" s="10"/>
      <c r="E11" s="22" t="s">
        <v>19</v>
      </c>
      <c r="G11" s="23" t="s">
        <v>17</v>
      </c>
      <c r="H11" s="41"/>
      <c r="I11" s="41"/>
      <c r="J11" s="41"/>
      <c r="K11" s="41"/>
      <c r="L11" s="41"/>
      <c r="M11" s="41"/>
      <c r="N11" s="41"/>
      <c r="O11" s="41"/>
      <c r="AF11" s="24"/>
      <c r="AG11" s="24"/>
    </row>
    <row r="12">
      <c r="D12" s="10"/>
      <c r="E12" s="22" t="s">
        <v>20</v>
      </c>
      <c r="G12" s="23" t="s">
        <v>17</v>
      </c>
      <c r="H12" s="41"/>
      <c r="I12" s="41"/>
      <c r="J12" s="41"/>
      <c r="K12" s="41"/>
      <c r="L12" s="41"/>
      <c r="M12" s="41"/>
      <c r="N12" s="41"/>
      <c r="O12" s="41"/>
      <c r="AF12" s="24"/>
      <c r="AG12" s="24"/>
    </row>
    <row r="13">
      <c r="D13" s="10"/>
      <c r="E13" s="22" t="s">
        <v>21</v>
      </c>
      <c r="G13" s="23" t="s">
        <v>17</v>
      </c>
      <c r="H13" s="41"/>
      <c r="I13" s="41"/>
      <c r="J13" s="41"/>
      <c r="K13" s="41"/>
      <c r="L13" s="41"/>
      <c r="M13" s="41"/>
      <c r="N13" s="41"/>
      <c r="O13" s="41"/>
      <c r="AF13" s="24"/>
      <c r="AG13" s="24"/>
    </row>
    <row r="14">
      <c r="D14" s="10"/>
      <c r="E14" s="22" t="s">
        <v>22</v>
      </c>
      <c r="G14" s="23" t="s">
        <v>17</v>
      </c>
      <c r="H14" s="41"/>
      <c r="I14" s="41"/>
      <c r="J14" s="41"/>
      <c r="K14" s="41"/>
      <c r="L14" s="41"/>
      <c r="M14" s="41"/>
      <c r="N14" s="41"/>
      <c r="O14" s="41"/>
      <c r="AF14" s="24"/>
      <c r="AG14" s="24"/>
    </row>
    <row r="15">
      <c r="D15" s="10"/>
      <c r="E15" s="26" t="s">
        <v>23</v>
      </c>
      <c r="G15" s="23" t="s">
        <v>17</v>
      </c>
      <c r="H15" s="41"/>
      <c r="I15" s="41"/>
      <c r="J15" s="41"/>
      <c r="K15" s="41"/>
      <c r="L15" s="41"/>
      <c r="M15" s="41"/>
      <c r="N15" s="41"/>
      <c r="O15" s="41"/>
      <c r="AF15" s="24"/>
      <c r="AG15" s="24"/>
    </row>
    <row r="16">
      <c r="D16" s="10"/>
      <c r="E16" s="26" t="s">
        <v>24</v>
      </c>
      <c r="G16" s="23" t="s">
        <v>17</v>
      </c>
      <c r="H16" s="41"/>
      <c r="I16" s="41"/>
      <c r="J16" s="41"/>
      <c r="K16" s="41"/>
      <c r="L16" s="41"/>
      <c r="M16" s="41"/>
      <c r="N16" s="41"/>
      <c r="O16" s="41"/>
      <c r="AF16" s="24"/>
      <c r="AG16" s="24"/>
    </row>
    <row r="17">
      <c r="D17" s="10"/>
      <c r="E17" s="22" t="s">
        <v>25</v>
      </c>
      <c r="G17" s="23" t="s">
        <v>17</v>
      </c>
      <c r="H17" s="41"/>
      <c r="I17" s="41"/>
      <c r="J17" s="41"/>
      <c r="K17" s="41"/>
      <c r="L17" s="41"/>
      <c r="M17" s="41"/>
      <c r="N17" s="41"/>
      <c r="O17" s="41"/>
      <c r="AF17" s="24"/>
      <c r="AG17" s="24"/>
    </row>
    <row r="18">
      <c r="D18" s="10"/>
      <c r="E18" s="22" t="s">
        <v>26</v>
      </c>
      <c r="G18" s="23" t="s">
        <v>17</v>
      </c>
      <c r="H18" s="41"/>
      <c r="I18" s="41"/>
      <c r="J18" s="41"/>
      <c r="K18" s="41"/>
      <c r="L18" s="41"/>
      <c r="M18" s="41"/>
      <c r="N18" s="41"/>
      <c r="O18" s="41"/>
      <c r="AF18" s="24"/>
      <c r="AG18" s="24"/>
    </row>
    <row r="19">
      <c r="D19" s="10"/>
      <c r="E19" s="22" t="s">
        <v>27</v>
      </c>
      <c r="G19" s="23" t="s">
        <v>17</v>
      </c>
      <c r="H19" s="41"/>
      <c r="I19" s="41"/>
      <c r="J19" s="41"/>
      <c r="K19" s="41"/>
      <c r="L19" s="41"/>
      <c r="M19" s="41"/>
      <c r="N19" s="41"/>
      <c r="O19" s="41"/>
      <c r="AF19" s="24"/>
      <c r="AG19" s="24"/>
    </row>
    <row r="20">
      <c r="D20" s="10"/>
      <c r="E20" s="22" t="s">
        <v>28</v>
      </c>
      <c r="G20" s="23" t="s">
        <v>17</v>
      </c>
      <c r="H20" s="41"/>
      <c r="I20" s="41"/>
      <c r="J20" s="41"/>
      <c r="K20" s="41"/>
      <c r="L20" s="41"/>
      <c r="M20" s="41"/>
      <c r="N20" s="41"/>
      <c r="O20" s="41"/>
      <c r="AF20" s="24"/>
      <c r="AG20" s="24"/>
    </row>
    <row r="21">
      <c r="D21" s="10"/>
      <c r="E21" s="22" t="s">
        <v>29</v>
      </c>
      <c r="G21" s="23" t="s">
        <v>17</v>
      </c>
      <c r="H21" s="41"/>
      <c r="I21" s="41"/>
      <c r="J21" s="41"/>
      <c r="K21" s="41"/>
      <c r="L21" s="41"/>
      <c r="M21" s="41"/>
      <c r="N21" s="41"/>
      <c r="O21" s="41"/>
      <c r="AF21" s="24"/>
      <c r="AG21" s="24"/>
    </row>
    <row r="22">
      <c r="D22" s="10"/>
      <c r="E22" s="22" t="s">
        <v>30</v>
      </c>
      <c r="G22" s="23" t="s">
        <v>17</v>
      </c>
      <c r="H22" s="41"/>
      <c r="I22" s="41"/>
      <c r="J22" s="41"/>
      <c r="K22" s="41"/>
      <c r="L22" s="41"/>
      <c r="M22" s="41"/>
      <c r="N22" s="41"/>
      <c r="O22" s="41"/>
      <c r="AF22" s="24"/>
      <c r="AG22" s="24"/>
    </row>
    <row r="23">
      <c r="D23" s="10"/>
      <c r="E23" s="27" t="s">
        <v>31</v>
      </c>
      <c r="G23" s="23" t="s">
        <v>17</v>
      </c>
      <c r="H23" s="41"/>
      <c r="I23" s="41"/>
      <c r="J23" s="41"/>
      <c r="K23" s="41"/>
      <c r="L23" s="41"/>
      <c r="M23" s="41"/>
      <c r="N23" s="41"/>
      <c r="O23" s="41"/>
      <c r="AF23" s="24"/>
      <c r="AG23" s="24"/>
    </row>
    <row r="24">
      <c r="D24" s="10"/>
      <c r="E24" s="26" t="s">
        <v>32</v>
      </c>
      <c r="G24" s="23" t="s">
        <v>17</v>
      </c>
      <c r="H24" s="41"/>
      <c r="I24" s="41"/>
      <c r="J24" s="41"/>
      <c r="K24" s="41"/>
      <c r="L24" s="41"/>
      <c r="M24" s="41"/>
      <c r="N24" s="41"/>
      <c r="O24" s="41"/>
      <c r="AF24" s="24"/>
      <c r="AG24" s="24"/>
    </row>
    <row r="25">
      <c r="D25" s="10"/>
      <c r="E25" s="28" t="s">
        <v>33</v>
      </c>
      <c r="G25" s="23" t="s">
        <v>17</v>
      </c>
      <c r="H25" s="41"/>
      <c r="I25" s="41"/>
      <c r="J25" s="41"/>
      <c r="K25" s="41"/>
      <c r="L25" s="41"/>
      <c r="M25" s="41"/>
      <c r="N25" s="41"/>
      <c r="O25" s="41"/>
      <c r="AF25" s="24"/>
      <c r="AG25" s="24"/>
    </row>
    <row r="26">
      <c r="D26" s="10"/>
      <c r="E26" s="22" t="s">
        <v>34</v>
      </c>
      <c r="G26" s="23" t="s">
        <v>17</v>
      </c>
      <c r="H26" s="41"/>
      <c r="I26" s="41"/>
      <c r="J26" s="41"/>
      <c r="K26" s="41"/>
      <c r="L26" s="41"/>
      <c r="M26" s="41"/>
      <c r="N26" s="41"/>
      <c r="O26" s="41"/>
      <c r="AF26" s="24"/>
      <c r="AG26" s="24"/>
    </row>
    <row r="27">
      <c r="D27" s="10"/>
      <c r="E27" s="22" t="s">
        <v>35</v>
      </c>
      <c r="G27" s="23" t="s">
        <v>17</v>
      </c>
      <c r="H27" s="41"/>
      <c r="I27" s="41"/>
      <c r="J27" s="41"/>
      <c r="K27" s="41"/>
      <c r="L27" s="41"/>
      <c r="M27" s="41"/>
      <c r="N27" s="41"/>
      <c r="O27" s="41"/>
      <c r="AF27" s="24"/>
      <c r="AG27" s="24"/>
    </row>
    <row r="28">
      <c r="D28" s="10"/>
      <c r="E28" s="22" t="s">
        <v>36</v>
      </c>
      <c r="G28" s="23" t="s">
        <v>17</v>
      </c>
      <c r="H28" s="41"/>
      <c r="I28" s="41"/>
      <c r="J28" s="41"/>
      <c r="K28" s="41"/>
      <c r="L28" s="41"/>
      <c r="M28" s="41"/>
      <c r="N28" s="41"/>
      <c r="O28" s="41"/>
      <c r="AF28" s="24"/>
      <c r="AG28" s="24"/>
    </row>
    <row r="29">
      <c r="D29" s="10"/>
      <c r="E29" s="22" t="s">
        <v>37</v>
      </c>
      <c r="G29" s="23" t="s">
        <v>17</v>
      </c>
      <c r="H29" s="41"/>
      <c r="I29" s="41"/>
      <c r="J29" s="41"/>
      <c r="K29" s="41"/>
      <c r="L29" s="41"/>
      <c r="M29" s="41"/>
      <c r="N29" s="41"/>
      <c r="O29" s="41"/>
      <c r="AF29" s="24"/>
      <c r="AG29" s="24"/>
    </row>
    <row r="30">
      <c r="D30" s="10"/>
      <c r="E30" s="26" t="s">
        <v>38</v>
      </c>
      <c r="G30" s="23" t="s">
        <v>17</v>
      </c>
      <c r="H30" s="41"/>
      <c r="I30" s="41"/>
      <c r="J30" s="41"/>
      <c r="K30" s="41"/>
      <c r="L30" s="41"/>
      <c r="M30" s="41"/>
      <c r="N30" s="41"/>
      <c r="O30" s="41"/>
      <c r="AF30" s="24"/>
      <c r="AG30" s="24"/>
    </row>
    <row r="31">
      <c r="D31" s="10"/>
      <c r="E31" s="22" t="s">
        <v>39</v>
      </c>
      <c r="G31" s="23" t="s">
        <v>17</v>
      </c>
      <c r="H31" s="41"/>
      <c r="I31" s="41"/>
      <c r="J31" s="41"/>
      <c r="K31" s="41"/>
      <c r="L31" s="41"/>
      <c r="M31" s="41"/>
      <c r="N31" s="41"/>
      <c r="O31" s="41"/>
      <c r="AF31" s="24"/>
      <c r="AG31" s="24"/>
    </row>
    <row r="32">
      <c r="D32" s="10"/>
      <c r="E32" s="22" t="s">
        <v>40</v>
      </c>
      <c r="G32" s="23" t="s">
        <v>17</v>
      </c>
      <c r="H32" s="41"/>
      <c r="I32" s="41"/>
      <c r="J32" s="41"/>
      <c r="K32" s="41"/>
      <c r="L32" s="41"/>
      <c r="M32" s="41"/>
      <c r="N32" s="41"/>
      <c r="O32" s="41"/>
      <c r="AF32" s="24"/>
      <c r="AG32" s="24"/>
    </row>
    <row r="33">
      <c r="D33" s="10"/>
      <c r="E33" s="22" t="s">
        <v>41</v>
      </c>
      <c r="G33" s="23" t="s">
        <v>17</v>
      </c>
      <c r="H33" s="41"/>
      <c r="I33" s="41"/>
      <c r="J33" s="41"/>
      <c r="K33" s="41"/>
      <c r="L33" s="41"/>
      <c r="M33" s="41"/>
      <c r="N33" s="41"/>
      <c r="O33" s="41"/>
      <c r="AF33" s="24"/>
      <c r="AG33" s="24"/>
    </row>
    <row r="34">
      <c r="D34" s="10"/>
      <c r="E34" s="22" t="s">
        <v>42</v>
      </c>
      <c r="G34" s="23" t="s">
        <v>17</v>
      </c>
      <c r="H34" s="41"/>
      <c r="I34" s="41"/>
      <c r="J34" s="41"/>
      <c r="K34" s="41"/>
      <c r="L34" s="41"/>
      <c r="M34" s="41"/>
      <c r="N34" s="41"/>
      <c r="O34" s="41"/>
      <c r="AF34" s="24"/>
      <c r="AG34" s="24"/>
    </row>
    <row r="35">
      <c r="D35" s="10"/>
      <c r="E35" s="22" t="s">
        <v>43</v>
      </c>
      <c r="G35" s="23" t="s">
        <v>17</v>
      </c>
      <c r="H35" s="41"/>
      <c r="I35" s="41"/>
      <c r="J35" s="41"/>
      <c r="K35" s="41"/>
      <c r="L35" s="41"/>
      <c r="M35" s="41"/>
      <c r="N35" s="41"/>
      <c r="O35" s="41"/>
      <c r="AF35" s="24"/>
      <c r="AG35" s="24"/>
    </row>
    <row r="36">
      <c r="D36" s="10"/>
      <c r="E36" s="22" t="s">
        <v>44</v>
      </c>
      <c r="G36" s="23" t="s">
        <v>17</v>
      </c>
      <c r="H36" s="41"/>
      <c r="I36" s="41"/>
      <c r="J36" s="41"/>
      <c r="K36" s="41"/>
      <c r="L36" s="41"/>
      <c r="M36" s="41"/>
      <c r="N36" s="41"/>
      <c r="O36" s="41"/>
      <c r="AF36" s="24"/>
      <c r="AG36" s="24"/>
    </row>
    <row r="37">
      <c r="D37" s="10"/>
      <c r="E37" s="26" t="s">
        <v>45</v>
      </c>
      <c r="G37" s="23" t="s">
        <v>17</v>
      </c>
      <c r="H37" s="41"/>
      <c r="I37" s="41"/>
      <c r="J37" s="41"/>
      <c r="K37" s="41"/>
      <c r="L37" s="41"/>
      <c r="M37" s="41"/>
      <c r="N37" s="41"/>
      <c r="O37" s="41"/>
      <c r="AF37" s="24"/>
      <c r="AG37" s="24"/>
    </row>
    <row r="38">
      <c r="D38" s="10"/>
      <c r="E38" s="22" t="s">
        <v>46</v>
      </c>
      <c r="G38" s="23" t="s">
        <v>17</v>
      </c>
      <c r="H38" s="41"/>
      <c r="I38" s="41"/>
      <c r="J38" s="41"/>
      <c r="K38" s="41"/>
      <c r="L38" s="41"/>
      <c r="M38" s="41"/>
      <c r="N38" s="41"/>
      <c r="O38" s="41"/>
      <c r="AF38" s="24"/>
      <c r="AG38" s="24"/>
    </row>
    <row r="39">
      <c r="D39" s="31"/>
      <c r="E39" s="32" t="s">
        <v>47</v>
      </c>
      <c r="G39" s="33" t="s">
        <v>17</v>
      </c>
      <c r="H39" s="41"/>
      <c r="I39" s="41"/>
      <c r="J39" s="41"/>
      <c r="K39" s="41"/>
      <c r="L39" s="41"/>
      <c r="M39" s="41"/>
      <c r="N39" s="41"/>
      <c r="O39" s="41"/>
      <c r="AF39" s="24"/>
      <c r="AG39" s="24"/>
    </row>
    <row r="40">
      <c r="E40" s="34" t="s">
        <v>56</v>
      </c>
      <c r="H40" s="42">
        <f>SUM(H9:H39)</f>
        <v>0</v>
      </c>
      <c r="I40" s="42">
        <f t="shared" ref="I40:O40" si="1">SUM(I9:I39)</f>
        <v>0</v>
      </c>
      <c r="J40" s="42">
        <f t="shared" si="1"/>
        <v>0</v>
      </c>
      <c r="K40" s="42">
        <f t="shared" si="1"/>
        <v>0</v>
      </c>
      <c r="L40" s="42">
        <f t="shared" si="1"/>
        <v>0</v>
      </c>
      <c r="M40" s="42">
        <f t="shared" si="1"/>
        <v>0</v>
      </c>
      <c r="N40" s="42">
        <f t="shared" si="1"/>
        <v>0</v>
      </c>
      <c r="O40" s="42">
        <f t="shared" si="1"/>
        <v>0</v>
      </c>
      <c r="AF40" s="24">
        <f>SUM(AF9:AF37)</f>
        <v>0</v>
      </c>
      <c r="AG40" s="24">
        <f>SUM(AG9:AG37)</f>
        <v>0</v>
      </c>
    </row>
    <row r="42" ht="16.5" customHeight="1">
      <c r="D42" s="4" t="s">
        <v>1</v>
      </c>
      <c r="E42" s="5" t="s">
        <v>2</v>
      </c>
      <c r="G42" s="43" t="str">
        <f>G6</f>
        <v xml:space="preserve">DECOMPOSITION DU TEMPS DE PRESENCE SUR LE SITE DU CRA DE NIMES</v>
      </c>
      <c r="H42" s="44"/>
      <c r="I42" s="44"/>
      <c r="J42" s="44"/>
      <c r="K42" s="44"/>
      <c r="L42" s="44"/>
      <c r="M42" s="44"/>
      <c r="N42" s="44"/>
      <c r="O42" s="45"/>
    </row>
    <row r="43">
      <c r="D43" s="10"/>
      <c r="E43" s="11"/>
      <c r="G43" s="39"/>
      <c r="H43" s="46" t="s">
        <v>57</v>
      </c>
      <c r="I43" s="47"/>
      <c r="J43" s="46" t="s">
        <v>58</v>
      </c>
      <c r="K43" s="47"/>
      <c r="L43" s="46" t="s">
        <v>59</v>
      </c>
      <c r="M43" s="47"/>
      <c r="N43" s="46" t="s">
        <v>60</v>
      </c>
      <c r="O43" s="47"/>
    </row>
    <row r="44">
      <c r="D44" s="10"/>
      <c r="E44" s="14"/>
      <c r="G44" s="40" t="s">
        <v>6</v>
      </c>
      <c r="H44" s="15" t="s">
        <v>14</v>
      </c>
      <c r="I44" s="15" t="s">
        <v>55</v>
      </c>
      <c r="J44" s="15" t="s">
        <v>14</v>
      </c>
      <c r="K44" s="15" t="s">
        <v>55</v>
      </c>
      <c r="L44" s="15" t="s">
        <v>14</v>
      </c>
      <c r="M44" s="15" t="s">
        <v>55</v>
      </c>
      <c r="N44" s="15" t="s">
        <v>14</v>
      </c>
      <c r="O44" s="15" t="s">
        <v>55</v>
      </c>
    </row>
    <row r="45">
      <c r="D45" s="10"/>
      <c r="E45" s="22" t="s">
        <v>16</v>
      </c>
      <c r="G45" s="23" t="s">
        <v>17</v>
      </c>
      <c r="H45" s="41"/>
      <c r="I45" s="41"/>
      <c r="J45" s="41"/>
      <c r="K45" s="41"/>
      <c r="L45" s="41"/>
      <c r="M45" s="41"/>
      <c r="N45" s="41"/>
      <c r="O45" s="41"/>
    </row>
    <row r="46">
      <c r="D46" s="10"/>
      <c r="E46" s="22" t="s">
        <v>18</v>
      </c>
      <c r="G46" s="23" t="s">
        <v>17</v>
      </c>
      <c r="H46" s="41"/>
      <c r="I46" s="41"/>
      <c r="J46" s="41"/>
      <c r="K46" s="41"/>
      <c r="L46" s="41"/>
      <c r="M46" s="41"/>
      <c r="N46" s="41"/>
      <c r="O46" s="41"/>
    </row>
    <row r="47">
      <c r="D47" s="10"/>
      <c r="E47" s="22" t="s">
        <v>19</v>
      </c>
      <c r="G47" s="23" t="s">
        <v>17</v>
      </c>
      <c r="H47" s="41"/>
      <c r="I47" s="41"/>
      <c r="J47" s="41"/>
      <c r="K47" s="41"/>
      <c r="L47" s="41"/>
      <c r="M47" s="41"/>
      <c r="N47" s="41"/>
      <c r="O47" s="41"/>
    </row>
    <row r="48">
      <c r="D48" s="10"/>
      <c r="E48" s="22" t="s">
        <v>20</v>
      </c>
      <c r="G48" s="23" t="s">
        <v>17</v>
      </c>
      <c r="H48" s="41"/>
      <c r="I48" s="41"/>
      <c r="J48" s="41"/>
      <c r="K48" s="41"/>
      <c r="L48" s="41"/>
      <c r="M48" s="41"/>
      <c r="N48" s="41"/>
      <c r="O48" s="41"/>
    </row>
    <row r="49">
      <c r="D49" s="10"/>
      <c r="E49" s="22" t="s">
        <v>21</v>
      </c>
      <c r="G49" s="23" t="s">
        <v>17</v>
      </c>
      <c r="H49" s="41"/>
      <c r="I49" s="41"/>
      <c r="J49" s="41"/>
      <c r="K49" s="41"/>
      <c r="L49" s="41"/>
      <c r="M49" s="41"/>
      <c r="N49" s="41"/>
      <c r="O49" s="41"/>
    </row>
    <row r="50">
      <c r="D50" s="10"/>
      <c r="E50" s="22" t="s">
        <v>22</v>
      </c>
      <c r="G50" s="23" t="s">
        <v>17</v>
      </c>
      <c r="H50" s="41"/>
      <c r="I50" s="41"/>
      <c r="J50" s="41"/>
      <c r="K50" s="41"/>
      <c r="L50" s="41"/>
      <c r="M50" s="41"/>
      <c r="N50" s="41"/>
      <c r="O50" s="41"/>
    </row>
    <row r="51">
      <c r="D51" s="10"/>
      <c r="E51" s="26" t="s">
        <v>23</v>
      </c>
      <c r="G51" s="23" t="s">
        <v>17</v>
      </c>
      <c r="H51" s="41"/>
      <c r="I51" s="41"/>
      <c r="J51" s="41"/>
      <c r="K51" s="41"/>
      <c r="L51" s="41"/>
      <c r="M51" s="41"/>
      <c r="N51" s="41"/>
      <c r="O51" s="41"/>
    </row>
    <row r="52">
      <c r="D52" s="10"/>
      <c r="E52" s="26" t="s">
        <v>24</v>
      </c>
      <c r="G52" s="23" t="s">
        <v>17</v>
      </c>
      <c r="H52" s="41"/>
      <c r="I52" s="41"/>
      <c r="J52" s="41"/>
      <c r="K52" s="41"/>
      <c r="L52" s="41"/>
      <c r="M52" s="41"/>
      <c r="N52" s="41"/>
      <c r="O52" s="41"/>
    </row>
    <row r="53">
      <c r="D53" s="10"/>
      <c r="E53" s="22" t="s">
        <v>25</v>
      </c>
      <c r="G53" s="23" t="s">
        <v>17</v>
      </c>
      <c r="H53" s="41"/>
      <c r="I53" s="41"/>
      <c r="J53" s="41"/>
      <c r="K53" s="41"/>
      <c r="L53" s="41"/>
      <c r="M53" s="41"/>
      <c r="N53" s="41"/>
      <c r="O53" s="41"/>
    </row>
    <row r="54">
      <c r="D54" s="10"/>
      <c r="E54" s="22" t="s">
        <v>26</v>
      </c>
      <c r="G54" s="23" t="s">
        <v>17</v>
      </c>
      <c r="H54" s="41"/>
      <c r="I54" s="41"/>
      <c r="J54" s="41"/>
      <c r="K54" s="41"/>
      <c r="L54" s="41"/>
      <c r="M54" s="41"/>
      <c r="N54" s="41"/>
      <c r="O54" s="41"/>
    </row>
    <row r="55">
      <c r="D55" s="10"/>
      <c r="E55" s="22" t="s">
        <v>27</v>
      </c>
      <c r="G55" s="23" t="s">
        <v>17</v>
      </c>
      <c r="H55" s="41"/>
      <c r="I55" s="41"/>
      <c r="J55" s="41"/>
      <c r="K55" s="41"/>
      <c r="L55" s="41"/>
      <c r="M55" s="41"/>
      <c r="N55" s="41"/>
      <c r="O55" s="41"/>
    </row>
    <row r="56">
      <c r="D56" s="10"/>
      <c r="E56" s="22" t="s">
        <v>28</v>
      </c>
      <c r="G56" s="23" t="s">
        <v>17</v>
      </c>
      <c r="H56" s="41"/>
      <c r="I56" s="41"/>
      <c r="J56" s="41"/>
      <c r="K56" s="41"/>
      <c r="L56" s="41"/>
      <c r="M56" s="41"/>
      <c r="N56" s="41"/>
      <c r="O56" s="41"/>
    </row>
    <row r="57">
      <c r="D57" s="10"/>
      <c r="E57" s="22" t="s">
        <v>29</v>
      </c>
      <c r="G57" s="23" t="s">
        <v>17</v>
      </c>
      <c r="H57" s="41"/>
      <c r="I57" s="41"/>
      <c r="J57" s="41"/>
      <c r="K57" s="41"/>
      <c r="L57" s="41"/>
      <c r="M57" s="41"/>
      <c r="N57" s="41"/>
      <c r="O57" s="41"/>
    </row>
    <row r="58">
      <c r="D58" s="10"/>
      <c r="E58" s="22" t="s">
        <v>30</v>
      </c>
      <c r="G58" s="23" t="s">
        <v>17</v>
      </c>
      <c r="H58" s="41"/>
      <c r="I58" s="41"/>
      <c r="J58" s="41"/>
      <c r="K58" s="41"/>
      <c r="L58" s="41"/>
      <c r="M58" s="41"/>
      <c r="N58" s="41"/>
      <c r="O58" s="41"/>
    </row>
    <row r="59">
      <c r="D59" s="10"/>
      <c r="E59" s="27" t="s">
        <v>31</v>
      </c>
      <c r="G59" s="23" t="s">
        <v>17</v>
      </c>
      <c r="H59" s="41"/>
      <c r="I59" s="41"/>
      <c r="J59" s="41"/>
      <c r="K59" s="41"/>
      <c r="L59" s="41"/>
      <c r="M59" s="41"/>
      <c r="N59" s="41"/>
      <c r="O59" s="41"/>
    </row>
    <row r="60">
      <c r="D60" s="10"/>
      <c r="E60" s="26" t="s">
        <v>32</v>
      </c>
      <c r="G60" s="23" t="s">
        <v>17</v>
      </c>
      <c r="H60" s="41"/>
      <c r="I60" s="41"/>
      <c r="J60" s="41"/>
      <c r="K60" s="41"/>
      <c r="L60" s="41"/>
      <c r="M60" s="41"/>
      <c r="N60" s="41"/>
      <c r="O60" s="41"/>
    </row>
    <row r="61">
      <c r="D61" s="10"/>
      <c r="E61" s="28" t="s">
        <v>33</v>
      </c>
      <c r="G61" s="23" t="s">
        <v>17</v>
      </c>
      <c r="H61" s="41"/>
      <c r="I61" s="41"/>
      <c r="J61" s="41"/>
      <c r="K61" s="41"/>
      <c r="L61" s="41"/>
      <c r="M61" s="41"/>
      <c r="N61" s="41"/>
      <c r="O61" s="41"/>
    </row>
    <row r="62">
      <c r="D62" s="10"/>
      <c r="E62" s="22" t="s">
        <v>34</v>
      </c>
      <c r="G62" s="23" t="s">
        <v>17</v>
      </c>
      <c r="H62" s="41"/>
      <c r="I62" s="41"/>
      <c r="J62" s="41"/>
      <c r="K62" s="41"/>
      <c r="L62" s="41"/>
      <c r="M62" s="41"/>
      <c r="N62" s="41"/>
      <c r="O62" s="41"/>
    </row>
    <row r="63">
      <c r="D63" s="10"/>
      <c r="E63" s="22" t="s">
        <v>35</v>
      </c>
      <c r="G63" s="23" t="s">
        <v>17</v>
      </c>
      <c r="H63" s="41"/>
      <c r="I63" s="41"/>
      <c r="J63" s="41"/>
      <c r="K63" s="41"/>
      <c r="L63" s="41"/>
      <c r="M63" s="41"/>
      <c r="N63" s="41"/>
      <c r="O63" s="41"/>
    </row>
    <row r="64">
      <c r="D64" s="10"/>
      <c r="E64" s="22" t="s">
        <v>36</v>
      </c>
      <c r="G64" s="23" t="s">
        <v>17</v>
      </c>
      <c r="H64" s="41"/>
      <c r="I64" s="41"/>
      <c r="J64" s="41"/>
      <c r="K64" s="41"/>
      <c r="L64" s="41"/>
      <c r="M64" s="41"/>
      <c r="N64" s="41"/>
      <c r="O64" s="41"/>
    </row>
    <row r="65">
      <c r="D65" s="10"/>
      <c r="E65" s="22" t="s">
        <v>37</v>
      </c>
      <c r="G65" s="23" t="s">
        <v>17</v>
      </c>
      <c r="H65" s="41"/>
      <c r="I65" s="41"/>
      <c r="J65" s="41"/>
      <c r="K65" s="41"/>
      <c r="L65" s="41"/>
      <c r="M65" s="41"/>
      <c r="N65" s="41"/>
      <c r="O65" s="41"/>
    </row>
    <row r="66">
      <c r="D66" s="10"/>
      <c r="E66" s="26" t="s">
        <v>38</v>
      </c>
      <c r="G66" s="23" t="s">
        <v>17</v>
      </c>
      <c r="H66" s="41"/>
      <c r="I66" s="41"/>
      <c r="J66" s="41"/>
      <c r="K66" s="41"/>
      <c r="L66" s="41"/>
      <c r="M66" s="41"/>
      <c r="N66" s="41"/>
      <c r="O66" s="41"/>
    </row>
    <row r="67">
      <c r="D67" s="10"/>
      <c r="E67" s="22" t="s">
        <v>39</v>
      </c>
      <c r="G67" s="23" t="s">
        <v>17</v>
      </c>
      <c r="H67" s="41"/>
      <c r="I67" s="41"/>
      <c r="J67" s="41"/>
      <c r="K67" s="41"/>
      <c r="L67" s="41"/>
      <c r="M67" s="41"/>
      <c r="N67" s="41"/>
      <c r="O67" s="41"/>
    </row>
    <row r="68">
      <c r="D68" s="10"/>
      <c r="E68" s="22" t="s">
        <v>40</v>
      </c>
      <c r="G68" s="23" t="s">
        <v>17</v>
      </c>
      <c r="H68" s="41"/>
      <c r="I68" s="41"/>
      <c r="J68" s="41"/>
      <c r="K68" s="41"/>
      <c r="L68" s="41"/>
      <c r="M68" s="41"/>
      <c r="N68" s="41"/>
      <c r="O68" s="41"/>
    </row>
    <row r="69">
      <c r="D69" s="10"/>
      <c r="E69" s="22" t="s">
        <v>41</v>
      </c>
      <c r="G69" s="23" t="s">
        <v>17</v>
      </c>
      <c r="H69" s="41"/>
      <c r="I69" s="41"/>
      <c r="J69" s="41"/>
      <c r="K69" s="41"/>
      <c r="L69" s="41"/>
      <c r="M69" s="41"/>
      <c r="N69" s="41"/>
      <c r="O69" s="41"/>
    </row>
    <row r="70">
      <c r="D70" s="10"/>
      <c r="E70" s="22" t="s">
        <v>42</v>
      </c>
      <c r="G70" s="23" t="s">
        <v>17</v>
      </c>
      <c r="H70" s="41"/>
      <c r="I70" s="41"/>
      <c r="J70" s="41"/>
      <c r="K70" s="41"/>
      <c r="L70" s="41"/>
      <c r="M70" s="41"/>
      <c r="N70" s="41"/>
      <c r="O70" s="41"/>
    </row>
    <row r="71">
      <c r="D71" s="10"/>
      <c r="E71" s="22" t="s">
        <v>43</v>
      </c>
      <c r="G71" s="23" t="s">
        <v>17</v>
      </c>
      <c r="H71" s="41"/>
      <c r="I71" s="41"/>
      <c r="J71" s="41"/>
      <c r="K71" s="41"/>
      <c r="L71" s="41"/>
      <c r="M71" s="41"/>
      <c r="N71" s="41"/>
      <c r="O71" s="41"/>
    </row>
    <row r="72">
      <c r="D72" s="10"/>
      <c r="E72" s="22" t="s">
        <v>44</v>
      </c>
      <c r="G72" s="23" t="s">
        <v>17</v>
      </c>
      <c r="H72" s="41"/>
      <c r="I72" s="41"/>
      <c r="J72" s="41"/>
      <c r="K72" s="41"/>
      <c r="L72" s="41"/>
      <c r="M72" s="41"/>
      <c r="N72" s="41"/>
      <c r="O72" s="41"/>
    </row>
    <row r="73">
      <c r="D73" s="10"/>
      <c r="E73" s="26" t="s">
        <v>45</v>
      </c>
      <c r="G73" s="23" t="s">
        <v>17</v>
      </c>
      <c r="H73" s="41"/>
      <c r="I73" s="41"/>
      <c r="J73" s="41"/>
      <c r="K73" s="41"/>
      <c r="L73" s="41"/>
      <c r="M73" s="41"/>
      <c r="N73" s="41"/>
      <c r="O73" s="41"/>
    </row>
    <row r="74">
      <c r="D74" s="10"/>
      <c r="E74" s="22" t="s">
        <v>46</v>
      </c>
      <c r="G74" s="23" t="s">
        <v>17</v>
      </c>
      <c r="H74" s="41"/>
      <c r="I74" s="41"/>
      <c r="J74" s="41"/>
      <c r="K74" s="41"/>
      <c r="L74" s="41"/>
      <c r="M74" s="41"/>
      <c r="N74" s="41"/>
      <c r="O74" s="41"/>
    </row>
    <row r="75">
      <c r="D75" s="31"/>
      <c r="E75" s="32" t="s">
        <v>47</v>
      </c>
      <c r="G75" s="33" t="s">
        <v>17</v>
      </c>
      <c r="H75" s="41"/>
      <c r="I75" s="41"/>
      <c r="J75" s="41"/>
      <c r="K75" s="41"/>
      <c r="L75" s="41"/>
      <c r="M75" s="41"/>
      <c r="N75" s="41"/>
      <c r="O75" s="41"/>
    </row>
    <row r="76">
      <c r="E76" s="34" t="s">
        <v>56</v>
      </c>
      <c r="H76" s="42">
        <f>SUM(H45:H75)</f>
        <v>0</v>
      </c>
      <c r="I76" s="42">
        <f t="shared" ref="I76:O76" si="2">SUM(I45:I75)</f>
        <v>0</v>
      </c>
      <c r="J76" s="42">
        <f t="shared" si="2"/>
        <v>0</v>
      </c>
      <c r="K76" s="42">
        <f t="shared" si="2"/>
        <v>0</v>
      </c>
      <c r="L76" s="42">
        <f t="shared" si="2"/>
        <v>0</v>
      </c>
      <c r="M76" s="42">
        <f t="shared" si="2"/>
        <v>0</v>
      </c>
      <c r="N76" s="42">
        <f t="shared" si="2"/>
        <v>0</v>
      </c>
      <c r="O76" s="42">
        <f t="shared" si="2"/>
        <v>0</v>
      </c>
    </row>
    <row r="78" ht="16.5" customHeight="1">
      <c r="D78" s="4" t="s">
        <v>1</v>
      </c>
      <c r="E78" s="5" t="s">
        <v>2</v>
      </c>
      <c r="G78" s="43" t="str">
        <f>G6</f>
        <v xml:space="preserve">DECOMPOSITION DU TEMPS DE PRESENCE SUR LE SITE DU CRA DE NIMES</v>
      </c>
      <c r="H78" s="44"/>
      <c r="I78" s="44"/>
      <c r="J78" s="44"/>
      <c r="K78" s="44"/>
      <c r="L78" s="44"/>
      <c r="M78" s="44"/>
      <c r="N78" s="44"/>
      <c r="O78" s="45"/>
    </row>
    <row r="79">
      <c r="D79" s="10"/>
      <c r="E79" s="11"/>
      <c r="G79" s="39"/>
      <c r="H79" s="46" t="s">
        <v>61</v>
      </c>
      <c r="I79" s="47"/>
      <c r="J79" s="46" t="s">
        <v>62</v>
      </c>
      <c r="K79" s="47"/>
      <c r="L79" s="46" t="s">
        <v>63</v>
      </c>
      <c r="M79" s="47"/>
      <c r="N79" s="46" t="s">
        <v>64</v>
      </c>
      <c r="O79" s="47"/>
    </row>
    <row r="80">
      <c r="D80" s="10"/>
      <c r="E80" s="14"/>
      <c r="G80" s="40" t="s">
        <v>6</v>
      </c>
      <c r="H80" s="15" t="s">
        <v>14</v>
      </c>
      <c r="I80" s="15" t="s">
        <v>55</v>
      </c>
      <c r="J80" s="15" t="s">
        <v>14</v>
      </c>
      <c r="K80" s="15" t="s">
        <v>55</v>
      </c>
      <c r="L80" s="15" t="s">
        <v>14</v>
      </c>
      <c r="M80" s="15" t="s">
        <v>55</v>
      </c>
      <c r="N80" s="15" t="s">
        <v>14</v>
      </c>
      <c r="O80" s="15" t="s">
        <v>55</v>
      </c>
    </row>
    <row r="81">
      <c r="D81" s="10"/>
      <c r="E81" s="22" t="s">
        <v>16</v>
      </c>
      <c r="G81" s="23" t="s">
        <v>17</v>
      </c>
      <c r="H81" s="42"/>
      <c r="I81" s="42"/>
      <c r="J81" s="42"/>
      <c r="K81" s="42"/>
      <c r="L81" s="42"/>
      <c r="M81" s="42"/>
      <c r="N81" s="42"/>
      <c r="O81" s="42"/>
    </row>
    <row r="82">
      <c r="D82" s="10"/>
      <c r="E82" s="22" t="s">
        <v>18</v>
      </c>
      <c r="G82" s="23" t="s">
        <v>17</v>
      </c>
      <c r="H82" s="42"/>
      <c r="I82" s="42"/>
      <c r="J82" s="42"/>
      <c r="K82" s="42"/>
      <c r="L82" s="42"/>
      <c r="M82" s="42"/>
      <c r="N82" s="42"/>
      <c r="O82" s="42"/>
    </row>
    <row r="83">
      <c r="D83" s="10"/>
      <c r="E83" s="22" t="s">
        <v>19</v>
      </c>
      <c r="G83" s="23" t="s">
        <v>17</v>
      </c>
      <c r="H83" s="42"/>
      <c r="I83" s="42"/>
      <c r="J83" s="42"/>
      <c r="K83" s="42"/>
      <c r="L83" s="42"/>
      <c r="M83" s="42"/>
      <c r="N83" s="42"/>
      <c r="O83" s="42"/>
    </row>
    <row r="84">
      <c r="D84" s="10"/>
      <c r="E84" s="22" t="s">
        <v>20</v>
      </c>
      <c r="G84" s="23" t="s">
        <v>17</v>
      </c>
      <c r="H84" s="42"/>
      <c r="I84" s="42"/>
      <c r="J84" s="42"/>
      <c r="K84" s="42"/>
      <c r="L84" s="42"/>
      <c r="M84" s="42"/>
      <c r="N84" s="42"/>
      <c r="O84" s="42"/>
    </row>
    <row r="85">
      <c r="D85" s="10"/>
      <c r="E85" s="22" t="s">
        <v>21</v>
      </c>
      <c r="G85" s="23" t="s">
        <v>17</v>
      </c>
      <c r="H85" s="42"/>
      <c r="I85" s="42"/>
      <c r="J85" s="42"/>
      <c r="K85" s="42"/>
      <c r="L85" s="42"/>
      <c r="M85" s="42"/>
      <c r="N85" s="42"/>
      <c r="O85" s="42"/>
    </row>
    <row r="86">
      <c r="D86" s="10"/>
      <c r="E86" s="22" t="s">
        <v>22</v>
      </c>
      <c r="G86" s="23" t="s">
        <v>17</v>
      </c>
      <c r="H86" s="42"/>
      <c r="I86" s="42"/>
      <c r="J86" s="42"/>
      <c r="K86" s="42"/>
      <c r="L86" s="42"/>
      <c r="M86" s="42"/>
      <c r="N86" s="42"/>
      <c r="O86" s="42"/>
    </row>
    <row r="87">
      <c r="D87" s="10"/>
      <c r="E87" s="26" t="s">
        <v>23</v>
      </c>
      <c r="G87" s="23" t="s">
        <v>17</v>
      </c>
      <c r="H87" s="42"/>
      <c r="I87" s="42"/>
      <c r="J87" s="42"/>
      <c r="K87" s="42"/>
      <c r="L87" s="42"/>
      <c r="M87" s="42"/>
      <c r="N87" s="42"/>
      <c r="O87" s="42"/>
    </row>
    <row r="88">
      <c r="D88" s="10"/>
      <c r="E88" s="26" t="s">
        <v>24</v>
      </c>
      <c r="G88" s="23" t="s">
        <v>17</v>
      </c>
      <c r="H88" s="42"/>
      <c r="I88" s="42"/>
      <c r="J88" s="42"/>
      <c r="K88" s="42"/>
      <c r="L88" s="42"/>
      <c r="M88" s="42"/>
      <c r="N88" s="42"/>
      <c r="O88" s="42"/>
    </row>
    <row r="89">
      <c r="D89" s="10"/>
      <c r="E89" s="22" t="s">
        <v>25</v>
      </c>
      <c r="G89" s="23" t="s">
        <v>17</v>
      </c>
      <c r="H89" s="42"/>
      <c r="I89" s="42"/>
      <c r="J89" s="42"/>
      <c r="K89" s="42"/>
      <c r="L89" s="42"/>
      <c r="M89" s="42"/>
      <c r="N89" s="42"/>
      <c r="O89" s="42"/>
    </row>
    <row r="90">
      <c r="D90" s="10"/>
      <c r="E90" s="22" t="s">
        <v>26</v>
      </c>
      <c r="G90" s="23" t="s">
        <v>17</v>
      </c>
      <c r="H90" s="42"/>
      <c r="I90" s="42"/>
      <c r="J90" s="42"/>
      <c r="K90" s="42"/>
      <c r="L90" s="42"/>
      <c r="M90" s="42"/>
      <c r="N90" s="42"/>
      <c r="O90" s="42"/>
    </row>
    <row r="91">
      <c r="D91" s="10"/>
      <c r="E91" s="22" t="s">
        <v>27</v>
      </c>
      <c r="G91" s="23" t="s">
        <v>17</v>
      </c>
      <c r="H91" s="42"/>
      <c r="I91" s="42"/>
      <c r="J91" s="42"/>
      <c r="K91" s="42"/>
      <c r="L91" s="42"/>
      <c r="M91" s="42"/>
      <c r="N91" s="42"/>
      <c r="O91" s="42"/>
    </row>
    <row r="92">
      <c r="D92" s="10"/>
      <c r="E92" s="22" t="s">
        <v>28</v>
      </c>
      <c r="G92" s="23" t="s">
        <v>17</v>
      </c>
      <c r="H92" s="42"/>
      <c r="I92" s="42"/>
      <c r="J92" s="42"/>
      <c r="K92" s="42"/>
      <c r="L92" s="42"/>
      <c r="M92" s="42"/>
      <c r="N92" s="42"/>
      <c r="O92" s="42"/>
    </row>
    <row r="93">
      <c r="D93" s="10"/>
      <c r="E93" s="22" t="s">
        <v>29</v>
      </c>
      <c r="G93" s="23" t="s">
        <v>17</v>
      </c>
      <c r="H93" s="42"/>
      <c r="I93" s="42"/>
      <c r="J93" s="42"/>
      <c r="K93" s="42"/>
      <c r="L93" s="42"/>
      <c r="M93" s="42"/>
      <c r="N93" s="42"/>
      <c r="O93" s="42"/>
    </row>
    <row r="94">
      <c r="D94" s="10"/>
      <c r="E94" s="22" t="s">
        <v>30</v>
      </c>
      <c r="G94" s="23" t="s">
        <v>17</v>
      </c>
      <c r="H94" s="42"/>
      <c r="I94" s="42"/>
      <c r="J94" s="42"/>
      <c r="K94" s="42"/>
      <c r="L94" s="42"/>
      <c r="M94" s="42"/>
      <c r="N94" s="42"/>
      <c r="O94" s="42"/>
    </row>
    <row r="95">
      <c r="D95" s="10"/>
      <c r="E95" s="27" t="s">
        <v>31</v>
      </c>
      <c r="G95" s="23" t="s">
        <v>17</v>
      </c>
      <c r="H95" s="42"/>
      <c r="I95" s="42"/>
      <c r="J95" s="42"/>
      <c r="K95" s="42"/>
      <c r="L95" s="42"/>
      <c r="M95" s="42"/>
      <c r="N95" s="42"/>
      <c r="O95" s="42"/>
    </row>
    <row r="96">
      <c r="D96" s="10"/>
      <c r="E96" s="26" t="s">
        <v>32</v>
      </c>
      <c r="G96" s="23" t="s">
        <v>17</v>
      </c>
      <c r="H96" s="42"/>
      <c r="I96" s="42"/>
      <c r="J96" s="42"/>
      <c r="K96" s="42"/>
      <c r="L96" s="42"/>
      <c r="M96" s="42"/>
      <c r="N96" s="42"/>
      <c r="O96" s="42"/>
    </row>
    <row r="97">
      <c r="D97" s="10"/>
      <c r="E97" s="28" t="s">
        <v>33</v>
      </c>
      <c r="G97" s="23" t="s">
        <v>17</v>
      </c>
      <c r="H97" s="42"/>
      <c r="I97" s="42"/>
      <c r="J97" s="42"/>
      <c r="K97" s="42"/>
      <c r="L97" s="42"/>
      <c r="M97" s="42"/>
      <c r="N97" s="42"/>
      <c r="O97" s="42"/>
    </row>
    <row r="98">
      <c r="D98" s="10"/>
      <c r="E98" s="22" t="s">
        <v>34</v>
      </c>
      <c r="G98" s="23" t="s">
        <v>17</v>
      </c>
      <c r="H98" s="42"/>
      <c r="I98" s="42"/>
      <c r="J98" s="42"/>
      <c r="K98" s="42"/>
      <c r="L98" s="42"/>
      <c r="M98" s="42"/>
      <c r="N98" s="42"/>
      <c r="O98" s="42"/>
    </row>
    <row r="99">
      <c r="D99" s="10"/>
      <c r="E99" s="22" t="s">
        <v>35</v>
      </c>
      <c r="G99" s="23" t="s">
        <v>17</v>
      </c>
      <c r="H99" s="42"/>
      <c r="I99" s="42"/>
      <c r="J99" s="42"/>
      <c r="K99" s="42"/>
      <c r="L99" s="42"/>
      <c r="M99" s="42"/>
      <c r="N99" s="42"/>
      <c r="O99" s="42"/>
    </row>
    <row r="100">
      <c r="D100" s="10"/>
      <c r="E100" s="22" t="s">
        <v>36</v>
      </c>
      <c r="G100" s="23" t="s">
        <v>17</v>
      </c>
      <c r="H100" s="42"/>
      <c r="I100" s="42"/>
      <c r="J100" s="42"/>
      <c r="K100" s="42"/>
      <c r="L100" s="42"/>
      <c r="M100" s="42"/>
      <c r="N100" s="42"/>
      <c r="O100" s="42"/>
    </row>
    <row r="101">
      <c r="D101" s="10"/>
      <c r="E101" s="22" t="s">
        <v>37</v>
      </c>
      <c r="G101" s="23" t="s">
        <v>17</v>
      </c>
      <c r="H101" s="42"/>
      <c r="I101" s="42"/>
      <c r="J101" s="42"/>
      <c r="K101" s="42"/>
      <c r="L101" s="42"/>
      <c r="M101" s="42"/>
      <c r="N101" s="42"/>
      <c r="O101" s="42"/>
    </row>
    <row r="102">
      <c r="D102" s="10"/>
      <c r="E102" s="26" t="s">
        <v>38</v>
      </c>
      <c r="G102" s="23" t="s">
        <v>17</v>
      </c>
      <c r="H102" s="42"/>
      <c r="I102" s="42"/>
      <c r="J102" s="42"/>
      <c r="K102" s="42"/>
      <c r="L102" s="42"/>
      <c r="M102" s="42"/>
      <c r="N102" s="42"/>
      <c r="O102" s="42"/>
    </row>
    <row r="103">
      <c r="D103" s="10"/>
      <c r="E103" s="22" t="s">
        <v>39</v>
      </c>
      <c r="G103" s="23" t="s">
        <v>17</v>
      </c>
      <c r="H103" s="42"/>
      <c r="I103" s="42"/>
      <c r="J103" s="42"/>
      <c r="K103" s="42"/>
      <c r="L103" s="42"/>
      <c r="M103" s="42"/>
      <c r="N103" s="42"/>
      <c r="O103" s="42"/>
    </row>
    <row r="104">
      <c r="D104" s="10"/>
      <c r="E104" s="22" t="s">
        <v>40</v>
      </c>
      <c r="G104" s="23" t="s">
        <v>17</v>
      </c>
      <c r="H104" s="42"/>
      <c r="I104" s="42"/>
      <c r="J104" s="42"/>
      <c r="K104" s="42"/>
      <c r="L104" s="42"/>
      <c r="M104" s="42"/>
      <c r="N104" s="42"/>
      <c r="O104" s="42"/>
    </row>
    <row r="105">
      <c r="D105" s="10"/>
      <c r="E105" s="22" t="s">
        <v>41</v>
      </c>
      <c r="G105" s="23" t="s">
        <v>17</v>
      </c>
      <c r="H105" s="42"/>
      <c r="I105" s="42"/>
      <c r="J105" s="42"/>
      <c r="K105" s="42"/>
      <c r="L105" s="42"/>
      <c r="M105" s="42"/>
      <c r="N105" s="42"/>
      <c r="O105" s="42"/>
    </row>
    <row r="106">
      <c r="D106" s="10"/>
      <c r="E106" s="22" t="s">
        <v>42</v>
      </c>
      <c r="G106" s="23" t="s">
        <v>17</v>
      </c>
      <c r="H106" s="42"/>
      <c r="I106" s="42"/>
      <c r="J106" s="42"/>
      <c r="K106" s="42"/>
      <c r="L106" s="42"/>
      <c r="M106" s="42"/>
      <c r="N106" s="42"/>
      <c r="O106" s="42"/>
    </row>
    <row r="107">
      <c r="D107" s="10"/>
      <c r="E107" s="22" t="s">
        <v>43</v>
      </c>
      <c r="G107" s="23" t="s">
        <v>17</v>
      </c>
      <c r="H107" s="42"/>
      <c r="I107" s="42"/>
      <c r="J107" s="42"/>
      <c r="K107" s="42"/>
      <c r="L107" s="42"/>
      <c r="M107" s="42"/>
      <c r="N107" s="42"/>
      <c r="O107" s="42"/>
    </row>
    <row r="108">
      <c r="D108" s="10"/>
      <c r="E108" s="22" t="s">
        <v>44</v>
      </c>
      <c r="G108" s="23" t="s">
        <v>17</v>
      </c>
      <c r="H108" s="42"/>
      <c r="I108" s="42"/>
      <c r="J108" s="42"/>
      <c r="K108" s="42"/>
      <c r="L108" s="42"/>
      <c r="M108" s="42"/>
      <c r="N108" s="42"/>
      <c r="O108" s="42"/>
    </row>
    <row r="109">
      <c r="D109" s="10"/>
      <c r="E109" s="26" t="s">
        <v>45</v>
      </c>
      <c r="G109" s="23" t="s">
        <v>17</v>
      </c>
      <c r="H109" s="42"/>
      <c r="I109" s="42"/>
      <c r="J109" s="42"/>
      <c r="K109" s="42"/>
      <c r="L109" s="42"/>
      <c r="M109" s="42"/>
      <c r="N109" s="42"/>
      <c r="O109" s="42"/>
    </row>
    <row r="110">
      <c r="D110" s="10"/>
      <c r="E110" s="22" t="s">
        <v>46</v>
      </c>
      <c r="G110" s="23" t="s">
        <v>17</v>
      </c>
      <c r="H110" s="42"/>
      <c r="I110" s="42"/>
      <c r="J110" s="42"/>
      <c r="K110" s="42"/>
      <c r="L110" s="42"/>
      <c r="M110" s="42"/>
      <c r="N110" s="42"/>
      <c r="O110" s="42"/>
    </row>
    <row r="111">
      <c r="D111" s="31"/>
      <c r="E111" s="32" t="s">
        <v>47</v>
      </c>
      <c r="G111" s="33" t="s">
        <v>17</v>
      </c>
      <c r="H111" s="42"/>
      <c r="I111" s="42"/>
      <c r="J111" s="42"/>
      <c r="K111" s="42"/>
      <c r="L111" s="42"/>
      <c r="M111" s="42"/>
      <c r="N111" s="42"/>
      <c r="O111" s="42"/>
    </row>
    <row r="112">
      <c r="E112" s="34" t="s">
        <v>56</v>
      </c>
      <c r="H112" s="42">
        <f>SUM(H81:H111)</f>
        <v>0</v>
      </c>
      <c r="I112" s="42">
        <f t="shared" ref="I112:O112" si="3">SUM(I81:I111)</f>
        <v>0</v>
      </c>
      <c r="J112" s="42">
        <f t="shared" si="3"/>
        <v>0</v>
      </c>
      <c r="K112" s="42">
        <f t="shared" si="3"/>
        <v>0</v>
      </c>
      <c r="L112" s="42">
        <f t="shared" si="3"/>
        <v>0</v>
      </c>
      <c r="M112" s="42">
        <f t="shared" si="3"/>
        <v>0</v>
      </c>
      <c r="N112" s="42">
        <f t="shared" si="3"/>
        <v>0</v>
      </c>
      <c r="O112" s="42">
        <f t="shared" si="3"/>
        <v>0</v>
      </c>
    </row>
    <row r="115">
      <c r="E115" s="25" t="s">
        <v>65</v>
      </c>
      <c r="G115" s="48">
        <f>H40+J40+L40+N40+H76+J76+L76+N76+H112+J112+L112+N112</f>
        <v>0</v>
      </c>
      <c r="H115" s="49"/>
      <c r="I115" s="50"/>
    </row>
    <row r="116">
      <c r="E116" s="25" t="s">
        <v>66</v>
      </c>
      <c r="G116" s="48">
        <f>I40+K40+M40+O40+I76+K76+M76+O76+I112+K112+M112+O112</f>
        <v>0</v>
      </c>
      <c r="H116" s="49"/>
    </row>
    <row r="117">
      <c r="E117" s="25" t="s">
        <v>67</v>
      </c>
      <c r="G117" s="48">
        <f>SUM(G115:H116)</f>
        <v>0</v>
      </c>
      <c r="H117" s="49"/>
    </row>
    <row r="120" ht="18.5">
      <c r="D120" s="37" t="s">
        <v>68</v>
      </c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</row>
    <row r="122" ht="16.5" customHeight="1">
      <c r="D122" s="4" t="s">
        <v>1</v>
      </c>
      <c r="E122" s="51" t="s">
        <v>2</v>
      </c>
      <c r="G122" s="43" t="str">
        <f>G78</f>
        <v xml:space="preserve">DECOMPOSITION DU TEMPS DE PRESENCE SUR LE SITE DU CRA DE NIMES</v>
      </c>
      <c r="H122" s="44"/>
      <c r="I122" s="44"/>
      <c r="J122" s="44"/>
      <c r="K122" s="44"/>
      <c r="L122" s="44"/>
      <c r="M122" s="44"/>
      <c r="N122" s="44"/>
      <c r="O122" s="45"/>
    </row>
    <row r="123">
      <c r="D123" s="10"/>
      <c r="E123" s="52"/>
      <c r="G123" s="39"/>
      <c r="H123" s="15" t="s">
        <v>51</v>
      </c>
      <c r="I123" s="15"/>
      <c r="J123" s="15" t="s">
        <v>52</v>
      </c>
      <c r="K123" s="15"/>
      <c r="L123" s="15" t="s">
        <v>53</v>
      </c>
      <c r="M123" s="15"/>
      <c r="N123" s="15" t="s">
        <v>54</v>
      </c>
      <c r="O123" s="15"/>
    </row>
    <row r="124">
      <c r="D124" s="10"/>
      <c r="E124" s="53"/>
      <c r="G124" s="40" t="s">
        <v>6</v>
      </c>
      <c r="H124" s="15" t="s">
        <v>14</v>
      </c>
      <c r="I124" s="15" t="s">
        <v>55</v>
      </c>
      <c r="J124" s="15" t="s">
        <v>14</v>
      </c>
      <c r="K124" s="15" t="s">
        <v>55</v>
      </c>
      <c r="L124" s="15" t="s">
        <v>14</v>
      </c>
      <c r="M124" s="15" t="s">
        <v>55</v>
      </c>
      <c r="N124" s="15" t="s">
        <v>14</v>
      </c>
      <c r="O124" s="15" t="s">
        <v>55</v>
      </c>
    </row>
    <row r="125">
      <c r="D125" s="10"/>
      <c r="E125" s="32" t="s">
        <v>16</v>
      </c>
      <c r="G125" s="23" t="s">
        <v>17</v>
      </c>
      <c r="H125" s="42"/>
      <c r="I125" s="42"/>
      <c r="J125" s="42"/>
      <c r="K125" s="42"/>
      <c r="L125" s="42"/>
      <c r="M125" s="42"/>
      <c r="N125" s="42"/>
      <c r="O125" s="42"/>
    </row>
    <row r="126">
      <c r="D126" s="10"/>
      <c r="E126" s="32" t="s">
        <v>18</v>
      </c>
      <c r="G126" s="23" t="s">
        <v>17</v>
      </c>
      <c r="H126" s="42"/>
      <c r="I126" s="42"/>
      <c r="J126" s="42"/>
      <c r="K126" s="42"/>
      <c r="L126" s="42"/>
      <c r="M126" s="42"/>
      <c r="N126" s="42"/>
      <c r="O126" s="42"/>
    </row>
    <row r="127">
      <c r="D127" s="10"/>
      <c r="E127" s="32" t="s">
        <v>19</v>
      </c>
      <c r="G127" s="23" t="s">
        <v>17</v>
      </c>
      <c r="H127" s="42"/>
      <c r="I127" s="42"/>
      <c r="J127" s="42"/>
      <c r="K127" s="42"/>
      <c r="L127" s="42"/>
      <c r="M127" s="42"/>
      <c r="N127" s="42"/>
      <c r="O127" s="42"/>
    </row>
    <row r="128">
      <c r="D128" s="10"/>
      <c r="E128" s="32" t="s">
        <v>20</v>
      </c>
      <c r="G128" s="23" t="s">
        <v>17</v>
      </c>
      <c r="H128" s="42"/>
      <c r="I128" s="42"/>
      <c r="J128" s="42"/>
      <c r="K128" s="42"/>
      <c r="L128" s="42"/>
      <c r="M128" s="42"/>
      <c r="N128" s="42"/>
      <c r="O128" s="42"/>
    </row>
    <row r="129">
      <c r="D129" s="10"/>
      <c r="E129" s="32" t="s">
        <v>21</v>
      </c>
      <c r="G129" s="23" t="s">
        <v>17</v>
      </c>
      <c r="H129" s="42"/>
      <c r="I129" s="42"/>
      <c r="J129" s="42"/>
      <c r="K129" s="42"/>
      <c r="L129" s="42"/>
      <c r="M129" s="42"/>
      <c r="N129" s="42"/>
      <c r="O129" s="42"/>
    </row>
    <row r="130">
      <c r="D130" s="10"/>
      <c r="E130" s="32" t="s">
        <v>22</v>
      </c>
      <c r="G130" s="23" t="s">
        <v>17</v>
      </c>
      <c r="H130" s="42"/>
      <c r="I130" s="42"/>
      <c r="J130" s="42"/>
      <c r="K130" s="42"/>
      <c r="L130" s="42"/>
      <c r="M130" s="42"/>
      <c r="N130" s="42"/>
      <c r="O130" s="42"/>
    </row>
    <row r="131">
      <c r="D131" s="10"/>
      <c r="E131" s="54" t="s">
        <v>23</v>
      </c>
      <c r="G131" s="23" t="s">
        <v>17</v>
      </c>
      <c r="H131" s="42"/>
      <c r="I131" s="42"/>
      <c r="J131" s="42"/>
      <c r="K131" s="42"/>
      <c r="L131" s="42"/>
      <c r="M131" s="42"/>
      <c r="N131" s="42"/>
      <c r="O131" s="42"/>
    </row>
    <row r="132">
      <c r="D132" s="10"/>
      <c r="E132" s="54" t="s">
        <v>24</v>
      </c>
      <c r="G132" s="23" t="s">
        <v>17</v>
      </c>
      <c r="H132" s="42"/>
      <c r="I132" s="42"/>
      <c r="J132" s="42"/>
      <c r="K132" s="42"/>
      <c r="L132" s="42"/>
      <c r="M132" s="42"/>
      <c r="N132" s="42"/>
      <c r="O132" s="42"/>
    </row>
    <row r="133">
      <c r="D133" s="10"/>
      <c r="E133" s="32" t="s">
        <v>25</v>
      </c>
      <c r="G133" s="23" t="s">
        <v>17</v>
      </c>
      <c r="H133" s="42"/>
      <c r="I133" s="42"/>
      <c r="J133" s="42"/>
      <c r="K133" s="42"/>
      <c r="L133" s="42"/>
      <c r="M133" s="42"/>
      <c r="N133" s="42"/>
      <c r="O133" s="42"/>
    </row>
    <row r="134">
      <c r="D134" s="10"/>
      <c r="E134" s="32" t="s">
        <v>26</v>
      </c>
      <c r="G134" s="23" t="s">
        <v>17</v>
      </c>
      <c r="H134" s="42"/>
      <c r="I134" s="42"/>
      <c r="J134" s="42"/>
      <c r="K134" s="42"/>
      <c r="L134" s="42"/>
      <c r="M134" s="42"/>
      <c r="N134" s="42"/>
      <c r="O134" s="42"/>
    </row>
    <row r="135">
      <c r="D135" s="10"/>
      <c r="E135" s="32" t="s">
        <v>27</v>
      </c>
      <c r="G135" s="23" t="s">
        <v>17</v>
      </c>
      <c r="H135" s="42"/>
      <c r="I135" s="42"/>
      <c r="J135" s="42"/>
      <c r="K135" s="42"/>
      <c r="L135" s="42"/>
      <c r="M135" s="42"/>
      <c r="N135" s="42"/>
      <c r="O135" s="42"/>
    </row>
    <row r="136">
      <c r="D136" s="10"/>
      <c r="E136" s="32" t="s">
        <v>28</v>
      </c>
      <c r="G136" s="23" t="s">
        <v>17</v>
      </c>
      <c r="H136" s="42"/>
      <c r="I136" s="42"/>
      <c r="J136" s="42"/>
      <c r="K136" s="42"/>
      <c r="L136" s="42"/>
      <c r="M136" s="42"/>
      <c r="N136" s="42"/>
      <c r="O136" s="42"/>
    </row>
    <row r="137">
      <c r="D137" s="10"/>
      <c r="E137" s="32" t="s">
        <v>29</v>
      </c>
      <c r="G137" s="23" t="s">
        <v>17</v>
      </c>
      <c r="H137" s="42"/>
      <c r="I137" s="42"/>
      <c r="J137" s="42"/>
      <c r="K137" s="42"/>
      <c r="L137" s="42"/>
      <c r="M137" s="42"/>
      <c r="N137" s="42"/>
      <c r="O137" s="42"/>
    </row>
    <row r="138">
      <c r="D138" s="10"/>
      <c r="E138" s="32" t="s">
        <v>30</v>
      </c>
      <c r="G138" s="23" t="s">
        <v>17</v>
      </c>
      <c r="H138" s="42"/>
      <c r="I138" s="42"/>
      <c r="J138" s="42"/>
      <c r="K138" s="42"/>
      <c r="L138" s="42"/>
      <c r="M138" s="42"/>
      <c r="N138" s="42"/>
      <c r="O138" s="42"/>
    </row>
    <row r="139">
      <c r="D139" s="10"/>
      <c r="E139" s="55" t="s">
        <v>31</v>
      </c>
      <c r="G139" s="23" t="s">
        <v>17</v>
      </c>
      <c r="H139" s="42"/>
      <c r="I139" s="42"/>
      <c r="J139" s="42"/>
      <c r="K139" s="42"/>
      <c r="L139" s="42"/>
      <c r="M139" s="42"/>
      <c r="N139" s="42"/>
      <c r="O139" s="42"/>
    </row>
    <row r="140">
      <c r="D140" s="10"/>
      <c r="E140" s="54" t="s">
        <v>32</v>
      </c>
      <c r="G140" s="23" t="s">
        <v>17</v>
      </c>
      <c r="H140" s="42"/>
      <c r="I140" s="42"/>
      <c r="J140" s="42"/>
      <c r="K140" s="42"/>
      <c r="L140" s="42"/>
      <c r="M140" s="42"/>
      <c r="N140" s="42"/>
      <c r="O140" s="42"/>
    </row>
    <row r="141">
      <c r="D141" s="10"/>
      <c r="E141" s="56" t="s">
        <v>33</v>
      </c>
      <c r="G141" s="23" t="s">
        <v>17</v>
      </c>
      <c r="H141" s="42"/>
      <c r="I141" s="42"/>
      <c r="J141" s="42"/>
      <c r="K141" s="42"/>
      <c r="L141" s="42"/>
      <c r="M141" s="42"/>
      <c r="N141" s="42"/>
      <c r="O141" s="42"/>
    </row>
    <row r="142">
      <c r="D142" s="10"/>
      <c r="E142" s="32" t="s">
        <v>34</v>
      </c>
      <c r="G142" s="23" t="s">
        <v>17</v>
      </c>
      <c r="H142" s="42"/>
      <c r="I142" s="42"/>
      <c r="J142" s="42"/>
      <c r="K142" s="42"/>
      <c r="L142" s="42"/>
      <c r="M142" s="42"/>
      <c r="N142" s="42"/>
      <c r="O142" s="42"/>
    </row>
    <row r="143">
      <c r="D143" s="10"/>
      <c r="E143" s="32" t="s">
        <v>35</v>
      </c>
      <c r="G143" s="23" t="s">
        <v>17</v>
      </c>
      <c r="H143" s="42"/>
      <c r="I143" s="42"/>
      <c r="J143" s="42"/>
      <c r="K143" s="42"/>
      <c r="L143" s="42"/>
      <c r="M143" s="42"/>
      <c r="N143" s="42"/>
      <c r="O143" s="42"/>
    </row>
    <row r="144">
      <c r="D144" s="10"/>
      <c r="E144" s="32" t="s">
        <v>36</v>
      </c>
      <c r="G144" s="23" t="s">
        <v>17</v>
      </c>
      <c r="H144" s="42"/>
      <c r="I144" s="42"/>
      <c r="J144" s="42"/>
      <c r="K144" s="42"/>
      <c r="L144" s="42"/>
      <c r="M144" s="42"/>
      <c r="N144" s="42"/>
      <c r="O144" s="42"/>
    </row>
    <row r="145">
      <c r="D145" s="10"/>
      <c r="E145" s="32" t="s">
        <v>37</v>
      </c>
      <c r="G145" s="23" t="s">
        <v>17</v>
      </c>
      <c r="H145" s="42"/>
      <c r="I145" s="42"/>
      <c r="J145" s="42"/>
      <c r="K145" s="42"/>
      <c r="L145" s="42"/>
      <c r="M145" s="42"/>
      <c r="N145" s="42"/>
      <c r="O145" s="42"/>
    </row>
    <row r="146">
      <c r="D146" s="10"/>
      <c r="E146" s="54" t="s">
        <v>38</v>
      </c>
      <c r="G146" s="23" t="s">
        <v>17</v>
      </c>
      <c r="H146" s="42"/>
      <c r="I146" s="42"/>
      <c r="J146" s="42"/>
      <c r="K146" s="42"/>
      <c r="L146" s="42"/>
      <c r="M146" s="42"/>
      <c r="N146" s="42"/>
      <c r="O146" s="42"/>
    </row>
    <row r="147">
      <c r="D147" s="10"/>
      <c r="E147" s="32" t="s">
        <v>39</v>
      </c>
      <c r="G147" s="23" t="s">
        <v>17</v>
      </c>
      <c r="H147" s="42"/>
      <c r="I147" s="42"/>
      <c r="J147" s="42"/>
      <c r="K147" s="42"/>
      <c r="L147" s="42"/>
      <c r="M147" s="42"/>
      <c r="N147" s="42"/>
      <c r="O147" s="42"/>
    </row>
    <row r="148">
      <c r="D148" s="10"/>
      <c r="E148" s="32" t="s">
        <v>40</v>
      </c>
      <c r="G148" s="23" t="s">
        <v>17</v>
      </c>
      <c r="H148" s="42"/>
      <c r="I148" s="42"/>
      <c r="J148" s="42"/>
      <c r="K148" s="42"/>
      <c r="L148" s="42"/>
      <c r="M148" s="42"/>
      <c r="N148" s="42"/>
      <c r="O148" s="42"/>
    </row>
    <row r="149">
      <c r="D149" s="10"/>
      <c r="E149" s="32" t="s">
        <v>41</v>
      </c>
      <c r="G149" s="23" t="s">
        <v>17</v>
      </c>
      <c r="H149" s="42"/>
      <c r="I149" s="42"/>
      <c r="J149" s="42"/>
      <c r="K149" s="42"/>
      <c r="L149" s="42"/>
      <c r="M149" s="42"/>
      <c r="N149" s="42"/>
      <c r="O149" s="42"/>
    </row>
    <row r="150">
      <c r="D150" s="10"/>
      <c r="E150" s="32" t="s">
        <v>42</v>
      </c>
      <c r="G150" s="23" t="s">
        <v>17</v>
      </c>
      <c r="H150" s="42"/>
      <c r="I150" s="42"/>
      <c r="J150" s="42"/>
      <c r="K150" s="42"/>
      <c r="L150" s="42"/>
      <c r="M150" s="42"/>
      <c r="N150" s="42"/>
      <c r="O150" s="42"/>
    </row>
    <row r="151">
      <c r="D151" s="10"/>
      <c r="E151" s="32" t="s">
        <v>43</v>
      </c>
      <c r="G151" s="23" t="s">
        <v>17</v>
      </c>
      <c r="H151" s="42"/>
      <c r="I151" s="42"/>
      <c r="J151" s="42"/>
      <c r="K151" s="42"/>
      <c r="L151" s="42"/>
      <c r="M151" s="42"/>
      <c r="N151" s="42"/>
      <c r="O151" s="42"/>
    </row>
    <row r="152">
      <c r="D152" s="10"/>
      <c r="E152" s="32" t="s">
        <v>44</v>
      </c>
      <c r="G152" s="23" t="s">
        <v>17</v>
      </c>
      <c r="H152" s="42"/>
      <c r="I152" s="42"/>
      <c r="J152" s="42"/>
      <c r="K152" s="42"/>
      <c r="L152" s="42"/>
      <c r="M152" s="42"/>
      <c r="N152" s="42"/>
      <c r="O152" s="42"/>
    </row>
    <row r="153">
      <c r="D153" s="10"/>
      <c r="E153" s="54" t="s">
        <v>45</v>
      </c>
      <c r="G153" s="23" t="s">
        <v>17</v>
      </c>
      <c r="H153" s="42"/>
      <c r="I153" s="42"/>
      <c r="J153" s="42"/>
      <c r="K153" s="42"/>
      <c r="L153" s="42"/>
      <c r="M153" s="42"/>
      <c r="N153" s="42"/>
      <c r="O153" s="42"/>
    </row>
    <row r="154">
      <c r="D154" s="10"/>
      <c r="E154" s="32" t="s">
        <v>46</v>
      </c>
      <c r="G154" s="23" t="s">
        <v>17</v>
      </c>
      <c r="H154" s="42"/>
      <c r="I154" s="42"/>
      <c r="J154" s="42"/>
      <c r="K154" s="42"/>
      <c r="L154" s="42"/>
      <c r="M154" s="42"/>
      <c r="N154" s="42"/>
      <c r="O154" s="42"/>
    </row>
    <row r="155">
      <c r="D155" s="31"/>
      <c r="E155" s="32" t="s">
        <v>47</v>
      </c>
      <c r="G155" s="33" t="s">
        <v>17</v>
      </c>
      <c r="H155" s="42"/>
      <c r="I155" s="42"/>
      <c r="J155" s="42"/>
      <c r="K155" s="42"/>
      <c r="L155" s="42"/>
      <c r="M155" s="42"/>
      <c r="N155" s="42"/>
      <c r="O155" s="42"/>
    </row>
    <row r="156">
      <c r="E156" s="34" t="s">
        <v>56</v>
      </c>
      <c r="H156" s="42">
        <f>SUM(H125:H155)</f>
        <v>0</v>
      </c>
      <c r="I156" s="42">
        <f t="shared" ref="I156:O219" si="4">SUM(I125:I155)</f>
        <v>0</v>
      </c>
      <c r="J156" s="42">
        <f t="shared" si="4"/>
        <v>0</v>
      </c>
      <c r="K156" s="42">
        <f t="shared" si="4"/>
        <v>0</v>
      </c>
      <c r="L156" s="42">
        <f t="shared" si="4"/>
        <v>0</v>
      </c>
      <c r="M156" s="42">
        <f t="shared" si="4"/>
        <v>0</v>
      </c>
      <c r="N156" s="42">
        <f t="shared" si="4"/>
        <v>0</v>
      </c>
      <c r="O156" s="42">
        <f t="shared" si="4"/>
        <v>0</v>
      </c>
    </row>
    <row r="158" ht="16.5" customHeight="1">
      <c r="D158" s="4" t="s">
        <v>1</v>
      </c>
      <c r="E158" s="5" t="s">
        <v>2</v>
      </c>
      <c r="G158" s="38" t="str">
        <f>G122</f>
        <v xml:space="preserve">DECOMPOSITION DU TEMPS DE PRESENCE SUR LE SITE DU CRA DE NIMES</v>
      </c>
      <c r="H158" s="38"/>
      <c r="I158" s="38"/>
      <c r="J158" s="38"/>
      <c r="K158" s="38"/>
      <c r="L158" s="38"/>
      <c r="M158" s="38"/>
      <c r="N158" s="38"/>
      <c r="O158" s="38"/>
    </row>
    <row r="159">
      <c r="D159" s="10"/>
      <c r="E159" s="11"/>
      <c r="G159" s="39"/>
      <c r="H159" s="46" t="s">
        <v>57</v>
      </c>
      <c r="I159" s="47"/>
      <c r="J159" s="46" t="s">
        <v>58</v>
      </c>
      <c r="K159" s="47"/>
      <c r="L159" s="46" t="s">
        <v>59</v>
      </c>
      <c r="M159" s="47"/>
      <c r="N159" s="46" t="s">
        <v>60</v>
      </c>
      <c r="O159" s="47"/>
    </row>
    <row r="160">
      <c r="D160" s="10"/>
      <c r="E160" s="14"/>
      <c r="G160" s="40" t="s">
        <v>6</v>
      </c>
      <c r="H160" s="15" t="s">
        <v>14</v>
      </c>
      <c r="I160" s="15" t="s">
        <v>55</v>
      </c>
      <c r="J160" s="15" t="s">
        <v>14</v>
      </c>
      <c r="K160" s="15" t="s">
        <v>55</v>
      </c>
      <c r="L160" s="15" t="s">
        <v>14</v>
      </c>
      <c r="M160" s="15" t="s">
        <v>55</v>
      </c>
      <c r="N160" s="15" t="s">
        <v>14</v>
      </c>
      <c r="O160" s="15" t="s">
        <v>55</v>
      </c>
    </row>
    <row r="161">
      <c r="D161" s="10"/>
      <c r="E161" s="22" t="s">
        <v>16</v>
      </c>
      <c r="G161" s="23" t="s">
        <v>17</v>
      </c>
      <c r="H161" s="42"/>
      <c r="I161" s="42"/>
      <c r="J161" s="42"/>
      <c r="K161" s="42"/>
      <c r="L161" s="42"/>
      <c r="M161" s="42"/>
      <c r="N161" s="42"/>
      <c r="O161" s="42"/>
    </row>
    <row r="162">
      <c r="D162" s="10"/>
      <c r="E162" s="22" t="s">
        <v>18</v>
      </c>
      <c r="G162" s="23" t="s">
        <v>17</v>
      </c>
      <c r="H162" s="42"/>
      <c r="I162" s="42"/>
      <c r="J162" s="42"/>
      <c r="K162" s="42"/>
      <c r="L162" s="42"/>
      <c r="M162" s="42"/>
      <c r="N162" s="42"/>
      <c r="O162" s="42"/>
    </row>
    <row r="163">
      <c r="D163" s="10"/>
      <c r="E163" s="22" t="s">
        <v>19</v>
      </c>
      <c r="G163" s="23" t="s">
        <v>17</v>
      </c>
      <c r="H163" s="42"/>
      <c r="I163" s="42"/>
      <c r="J163" s="42"/>
      <c r="K163" s="42"/>
      <c r="L163" s="42"/>
      <c r="M163" s="42"/>
      <c r="N163" s="42"/>
      <c r="O163" s="42"/>
    </row>
    <row r="164">
      <c r="D164" s="10"/>
      <c r="E164" s="22" t="s">
        <v>20</v>
      </c>
      <c r="G164" s="23" t="s">
        <v>17</v>
      </c>
      <c r="H164" s="42"/>
      <c r="I164" s="42"/>
      <c r="J164" s="42"/>
      <c r="K164" s="42"/>
      <c r="L164" s="42"/>
      <c r="M164" s="42"/>
      <c r="N164" s="42"/>
      <c r="O164" s="42"/>
    </row>
    <row r="165">
      <c r="D165" s="10"/>
      <c r="E165" s="22" t="s">
        <v>21</v>
      </c>
      <c r="G165" s="23" t="s">
        <v>17</v>
      </c>
      <c r="H165" s="42"/>
      <c r="I165" s="42"/>
      <c r="J165" s="42"/>
      <c r="K165" s="42"/>
      <c r="L165" s="42"/>
      <c r="M165" s="42"/>
      <c r="N165" s="42"/>
      <c r="O165" s="42"/>
    </row>
    <row r="166">
      <c r="D166" s="10"/>
      <c r="E166" s="22" t="s">
        <v>22</v>
      </c>
      <c r="G166" s="23" t="s">
        <v>17</v>
      </c>
      <c r="H166" s="42"/>
      <c r="I166" s="42"/>
      <c r="J166" s="42"/>
      <c r="K166" s="42"/>
      <c r="L166" s="42"/>
      <c r="M166" s="42"/>
      <c r="N166" s="42"/>
      <c r="O166" s="42"/>
    </row>
    <row r="167">
      <c r="D167" s="10"/>
      <c r="E167" s="26" t="s">
        <v>23</v>
      </c>
      <c r="G167" s="23" t="s">
        <v>17</v>
      </c>
      <c r="H167" s="42"/>
      <c r="I167" s="42"/>
      <c r="J167" s="42"/>
      <c r="K167" s="42"/>
      <c r="L167" s="42"/>
      <c r="M167" s="42"/>
      <c r="N167" s="42"/>
      <c r="O167" s="42"/>
    </row>
    <row r="168">
      <c r="D168" s="10"/>
      <c r="E168" s="26" t="s">
        <v>24</v>
      </c>
      <c r="G168" s="23" t="s">
        <v>17</v>
      </c>
      <c r="H168" s="42"/>
      <c r="I168" s="42"/>
      <c r="J168" s="42"/>
      <c r="K168" s="42"/>
      <c r="L168" s="42"/>
      <c r="M168" s="42"/>
      <c r="N168" s="42"/>
      <c r="O168" s="42"/>
    </row>
    <row r="169">
      <c r="D169" s="10"/>
      <c r="E169" s="22" t="s">
        <v>25</v>
      </c>
      <c r="G169" s="23" t="s">
        <v>17</v>
      </c>
      <c r="H169" s="42"/>
      <c r="I169" s="42"/>
      <c r="J169" s="42"/>
      <c r="K169" s="42"/>
      <c r="L169" s="42"/>
      <c r="M169" s="42"/>
      <c r="N169" s="42"/>
      <c r="O169" s="42"/>
    </row>
    <row r="170">
      <c r="D170" s="10"/>
      <c r="E170" s="22" t="s">
        <v>26</v>
      </c>
      <c r="G170" s="23" t="s">
        <v>17</v>
      </c>
      <c r="H170" s="42"/>
      <c r="I170" s="42"/>
      <c r="J170" s="42"/>
      <c r="K170" s="42"/>
      <c r="L170" s="42"/>
      <c r="M170" s="42"/>
      <c r="N170" s="42"/>
      <c r="O170" s="42"/>
    </row>
    <row r="171">
      <c r="D171" s="10"/>
      <c r="E171" s="22" t="s">
        <v>27</v>
      </c>
      <c r="G171" s="23" t="s">
        <v>17</v>
      </c>
      <c r="H171" s="42"/>
      <c r="I171" s="42"/>
      <c r="J171" s="42"/>
      <c r="K171" s="42"/>
      <c r="L171" s="42"/>
      <c r="M171" s="42"/>
      <c r="N171" s="42"/>
      <c r="O171" s="42"/>
    </row>
    <row r="172">
      <c r="D172" s="10"/>
      <c r="E172" s="22" t="s">
        <v>28</v>
      </c>
      <c r="G172" s="23" t="s">
        <v>17</v>
      </c>
      <c r="H172" s="42"/>
      <c r="I172" s="42"/>
      <c r="J172" s="42"/>
      <c r="K172" s="42"/>
      <c r="L172" s="42"/>
      <c r="M172" s="42"/>
      <c r="N172" s="42"/>
      <c r="O172" s="42"/>
    </row>
    <row r="173">
      <c r="D173" s="10"/>
      <c r="E173" s="22" t="s">
        <v>29</v>
      </c>
      <c r="G173" s="23" t="s">
        <v>17</v>
      </c>
      <c r="H173" s="42"/>
      <c r="I173" s="42"/>
      <c r="J173" s="42"/>
      <c r="K173" s="42"/>
      <c r="L173" s="42"/>
      <c r="M173" s="42"/>
      <c r="N173" s="42"/>
      <c r="O173" s="42"/>
    </row>
    <row r="174">
      <c r="D174" s="10"/>
      <c r="E174" s="22" t="s">
        <v>30</v>
      </c>
      <c r="G174" s="23" t="s">
        <v>17</v>
      </c>
      <c r="H174" s="42"/>
      <c r="I174" s="42"/>
      <c r="J174" s="42"/>
      <c r="K174" s="42"/>
      <c r="L174" s="42"/>
      <c r="M174" s="42"/>
      <c r="N174" s="42"/>
      <c r="O174" s="42"/>
    </row>
    <row r="175">
      <c r="D175" s="10"/>
      <c r="E175" s="27" t="s">
        <v>31</v>
      </c>
      <c r="G175" s="23" t="s">
        <v>17</v>
      </c>
      <c r="H175" s="42"/>
      <c r="I175" s="42"/>
      <c r="J175" s="42"/>
      <c r="K175" s="42"/>
      <c r="L175" s="42"/>
      <c r="M175" s="42"/>
      <c r="N175" s="42"/>
      <c r="O175" s="42"/>
    </row>
    <row r="176">
      <c r="D176" s="10"/>
      <c r="E176" s="26" t="s">
        <v>32</v>
      </c>
      <c r="G176" s="23" t="s">
        <v>17</v>
      </c>
      <c r="H176" s="42"/>
      <c r="I176" s="42"/>
      <c r="J176" s="42"/>
      <c r="K176" s="42"/>
      <c r="L176" s="42"/>
      <c r="M176" s="42"/>
      <c r="N176" s="42"/>
      <c r="O176" s="42"/>
    </row>
    <row r="177">
      <c r="D177" s="10"/>
      <c r="E177" s="28" t="s">
        <v>33</v>
      </c>
      <c r="G177" s="23" t="s">
        <v>17</v>
      </c>
      <c r="H177" s="42"/>
      <c r="I177" s="42"/>
      <c r="J177" s="42"/>
      <c r="K177" s="42"/>
      <c r="L177" s="42"/>
      <c r="M177" s="42"/>
      <c r="N177" s="42"/>
      <c r="O177" s="42"/>
    </row>
    <row r="178">
      <c r="D178" s="10"/>
      <c r="E178" s="22" t="s">
        <v>34</v>
      </c>
      <c r="G178" s="23" t="s">
        <v>17</v>
      </c>
      <c r="H178" s="42"/>
      <c r="I178" s="42"/>
      <c r="J178" s="42"/>
      <c r="K178" s="42"/>
      <c r="L178" s="42"/>
      <c r="M178" s="42"/>
      <c r="N178" s="42"/>
      <c r="O178" s="42"/>
    </row>
    <row r="179">
      <c r="D179" s="10"/>
      <c r="E179" s="22" t="s">
        <v>35</v>
      </c>
      <c r="G179" s="23" t="s">
        <v>17</v>
      </c>
      <c r="H179" s="42"/>
      <c r="I179" s="42"/>
      <c r="J179" s="42"/>
      <c r="K179" s="42"/>
      <c r="L179" s="42"/>
      <c r="M179" s="42"/>
      <c r="N179" s="42"/>
      <c r="O179" s="42"/>
    </row>
    <row r="180">
      <c r="D180" s="10"/>
      <c r="E180" s="22" t="s">
        <v>36</v>
      </c>
      <c r="G180" s="23" t="s">
        <v>17</v>
      </c>
      <c r="H180" s="42"/>
      <c r="I180" s="42"/>
      <c r="J180" s="42"/>
      <c r="K180" s="42"/>
      <c r="L180" s="42"/>
      <c r="M180" s="42"/>
      <c r="N180" s="42"/>
      <c r="O180" s="42"/>
    </row>
    <row r="181">
      <c r="D181" s="10"/>
      <c r="E181" s="22" t="s">
        <v>37</v>
      </c>
      <c r="G181" s="23" t="s">
        <v>17</v>
      </c>
      <c r="H181" s="42"/>
      <c r="I181" s="42"/>
      <c r="J181" s="42"/>
      <c r="K181" s="42"/>
      <c r="L181" s="42"/>
      <c r="M181" s="42"/>
      <c r="N181" s="42"/>
      <c r="O181" s="42"/>
    </row>
    <row r="182">
      <c r="D182" s="10"/>
      <c r="E182" s="26" t="s">
        <v>38</v>
      </c>
      <c r="G182" s="23" t="s">
        <v>17</v>
      </c>
      <c r="H182" s="42"/>
      <c r="I182" s="42"/>
      <c r="J182" s="42"/>
      <c r="K182" s="42"/>
      <c r="L182" s="42"/>
      <c r="M182" s="42"/>
      <c r="N182" s="42"/>
      <c r="O182" s="42"/>
    </row>
    <row r="183">
      <c r="D183" s="10"/>
      <c r="E183" s="22" t="s">
        <v>39</v>
      </c>
      <c r="G183" s="23" t="s">
        <v>17</v>
      </c>
      <c r="H183" s="42"/>
      <c r="I183" s="42"/>
      <c r="J183" s="42"/>
      <c r="K183" s="42"/>
      <c r="L183" s="42"/>
      <c r="M183" s="42"/>
      <c r="N183" s="42"/>
      <c r="O183" s="42"/>
    </row>
    <row r="184">
      <c r="D184" s="10"/>
      <c r="E184" s="22" t="s">
        <v>40</v>
      </c>
      <c r="G184" s="23" t="s">
        <v>17</v>
      </c>
      <c r="H184" s="42"/>
      <c r="I184" s="42"/>
      <c r="J184" s="42"/>
      <c r="K184" s="42"/>
      <c r="L184" s="42"/>
      <c r="M184" s="42"/>
      <c r="N184" s="42"/>
      <c r="O184" s="42"/>
    </row>
    <row r="185">
      <c r="D185" s="10"/>
      <c r="E185" s="22" t="s">
        <v>41</v>
      </c>
      <c r="G185" s="23" t="s">
        <v>17</v>
      </c>
      <c r="H185" s="42"/>
      <c r="I185" s="42"/>
      <c r="J185" s="42"/>
      <c r="K185" s="42"/>
      <c r="L185" s="42"/>
      <c r="M185" s="42"/>
      <c r="N185" s="42"/>
      <c r="O185" s="42"/>
    </row>
    <row r="186">
      <c r="D186" s="10"/>
      <c r="E186" s="22" t="s">
        <v>42</v>
      </c>
      <c r="G186" s="23" t="s">
        <v>17</v>
      </c>
      <c r="H186" s="42"/>
      <c r="I186" s="42"/>
      <c r="J186" s="42"/>
      <c r="K186" s="42"/>
      <c r="L186" s="42"/>
      <c r="M186" s="42"/>
      <c r="N186" s="42"/>
      <c r="O186" s="42"/>
    </row>
    <row r="187">
      <c r="D187" s="10"/>
      <c r="E187" s="22" t="s">
        <v>43</v>
      </c>
      <c r="G187" s="23" t="s">
        <v>17</v>
      </c>
      <c r="H187" s="42"/>
      <c r="I187" s="42"/>
      <c r="J187" s="42"/>
      <c r="K187" s="42"/>
      <c r="L187" s="42"/>
      <c r="M187" s="42"/>
      <c r="N187" s="42"/>
      <c r="O187" s="42"/>
    </row>
    <row r="188">
      <c r="D188" s="10"/>
      <c r="E188" s="22" t="s">
        <v>44</v>
      </c>
      <c r="G188" s="23" t="s">
        <v>17</v>
      </c>
      <c r="H188" s="42"/>
      <c r="I188" s="42"/>
      <c r="J188" s="42"/>
      <c r="K188" s="42"/>
      <c r="L188" s="42"/>
      <c r="M188" s="42"/>
      <c r="N188" s="42"/>
      <c r="O188" s="42"/>
    </row>
    <row r="189">
      <c r="D189" s="10"/>
      <c r="E189" s="26" t="s">
        <v>45</v>
      </c>
      <c r="G189" s="23" t="s">
        <v>17</v>
      </c>
      <c r="H189" s="42"/>
      <c r="I189" s="42"/>
      <c r="J189" s="42"/>
      <c r="K189" s="42"/>
      <c r="L189" s="42"/>
      <c r="M189" s="42"/>
      <c r="N189" s="42"/>
      <c r="O189" s="42"/>
    </row>
    <row r="190">
      <c r="D190" s="10"/>
      <c r="E190" s="22" t="s">
        <v>46</v>
      </c>
      <c r="G190" s="23" t="s">
        <v>17</v>
      </c>
      <c r="H190" s="42"/>
      <c r="I190" s="42"/>
      <c r="J190" s="42"/>
      <c r="K190" s="42"/>
      <c r="L190" s="42"/>
      <c r="M190" s="42"/>
      <c r="N190" s="42"/>
      <c r="O190" s="42"/>
    </row>
    <row r="191">
      <c r="D191" s="31"/>
      <c r="E191" s="32" t="s">
        <v>47</v>
      </c>
      <c r="G191" s="33" t="s">
        <v>17</v>
      </c>
      <c r="H191" s="42"/>
      <c r="I191" s="42"/>
      <c r="J191" s="42"/>
      <c r="K191" s="42"/>
      <c r="L191" s="42"/>
      <c r="M191" s="42"/>
      <c r="N191" s="42"/>
      <c r="O191" s="42"/>
    </row>
    <row r="192">
      <c r="E192" s="34" t="s">
        <v>56</v>
      </c>
      <c r="H192" s="42">
        <f>SUM(H161:H191)</f>
        <v>0</v>
      </c>
      <c r="I192" s="42">
        <f t="shared" si="4"/>
        <v>0</v>
      </c>
      <c r="J192" s="42">
        <f t="shared" si="4"/>
        <v>0</v>
      </c>
      <c r="K192" s="42">
        <f t="shared" si="4"/>
        <v>0</v>
      </c>
      <c r="L192" s="42">
        <f t="shared" si="4"/>
        <v>0</v>
      </c>
      <c r="M192" s="42">
        <f t="shared" si="4"/>
        <v>0</v>
      </c>
      <c r="N192" s="42">
        <f t="shared" si="4"/>
        <v>0</v>
      </c>
      <c r="O192" s="42">
        <f t="shared" si="4"/>
        <v>0</v>
      </c>
    </row>
    <row r="194" ht="16.5" customHeight="1">
      <c r="D194" s="4" t="s">
        <v>1</v>
      </c>
      <c r="E194" s="5" t="s">
        <v>2</v>
      </c>
      <c r="G194" s="38" t="str">
        <f>G122</f>
        <v xml:space="preserve">DECOMPOSITION DU TEMPS DE PRESENCE SUR LE SITE DU CRA DE NIMES</v>
      </c>
      <c r="H194" s="38"/>
      <c r="I194" s="38"/>
      <c r="J194" s="38"/>
      <c r="K194" s="38"/>
      <c r="L194" s="38"/>
      <c r="M194" s="38"/>
      <c r="N194" s="38"/>
      <c r="O194" s="38"/>
    </row>
    <row r="195">
      <c r="D195" s="10"/>
      <c r="E195" s="11"/>
      <c r="G195" s="39"/>
      <c r="H195" s="46" t="s">
        <v>61</v>
      </c>
      <c r="I195" s="47"/>
      <c r="J195" s="46" t="s">
        <v>62</v>
      </c>
      <c r="K195" s="47"/>
      <c r="L195" s="46" t="s">
        <v>63</v>
      </c>
      <c r="M195" s="47"/>
      <c r="N195" s="46" t="s">
        <v>64</v>
      </c>
      <c r="O195" s="47"/>
    </row>
    <row r="196">
      <c r="D196" s="10"/>
      <c r="E196" s="14"/>
      <c r="G196" s="40" t="s">
        <v>6</v>
      </c>
      <c r="H196" s="15" t="s">
        <v>14</v>
      </c>
      <c r="I196" s="15" t="s">
        <v>55</v>
      </c>
      <c r="J196" s="15" t="s">
        <v>14</v>
      </c>
      <c r="K196" s="15" t="s">
        <v>55</v>
      </c>
      <c r="L196" s="15" t="s">
        <v>14</v>
      </c>
      <c r="M196" s="15" t="s">
        <v>55</v>
      </c>
      <c r="N196" s="15" t="s">
        <v>14</v>
      </c>
      <c r="O196" s="15" t="s">
        <v>55</v>
      </c>
    </row>
    <row r="197">
      <c r="D197" s="10"/>
      <c r="E197" s="22" t="s">
        <v>16</v>
      </c>
      <c r="G197" s="23" t="s">
        <v>17</v>
      </c>
      <c r="H197" s="42"/>
      <c r="I197" s="42"/>
      <c r="J197" s="42"/>
      <c r="K197" s="42"/>
      <c r="L197" s="42"/>
      <c r="M197" s="42"/>
      <c r="N197" s="42"/>
      <c r="O197" s="42"/>
    </row>
    <row r="198">
      <c r="D198" s="10"/>
      <c r="E198" s="22" t="s">
        <v>18</v>
      </c>
      <c r="G198" s="23" t="s">
        <v>17</v>
      </c>
      <c r="H198" s="42"/>
      <c r="I198" s="42"/>
      <c r="J198" s="42"/>
      <c r="K198" s="42"/>
      <c r="L198" s="42"/>
      <c r="M198" s="42"/>
      <c r="N198" s="42"/>
      <c r="O198" s="42"/>
    </row>
    <row r="199">
      <c r="D199" s="10"/>
      <c r="E199" s="22" t="s">
        <v>19</v>
      </c>
      <c r="G199" s="23" t="s">
        <v>17</v>
      </c>
      <c r="H199" s="42"/>
      <c r="I199" s="42"/>
      <c r="J199" s="42"/>
      <c r="K199" s="42"/>
      <c r="L199" s="42"/>
      <c r="M199" s="42"/>
      <c r="N199" s="42"/>
      <c r="O199" s="42"/>
    </row>
    <row r="200">
      <c r="D200" s="10"/>
      <c r="E200" s="22" t="s">
        <v>20</v>
      </c>
      <c r="G200" s="23" t="s">
        <v>17</v>
      </c>
      <c r="H200" s="42"/>
      <c r="I200" s="42"/>
      <c r="J200" s="42"/>
      <c r="K200" s="42"/>
      <c r="L200" s="42"/>
      <c r="M200" s="42"/>
      <c r="N200" s="42"/>
      <c r="O200" s="42"/>
    </row>
    <row r="201">
      <c r="D201" s="10"/>
      <c r="E201" s="22" t="s">
        <v>21</v>
      </c>
      <c r="G201" s="23" t="s">
        <v>17</v>
      </c>
      <c r="H201" s="42"/>
      <c r="I201" s="42"/>
      <c r="J201" s="42"/>
      <c r="K201" s="42"/>
      <c r="L201" s="42"/>
      <c r="M201" s="42"/>
      <c r="N201" s="42"/>
      <c r="O201" s="42"/>
    </row>
    <row r="202">
      <c r="D202" s="10"/>
      <c r="E202" s="22" t="s">
        <v>22</v>
      </c>
      <c r="G202" s="23" t="s">
        <v>17</v>
      </c>
      <c r="H202" s="42"/>
      <c r="I202" s="42"/>
      <c r="J202" s="42"/>
      <c r="K202" s="42"/>
      <c r="L202" s="42"/>
      <c r="M202" s="42"/>
      <c r="N202" s="42"/>
      <c r="O202" s="42"/>
    </row>
    <row r="203">
      <c r="D203" s="10"/>
      <c r="E203" s="26" t="s">
        <v>23</v>
      </c>
      <c r="G203" s="23" t="s">
        <v>17</v>
      </c>
      <c r="H203" s="42"/>
      <c r="I203" s="42"/>
      <c r="J203" s="42"/>
      <c r="K203" s="42"/>
      <c r="L203" s="42"/>
      <c r="M203" s="42"/>
      <c r="N203" s="42"/>
      <c r="O203" s="42"/>
    </row>
    <row r="204">
      <c r="D204" s="10"/>
      <c r="E204" s="26" t="s">
        <v>24</v>
      </c>
      <c r="G204" s="23" t="s">
        <v>17</v>
      </c>
      <c r="H204" s="42"/>
      <c r="I204" s="42"/>
      <c r="J204" s="42"/>
      <c r="K204" s="42"/>
      <c r="L204" s="42"/>
      <c r="M204" s="42"/>
      <c r="N204" s="42"/>
      <c r="O204" s="42"/>
    </row>
    <row r="205">
      <c r="D205" s="10"/>
      <c r="E205" s="22" t="s">
        <v>25</v>
      </c>
      <c r="G205" s="23" t="s">
        <v>17</v>
      </c>
      <c r="H205" s="42"/>
      <c r="I205" s="42"/>
      <c r="J205" s="42"/>
      <c r="K205" s="42"/>
      <c r="L205" s="42"/>
      <c r="M205" s="42"/>
      <c r="N205" s="42"/>
      <c r="O205" s="42"/>
    </row>
    <row r="206">
      <c r="D206" s="10"/>
      <c r="E206" s="22" t="s">
        <v>26</v>
      </c>
      <c r="G206" s="23" t="s">
        <v>17</v>
      </c>
      <c r="H206" s="42"/>
      <c r="I206" s="42"/>
      <c r="J206" s="42"/>
      <c r="K206" s="42"/>
      <c r="L206" s="42"/>
      <c r="M206" s="42"/>
      <c r="N206" s="42"/>
      <c r="O206" s="42"/>
    </row>
    <row r="207">
      <c r="D207" s="10"/>
      <c r="E207" s="22" t="s">
        <v>27</v>
      </c>
      <c r="G207" s="23" t="s">
        <v>17</v>
      </c>
      <c r="H207" s="42"/>
      <c r="I207" s="42"/>
      <c r="J207" s="42"/>
      <c r="K207" s="42"/>
      <c r="L207" s="42"/>
      <c r="M207" s="42"/>
      <c r="N207" s="42"/>
      <c r="O207" s="42"/>
    </row>
    <row r="208">
      <c r="D208" s="10"/>
      <c r="E208" s="22" t="s">
        <v>28</v>
      </c>
      <c r="G208" s="23" t="s">
        <v>17</v>
      </c>
      <c r="H208" s="42"/>
      <c r="I208" s="42"/>
      <c r="J208" s="42"/>
      <c r="K208" s="42"/>
      <c r="L208" s="42"/>
      <c r="M208" s="42"/>
      <c r="N208" s="42"/>
      <c r="O208" s="42"/>
    </row>
    <row r="209">
      <c r="D209" s="10"/>
      <c r="E209" s="22" t="s">
        <v>29</v>
      </c>
      <c r="G209" s="23" t="s">
        <v>17</v>
      </c>
      <c r="H209" s="42"/>
      <c r="I209" s="42"/>
      <c r="J209" s="42"/>
      <c r="K209" s="42"/>
      <c r="L209" s="42"/>
      <c r="M209" s="42"/>
      <c r="N209" s="42"/>
      <c r="O209" s="42"/>
    </row>
    <row r="210">
      <c r="D210" s="10"/>
      <c r="E210" s="22" t="s">
        <v>30</v>
      </c>
      <c r="G210" s="23" t="s">
        <v>17</v>
      </c>
      <c r="H210" s="42"/>
      <c r="I210" s="42"/>
      <c r="J210" s="42"/>
      <c r="K210" s="42"/>
      <c r="L210" s="42"/>
      <c r="M210" s="42"/>
      <c r="N210" s="42"/>
      <c r="O210" s="42"/>
    </row>
    <row r="211">
      <c r="D211" s="10"/>
      <c r="E211" s="27" t="s">
        <v>31</v>
      </c>
      <c r="G211" s="23" t="s">
        <v>17</v>
      </c>
      <c r="H211" s="42"/>
      <c r="I211" s="42"/>
      <c r="J211" s="42"/>
      <c r="K211" s="42"/>
      <c r="L211" s="42"/>
      <c r="M211" s="42"/>
      <c r="N211" s="42"/>
      <c r="O211" s="42"/>
    </row>
    <row r="212">
      <c r="D212" s="10"/>
      <c r="E212" s="26" t="s">
        <v>32</v>
      </c>
      <c r="G212" s="23" t="s">
        <v>17</v>
      </c>
      <c r="H212" s="42"/>
      <c r="I212" s="42"/>
      <c r="J212" s="42"/>
      <c r="K212" s="42"/>
      <c r="L212" s="42"/>
      <c r="M212" s="42"/>
      <c r="N212" s="42"/>
      <c r="O212" s="42"/>
    </row>
    <row r="213">
      <c r="D213" s="10"/>
      <c r="E213" s="28" t="s">
        <v>33</v>
      </c>
      <c r="G213" s="23" t="s">
        <v>17</v>
      </c>
      <c r="H213" s="42"/>
      <c r="I213" s="42"/>
      <c r="J213" s="42"/>
      <c r="K213" s="42"/>
      <c r="L213" s="42"/>
      <c r="M213" s="42"/>
      <c r="N213" s="42"/>
      <c r="O213" s="42"/>
    </row>
    <row r="214">
      <c r="D214" s="10"/>
      <c r="E214" s="22" t="s">
        <v>34</v>
      </c>
      <c r="G214" s="23" t="s">
        <v>17</v>
      </c>
      <c r="H214" s="42"/>
      <c r="I214" s="42"/>
      <c r="J214" s="42"/>
      <c r="K214" s="42"/>
      <c r="L214" s="42"/>
      <c r="M214" s="42"/>
      <c r="N214" s="42"/>
      <c r="O214" s="42"/>
    </row>
    <row r="215">
      <c r="D215" s="10"/>
      <c r="E215" s="22" t="s">
        <v>35</v>
      </c>
      <c r="G215" s="23" t="s">
        <v>17</v>
      </c>
      <c r="H215" s="42"/>
      <c r="I215" s="42"/>
      <c r="J215" s="42"/>
      <c r="K215" s="42"/>
      <c r="L215" s="42"/>
      <c r="M215" s="42"/>
      <c r="N215" s="42"/>
      <c r="O215" s="42"/>
    </row>
    <row r="216">
      <c r="D216" s="10"/>
      <c r="E216" s="22" t="s">
        <v>36</v>
      </c>
      <c r="G216" s="23" t="s">
        <v>17</v>
      </c>
      <c r="H216" s="42"/>
      <c r="I216" s="42"/>
      <c r="J216" s="42"/>
      <c r="K216" s="42"/>
      <c r="L216" s="42"/>
      <c r="M216" s="42"/>
      <c r="N216" s="42"/>
      <c r="O216" s="42"/>
    </row>
    <row r="217">
      <c r="D217" s="10"/>
      <c r="E217" s="22" t="s">
        <v>37</v>
      </c>
      <c r="G217" s="23" t="s">
        <v>17</v>
      </c>
      <c r="H217" s="42"/>
      <c r="I217" s="42"/>
      <c r="J217" s="42"/>
      <c r="K217" s="42"/>
      <c r="L217" s="42"/>
      <c r="M217" s="42"/>
      <c r="N217" s="42"/>
      <c r="O217" s="42"/>
    </row>
    <row r="218">
      <c r="D218" s="10"/>
      <c r="E218" s="26" t="s">
        <v>38</v>
      </c>
      <c r="G218" s="23" t="s">
        <v>17</v>
      </c>
      <c r="H218" s="42"/>
      <c r="I218" s="42"/>
      <c r="J218" s="42"/>
      <c r="K218" s="42"/>
      <c r="L218" s="42"/>
      <c r="M218" s="42"/>
      <c r="N218" s="42"/>
      <c r="O218" s="42"/>
    </row>
    <row r="219">
      <c r="D219" s="10"/>
      <c r="E219" s="22" t="s">
        <v>39</v>
      </c>
      <c r="G219" s="23" t="s">
        <v>17</v>
      </c>
      <c r="H219" s="42"/>
      <c r="I219" s="42"/>
      <c r="J219" s="42"/>
      <c r="K219" s="42"/>
      <c r="L219" s="42"/>
      <c r="M219" s="42"/>
      <c r="N219" s="42"/>
      <c r="O219" s="42"/>
    </row>
    <row r="220">
      <c r="D220" s="10"/>
      <c r="E220" s="22" t="s">
        <v>40</v>
      </c>
      <c r="G220" s="23" t="s">
        <v>17</v>
      </c>
      <c r="H220" s="42"/>
      <c r="I220" s="42"/>
      <c r="J220" s="42"/>
      <c r="K220" s="42"/>
      <c r="L220" s="42"/>
      <c r="M220" s="42"/>
      <c r="N220" s="42"/>
      <c r="O220" s="42"/>
    </row>
    <row r="221">
      <c r="D221" s="10"/>
      <c r="E221" s="22" t="s">
        <v>41</v>
      </c>
      <c r="G221" s="23" t="s">
        <v>17</v>
      </c>
      <c r="H221" s="42"/>
      <c r="I221" s="42"/>
      <c r="J221" s="42"/>
      <c r="K221" s="42"/>
      <c r="L221" s="42"/>
      <c r="M221" s="42"/>
      <c r="N221" s="42"/>
      <c r="O221" s="42"/>
    </row>
    <row r="222">
      <c r="D222" s="10"/>
      <c r="E222" s="22" t="s">
        <v>42</v>
      </c>
      <c r="G222" s="23" t="s">
        <v>17</v>
      </c>
      <c r="H222" s="42"/>
      <c r="I222" s="42"/>
      <c r="J222" s="42"/>
      <c r="K222" s="42"/>
      <c r="L222" s="42"/>
      <c r="M222" s="42"/>
      <c r="N222" s="42"/>
      <c r="O222" s="42"/>
    </row>
    <row r="223">
      <c r="D223" s="10"/>
      <c r="E223" s="22" t="s">
        <v>43</v>
      </c>
      <c r="G223" s="23" t="s">
        <v>17</v>
      </c>
      <c r="H223" s="42"/>
      <c r="I223" s="42"/>
      <c r="J223" s="42"/>
      <c r="K223" s="42"/>
      <c r="L223" s="42"/>
      <c r="M223" s="42"/>
      <c r="N223" s="42"/>
      <c r="O223" s="42"/>
    </row>
    <row r="224">
      <c r="D224" s="10"/>
      <c r="E224" s="22" t="s">
        <v>44</v>
      </c>
      <c r="G224" s="23" t="s">
        <v>17</v>
      </c>
      <c r="H224" s="42"/>
      <c r="I224" s="42"/>
      <c r="J224" s="42"/>
      <c r="K224" s="42"/>
      <c r="L224" s="42"/>
      <c r="M224" s="42"/>
      <c r="N224" s="42"/>
      <c r="O224" s="42"/>
    </row>
    <row r="225">
      <c r="D225" s="10"/>
      <c r="E225" s="26" t="s">
        <v>45</v>
      </c>
      <c r="G225" s="23" t="s">
        <v>17</v>
      </c>
      <c r="H225" s="42"/>
      <c r="I225" s="42"/>
      <c r="J225" s="42"/>
      <c r="K225" s="42"/>
      <c r="L225" s="42"/>
      <c r="M225" s="42"/>
      <c r="N225" s="42"/>
      <c r="O225" s="42"/>
    </row>
    <row r="226">
      <c r="D226" s="10"/>
      <c r="E226" s="22" t="s">
        <v>46</v>
      </c>
      <c r="G226" s="23" t="s">
        <v>17</v>
      </c>
      <c r="H226" s="42"/>
      <c r="I226" s="42"/>
      <c r="J226" s="42"/>
      <c r="K226" s="42"/>
      <c r="L226" s="42"/>
      <c r="M226" s="42"/>
      <c r="N226" s="42"/>
      <c r="O226" s="42"/>
    </row>
    <row r="227">
      <c r="D227" s="31"/>
      <c r="E227" s="32" t="s">
        <v>47</v>
      </c>
      <c r="G227" s="33" t="s">
        <v>17</v>
      </c>
      <c r="H227" s="42"/>
      <c r="I227" s="42"/>
      <c r="J227" s="42"/>
      <c r="K227" s="42"/>
      <c r="L227" s="42"/>
      <c r="M227" s="42"/>
      <c r="N227" s="42"/>
      <c r="O227" s="42"/>
    </row>
    <row r="228">
      <c r="E228" s="34" t="s">
        <v>56</v>
      </c>
      <c r="H228" s="42">
        <f>SUM(H197:H227)</f>
        <v>0</v>
      </c>
      <c r="I228" s="42">
        <f t="shared" ref="I220:O283" si="5">SUM(I197:I227)</f>
        <v>0</v>
      </c>
      <c r="J228" s="42">
        <f t="shared" si="5"/>
        <v>0</v>
      </c>
      <c r="K228" s="42">
        <f t="shared" si="5"/>
        <v>0</v>
      </c>
      <c r="L228" s="42">
        <f t="shared" si="5"/>
        <v>0</v>
      </c>
      <c r="M228" s="42">
        <f t="shared" si="5"/>
        <v>0</v>
      </c>
      <c r="N228" s="42">
        <f t="shared" si="5"/>
        <v>0</v>
      </c>
      <c r="O228" s="42">
        <f t="shared" si="5"/>
        <v>0</v>
      </c>
    </row>
    <row r="231">
      <c r="E231" s="25" t="s">
        <v>65</v>
      </c>
      <c r="G231" s="48">
        <f>H156+J156+L156+N156+H192+J192+L192+N192+H228+J228+L228+N228</f>
        <v>0</v>
      </c>
      <c r="H231" s="49"/>
      <c r="I231" s="50"/>
    </row>
    <row r="232">
      <c r="E232" s="25" t="s">
        <v>66</v>
      </c>
      <c r="G232" s="48">
        <f>I156+K156+M156+O156+I192+K192+M192+O192+I228+K228+M228+O228</f>
        <v>0</v>
      </c>
      <c r="H232" s="49"/>
    </row>
    <row r="233">
      <c r="E233" s="25" t="s">
        <v>67</v>
      </c>
      <c r="G233" s="48">
        <f>SUM(G231:H232)</f>
        <v>0</v>
      </c>
      <c r="H233" s="49"/>
    </row>
    <row r="236" ht="18.5">
      <c r="D236" s="37" t="s">
        <v>9</v>
      </c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</row>
    <row r="238" ht="16.5" customHeight="1">
      <c r="D238" s="4" t="s">
        <v>1</v>
      </c>
      <c r="E238" s="5" t="s">
        <v>2</v>
      </c>
      <c r="G238" s="38" t="str">
        <f>G194</f>
        <v xml:space="preserve">DECOMPOSITION DU TEMPS DE PRESENCE SUR LE SITE DU CRA DE NIMES</v>
      </c>
      <c r="H238" s="38"/>
      <c r="I238" s="38"/>
      <c r="J238" s="38"/>
      <c r="K238" s="38"/>
      <c r="L238" s="38"/>
      <c r="M238" s="38"/>
      <c r="N238" s="38"/>
      <c r="O238" s="38"/>
    </row>
    <row r="239">
      <c r="D239" s="10"/>
      <c r="E239" s="11"/>
      <c r="G239" s="39"/>
      <c r="H239" s="15" t="s">
        <v>51</v>
      </c>
      <c r="I239" s="15"/>
      <c r="J239" s="15" t="s">
        <v>52</v>
      </c>
      <c r="K239" s="15"/>
      <c r="L239" s="15" t="s">
        <v>53</v>
      </c>
      <c r="M239" s="15"/>
      <c r="N239" s="15" t="s">
        <v>54</v>
      </c>
      <c r="O239" s="15"/>
    </row>
    <row r="240">
      <c r="D240" s="10"/>
      <c r="E240" s="14"/>
      <c r="G240" s="40" t="s">
        <v>6</v>
      </c>
      <c r="H240" s="15" t="s">
        <v>14</v>
      </c>
      <c r="I240" s="15" t="s">
        <v>55</v>
      </c>
      <c r="J240" s="15" t="s">
        <v>14</v>
      </c>
      <c r="K240" s="15" t="s">
        <v>55</v>
      </c>
      <c r="L240" s="15" t="s">
        <v>14</v>
      </c>
      <c r="M240" s="15" t="s">
        <v>55</v>
      </c>
      <c r="N240" s="15" t="s">
        <v>14</v>
      </c>
      <c r="O240" s="15" t="s">
        <v>55</v>
      </c>
    </row>
    <row r="241">
      <c r="D241" s="10"/>
      <c r="E241" s="22" t="s">
        <v>16</v>
      </c>
      <c r="G241" s="23" t="s">
        <v>17</v>
      </c>
      <c r="H241" s="42"/>
      <c r="I241" s="42"/>
      <c r="J241" s="42"/>
      <c r="K241" s="42"/>
      <c r="L241" s="42"/>
      <c r="M241" s="42"/>
      <c r="N241" s="42"/>
      <c r="O241" s="42"/>
    </row>
    <row r="242">
      <c r="D242" s="10"/>
      <c r="E242" s="22" t="s">
        <v>18</v>
      </c>
      <c r="G242" s="23" t="s">
        <v>17</v>
      </c>
      <c r="H242" s="42"/>
      <c r="I242" s="42"/>
      <c r="J242" s="42"/>
      <c r="K242" s="42"/>
      <c r="L242" s="42"/>
      <c r="M242" s="42"/>
      <c r="N242" s="42"/>
      <c r="O242" s="42"/>
    </row>
    <row r="243">
      <c r="D243" s="10"/>
      <c r="E243" s="22" t="s">
        <v>19</v>
      </c>
      <c r="G243" s="23" t="s">
        <v>17</v>
      </c>
      <c r="H243" s="42"/>
      <c r="I243" s="42"/>
      <c r="J243" s="42"/>
      <c r="K243" s="42"/>
      <c r="L243" s="42"/>
      <c r="M243" s="42"/>
      <c r="N243" s="42"/>
      <c r="O243" s="42"/>
    </row>
    <row r="244">
      <c r="D244" s="10"/>
      <c r="E244" s="22" t="s">
        <v>20</v>
      </c>
      <c r="G244" s="23" t="s">
        <v>17</v>
      </c>
      <c r="H244" s="42"/>
      <c r="I244" s="42"/>
      <c r="J244" s="42"/>
      <c r="K244" s="42"/>
      <c r="L244" s="42"/>
      <c r="M244" s="42"/>
      <c r="N244" s="42"/>
      <c r="O244" s="42"/>
    </row>
    <row r="245">
      <c r="D245" s="10"/>
      <c r="E245" s="22" t="s">
        <v>21</v>
      </c>
      <c r="G245" s="23" t="s">
        <v>17</v>
      </c>
      <c r="H245" s="42"/>
      <c r="I245" s="42"/>
      <c r="J245" s="42"/>
      <c r="K245" s="42"/>
      <c r="L245" s="42"/>
      <c r="M245" s="42"/>
      <c r="N245" s="42"/>
      <c r="O245" s="42"/>
    </row>
    <row r="246">
      <c r="D246" s="10"/>
      <c r="E246" s="22" t="s">
        <v>22</v>
      </c>
      <c r="G246" s="23" t="s">
        <v>17</v>
      </c>
      <c r="H246" s="42"/>
      <c r="I246" s="42"/>
      <c r="J246" s="42"/>
      <c r="K246" s="42"/>
      <c r="L246" s="42"/>
      <c r="M246" s="42"/>
      <c r="N246" s="42"/>
      <c r="O246" s="42"/>
    </row>
    <row r="247">
      <c r="D247" s="10"/>
      <c r="E247" s="26" t="s">
        <v>23</v>
      </c>
      <c r="G247" s="23" t="s">
        <v>17</v>
      </c>
      <c r="H247" s="42"/>
      <c r="I247" s="42"/>
      <c r="J247" s="42"/>
      <c r="K247" s="42"/>
      <c r="L247" s="42"/>
      <c r="M247" s="42"/>
      <c r="N247" s="42"/>
      <c r="O247" s="42"/>
    </row>
    <row r="248">
      <c r="D248" s="10"/>
      <c r="E248" s="26" t="s">
        <v>24</v>
      </c>
      <c r="G248" s="23" t="s">
        <v>17</v>
      </c>
      <c r="H248" s="42"/>
      <c r="I248" s="42"/>
      <c r="J248" s="42"/>
      <c r="K248" s="42"/>
      <c r="L248" s="42"/>
      <c r="M248" s="42"/>
      <c r="N248" s="42"/>
      <c r="O248" s="42"/>
    </row>
    <row r="249">
      <c r="D249" s="10"/>
      <c r="E249" s="22" t="s">
        <v>25</v>
      </c>
      <c r="G249" s="23" t="s">
        <v>17</v>
      </c>
      <c r="H249" s="42"/>
      <c r="I249" s="42"/>
      <c r="J249" s="42"/>
      <c r="K249" s="42"/>
      <c r="L249" s="42"/>
      <c r="M249" s="42"/>
      <c r="N249" s="42"/>
      <c r="O249" s="42"/>
    </row>
    <row r="250">
      <c r="D250" s="10"/>
      <c r="E250" s="22" t="s">
        <v>26</v>
      </c>
      <c r="G250" s="23" t="s">
        <v>17</v>
      </c>
      <c r="H250" s="42"/>
      <c r="I250" s="42"/>
      <c r="J250" s="42"/>
      <c r="K250" s="42"/>
      <c r="L250" s="42"/>
      <c r="M250" s="42"/>
      <c r="N250" s="42"/>
      <c r="O250" s="42"/>
    </row>
    <row r="251">
      <c r="D251" s="10"/>
      <c r="E251" s="22" t="s">
        <v>27</v>
      </c>
      <c r="G251" s="23" t="s">
        <v>17</v>
      </c>
      <c r="H251" s="42"/>
      <c r="I251" s="42"/>
      <c r="J251" s="42"/>
      <c r="K251" s="42"/>
      <c r="L251" s="42"/>
      <c r="M251" s="42"/>
      <c r="N251" s="42"/>
      <c r="O251" s="42"/>
    </row>
    <row r="252">
      <c r="D252" s="10"/>
      <c r="E252" s="22" t="s">
        <v>28</v>
      </c>
      <c r="G252" s="23" t="s">
        <v>17</v>
      </c>
      <c r="H252" s="42"/>
      <c r="I252" s="42"/>
      <c r="J252" s="42"/>
      <c r="K252" s="42"/>
      <c r="L252" s="42"/>
      <c r="M252" s="42"/>
      <c r="N252" s="42"/>
      <c r="O252" s="42"/>
    </row>
    <row r="253">
      <c r="D253" s="10"/>
      <c r="E253" s="22" t="s">
        <v>29</v>
      </c>
      <c r="G253" s="23" t="s">
        <v>17</v>
      </c>
      <c r="H253" s="42"/>
      <c r="I253" s="42"/>
      <c r="J253" s="42"/>
      <c r="K253" s="42"/>
      <c r="L253" s="42"/>
      <c r="M253" s="42"/>
      <c r="N253" s="42"/>
      <c r="O253" s="42"/>
    </row>
    <row r="254">
      <c r="D254" s="10"/>
      <c r="E254" s="22" t="s">
        <v>30</v>
      </c>
      <c r="G254" s="23" t="s">
        <v>17</v>
      </c>
      <c r="H254" s="42"/>
      <c r="I254" s="42"/>
      <c r="J254" s="42"/>
      <c r="K254" s="42"/>
      <c r="L254" s="42"/>
      <c r="M254" s="42"/>
      <c r="N254" s="42"/>
      <c r="O254" s="42"/>
    </row>
    <row r="255">
      <c r="D255" s="10"/>
      <c r="E255" s="27" t="s">
        <v>31</v>
      </c>
      <c r="G255" s="23" t="s">
        <v>17</v>
      </c>
      <c r="H255" s="42"/>
      <c r="I255" s="42"/>
      <c r="J255" s="42"/>
      <c r="K255" s="42"/>
      <c r="L255" s="42"/>
      <c r="M255" s="42"/>
      <c r="N255" s="42"/>
      <c r="O255" s="42"/>
    </row>
    <row r="256">
      <c r="D256" s="10"/>
      <c r="E256" s="26" t="s">
        <v>32</v>
      </c>
      <c r="G256" s="23" t="s">
        <v>17</v>
      </c>
      <c r="H256" s="42"/>
      <c r="I256" s="42"/>
      <c r="J256" s="42"/>
      <c r="K256" s="42"/>
      <c r="L256" s="42"/>
      <c r="M256" s="42"/>
      <c r="N256" s="42"/>
      <c r="O256" s="42"/>
    </row>
    <row r="257">
      <c r="D257" s="10"/>
      <c r="E257" s="28" t="s">
        <v>33</v>
      </c>
      <c r="G257" s="23" t="s">
        <v>17</v>
      </c>
      <c r="H257" s="42"/>
      <c r="I257" s="42"/>
      <c r="J257" s="42"/>
      <c r="K257" s="42"/>
      <c r="L257" s="42"/>
      <c r="M257" s="42"/>
      <c r="N257" s="42"/>
      <c r="O257" s="42"/>
    </row>
    <row r="258">
      <c r="D258" s="10"/>
      <c r="E258" s="22" t="s">
        <v>34</v>
      </c>
      <c r="G258" s="23" t="s">
        <v>17</v>
      </c>
      <c r="H258" s="42"/>
      <c r="I258" s="42"/>
      <c r="J258" s="42"/>
      <c r="K258" s="42"/>
      <c r="L258" s="42"/>
      <c r="M258" s="42"/>
      <c r="N258" s="42"/>
      <c r="O258" s="42"/>
    </row>
    <row r="259">
      <c r="D259" s="10"/>
      <c r="E259" s="22" t="s">
        <v>35</v>
      </c>
      <c r="G259" s="23" t="s">
        <v>17</v>
      </c>
      <c r="H259" s="42"/>
      <c r="I259" s="42"/>
      <c r="J259" s="42"/>
      <c r="K259" s="42"/>
      <c r="L259" s="42"/>
      <c r="M259" s="42"/>
      <c r="N259" s="42"/>
      <c r="O259" s="42"/>
    </row>
    <row r="260">
      <c r="D260" s="10"/>
      <c r="E260" s="22" t="s">
        <v>36</v>
      </c>
      <c r="G260" s="23" t="s">
        <v>17</v>
      </c>
      <c r="H260" s="42"/>
      <c r="I260" s="42"/>
      <c r="J260" s="42"/>
      <c r="K260" s="42"/>
      <c r="L260" s="42"/>
      <c r="M260" s="42"/>
      <c r="N260" s="42"/>
      <c r="O260" s="42"/>
    </row>
    <row r="261">
      <c r="D261" s="10"/>
      <c r="E261" s="22" t="s">
        <v>37</v>
      </c>
      <c r="G261" s="23" t="s">
        <v>17</v>
      </c>
      <c r="H261" s="42"/>
      <c r="I261" s="42"/>
      <c r="J261" s="42"/>
      <c r="K261" s="42"/>
      <c r="L261" s="42"/>
      <c r="M261" s="42"/>
      <c r="N261" s="42"/>
      <c r="O261" s="42"/>
    </row>
    <row r="262">
      <c r="D262" s="10"/>
      <c r="E262" s="26" t="s">
        <v>38</v>
      </c>
      <c r="G262" s="23" t="s">
        <v>17</v>
      </c>
      <c r="H262" s="42"/>
      <c r="I262" s="42"/>
      <c r="J262" s="42"/>
      <c r="K262" s="42"/>
      <c r="L262" s="42"/>
      <c r="M262" s="42"/>
      <c r="N262" s="42"/>
      <c r="O262" s="42"/>
    </row>
    <row r="263">
      <c r="D263" s="10"/>
      <c r="E263" s="22" t="s">
        <v>39</v>
      </c>
      <c r="G263" s="23" t="s">
        <v>17</v>
      </c>
      <c r="H263" s="42"/>
      <c r="I263" s="42"/>
      <c r="J263" s="42"/>
      <c r="K263" s="42"/>
      <c r="L263" s="42"/>
      <c r="M263" s="42"/>
      <c r="N263" s="42"/>
      <c r="O263" s="42"/>
    </row>
    <row r="264">
      <c r="D264" s="10"/>
      <c r="E264" s="22" t="s">
        <v>40</v>
      </c>
      <c r="G264" s="23" t="s">
        <v>17</v>
      </c>
      <c r="H264" s="42"/>
      <c r="I264" s="42"/>
      <c r="J264" s="42"/>
      <c r="K264" s="42"/>
      <c r="L264" s="42"/>
      <c r="M264" s="42"/>
      <c r="N264" s="42"/>
      <c r="O264" s="42"/>
    </row>
    <row r="265">
      <c r="D265" s="10"/>
      <c r="E265" s="22" t="s">
        <v>41</v>
      </c>
      <c r="G265" s="23" t="s">
        <v>17</v>
      </c>
      <c r="H265" s="42"/>
      <c r="I265" s="42"/>
      <c r="J265" s="42"/>
      <c r="K265" s="42"/>
      <c r="L265" s="42"/>
      <c r="M265" s="42"/>
      <c r="N265" s="42"/>
      <c r="O265" s="42"/>
    </row>
    <row r="266">
      <c r="D266" s="10"/>
      <c r="E266" s="22" t="s">
        <v>42</v>
      </c>
      <c r="G266" s="23" t="s">
        <v>17</v>
      </c>
      <c r="H266" s="42"/>
      <c r="I266" s="42"/>
      <c r="J266" s="42"/>
      <c r="K266" s="42"/>
      <c r="L266" s="42"/>
      <c r="M266" s="42"/>
      <c r="N266" s="42"/>
      <c r="O266" s="42"/>
    </row>
    <row r="267">
      <c r="D267" s="10"/>
      <c r="E267" s="22" t="s">
        <v>43</v>
      </c>
      <c r="G267" s="23" t="s">
        <v>17</v>
      </c>
      <c r="H267" s="42"/>
      <c r="I267" s="42"/>
      <c r="J267" s="42"/>
      <c r="K267" s="42"/>
      <c r="L267" s="42"/>
      <c r="M267" s="42"/>
      <c r="N267" s="42"/>
      <c r="O267" s="42"/>
    </row>
    <row r="268">
      <c r="D268" s="10"/>
      <c r="E268" s="22" t="s">
        <v>44</v>
      </c>
      <c r="G268" s="23" t="s">
        <v>17</v>
      </c>
      <c r="H268" s="42"/>
      <c r="I268" s="42"/>
      <c r="J268" s="42"/>
      <c r="K268" s="42"/>
      <c r="L268" s="42"/>
      <c r="M268" s="42"/>
      <c r="N268" s="42"/>
      <c r="O268" s="42"/>
    </row>
    <row r="269">
      <c r="D269" s="10"/>
      <c r="E269" s="26" t="s">
        <v>45</v>
      </c>
      <c r="G269" s="23" t="s">
        <v>17</v>
      </c>
      <c r="H269" s="42"/>
      <c r="I269" s="42"/>
      <c r="J269" s="42"/>
      <c r="K269" s="42"/>
      <c r="L269" s="42"/>
      <c r="M269" s="42"/>
      <c r="N269" s="42"/>
      <c r="O269" s="42"/>
    </row>
    <row r="270">
      <c r="D270" s="10"/>
      <c r="E270" s="22" t="s">
        <v>46</v>
      </c>
      <c r="G270" s="23" t="s">
        <v>17</v>
      </c>
      <c r="H270" s="42"/>
      <c r="I270" s="42"/>
      <c r="J270" s="42"/>
      <c r="K270" s="42"/>
      <c r="L270" s="42"/>
      <c r="M270" s="42"/>
      <c r="N270" s="42"/>
      <c r="O270" s="42"/>
    </row>
    <row r="271">
      <c r="D271" s="31"/>
      <c r="E271" s="32" t="s">
        <v>47</v>
      </c>
      <c r="G271" s="33" t="s">
        <v>17</v>
      </c>
      <c r="H271" s="42"/>
      <c r="I271" s="42"/>
      <c r="J271" s="42"/>
      <c r="K271" s="42"/>
      <c r="L271" s="42"/>
      <c r="M271" s="42"/>
      <c r="N271" s="42"/>
      <c r="O271" s="42"/>
    </row>
    <row r="272">
      <c r="E272" s="34" t="s">
        <v>56</v>
      </c>
      <c r="H272" s="42">
        <f>SUM(H241:H271)</f>
        <v>0</v>
      </c>
      <c r="I272" s="42">
        <f t="shared" si="5"/>
        <v>0</v>
      </c>
      <c r="J272" s="42">
        <f t="shared" si="5"/>
        <v>0</v>
      </c>
      <c r="K272" s="42">
        <f t="shared" si="5"/>
        <v>0</v>
      </c>
      <c r="L272" s="42">
        <f t="shared" si="5"/>
        <v>0</v>
      </c>
      <c r="M272" s="42">
        <f t="shared" si="5"/>
        <v>0</v>
      </c>
      <c r="N272" s="42">
        <f t="shared" si="5"/>
        <v>0</v>
      </c>
      <c r="O272" s="42">
        <f t="shared" si="5"/>
        <v>0</v>
      </c>
    </row>
    <row r="274" ht="16.5" customHeight="1">
      <c r="D274" s="4" t="s">
        <v>1</v>
      </c>
      <c r="E274" s="5" t="s">
        <v>2</v>
      </c>
      <c r="G274" s="38" t="str">
        <f>G238</f>
        <v xml:space="preserve">DECOMPOSITION DU TEMPS DE PRESENCE SUR LE SITE DU CRA DE NIMES</v>
      </c>
      <c r="H274" s="38"/>
      <c r="I274" s="38"/>
      <c r="J274" s="38"/>
      <c r="K274" s="38"/>
      <c r="L274" s="38"/>
      <c r="M274" s="38"/>
      <c r="N274" s="38"/>
      <c r="O274" s="38"/>
    </row>
    <row r="275">
      <c r="D275" s="10"/>
      <c r="E275" s="11"/>
      <c r="G275" s="39"/>
      <c r="H275" s="46" t="s">
        <v>57</v>
      </c>
      <c r="I275" s="47"/>
      <c r="J275" s="46" t="s">
        <v>58</v>
      </c>
      <c r="K275" s="47"/>
      <c r="L275" s="46" t="s">
        <v>59</v>
      </c>
      <c r="M275" s="47"/>
      <c r="N275" s="46" t="s">
        <v>60</v>
      </c>
      <c r="O275" s="47"/>
    </row>
    <row r="276">
      <c r="D276" s="10"/>
      <c r="E276" s="14"/>
      <c r="G276" s="40" t="s">
        <v>6</v>
      </c>
      <c r="H276" s="15" t="s">
        <v>14</v>
      </c>
      <c r="I276" s="15" t="s">
        <v>55</v>
      </c>
      <c r="J276" s="15" t="s">
        <v>14</v>
      </c>
      <c r="K276" s="15" t="s">
        <v>55</v>
      </c>
      <c r="L276" s="15" t="s">
        <v>14</v>
      </c>
      <c r="M276" s="15" t="s">
        <v>55</v>
      </c>
      <c r="N276" s="15" t="s">
        <v>14</v>
      </c>
      <c r="O276" s="15" t="s">
        <v>55</v>
      </c>
    </row>
    <row r="277">
      <c r="D277" s="10"/>
      <c r="E277" s="22" t="s">
        <v>16</v>
      </c>
      <c r="G277" s="23" t="s">
        <v>17</v>
      </c>
      <c r="H277" s="42"/>
      <c r="I277" s="42"/>
      <c r="J277" s="42"/>
      <c r="K277" s="42"/>
      <c r="L277" s="42"/>
      <c r="M277" s="42"/>
      <c r="N277" s="42"/>
      <c r="O277" s="42"/>
    </row>
    <row r="278">
      <c r="D278" s="10"/>
      <c r="E278" s="22" t="s">
        <v>18</v>
      </c>
      <c r="G278" s="23" t="s">
        <v>17</v>
      </c>
      <c r="H278" s="42"/>
      <c r="I278" s="42"/>
      <c r="J278" s="42"/>
      <c r="K278" s="42"/>
      <c r="L278" s="42"/>
      <c r="M278" s="42"/>
      <c r="N278" s="42"/>
      <c r="O278" s="42"/>
    </row>
    <row r="279">
      <c r="D279" s="10"/>
      <c r="E279" s="22" t="s">
        <v>19</v>
      </c>
      <c r="G279" s="23" t="s">
        <v>17</v>
      </c>
      <c r="H279" s="42"/>
      <c r="I279" s="42"/>
      <c r="J279" s="42"/>
      <c r="K279" s="42"/>
      <c r="L279" s="42"/>
      <c r="M279" s="42"/>
      <c r="N279" s="42"/>
      <c r="O279" s="42"/>
    </row>
    <row r="280">
      <c r="D280" s="10"/>
      <c r="E280" s="22" t="s">
        <v>20</v>
      </c>
      <c r="G280" s="23" t="s">
        <v>17</v>
      </c>
      <c r="H280" s="42"/>
      <c r="I280" s="42"/>
      <c r="J280" s="42"/>
      <c r="K280" s="42"/>
      <c r="L280" s="42"/>
      <c r="M280" s="42"/>
      <c r="N280" s="42"/>
      <c r="O280" s="42"/>
    </row>
    <row r="281">
      <c r="D281" s="10"/>
      <c r="E281" s="22" t="s">
        <v>21</v>
      </c>
      <c r="G281" s="23" t="s">
        <v>17</v>
      </c>
      <c r="H281" s="42"/>
      <c r="I281" s="42"/>
      <c r="J281" s="42"/>
      <c r="K281" s="42"/>
      <c r="L281" s="42"/>
      <c r="M281" s="42"/>
      <c r="N281" s="42"/>
      <c r="O281" s="42"/>
    </row>
    <row r="282">
      <c r="D282" s="10"/>
      <c r="E282" s="22" t="s">
        <v>22</v>
      </c>
      <c r="G282" s="23" t="s">
        <v>17</v>
      </c>
      <c r="H282" s="42"/>
      <c r="I282" s="42"/>
      <c r="J282" s="42"/>
      <c r="K282" s="42"/>
      <c r="L282" s="42"/>
      <c r="M282" s="42"/>
      <c r="N282" s="42"/>
      <c r="O282" s="42"/>
    </row>
    <row r="283">
      <c r="D283" s="10"/>
      <c r="E283" s="26" t="s">
        <v>23</v>
      </c>
      <c r="G283" s="23" t="s">
        <v>17</v>
      </c>
      <c r="H283" s="42"/>
      <c r="I283" s="42"/>
      <c r="J283" s="42"/>
      <c r="K283" s="42"/>
      <c r="L283" s="42"/>
      <c r="M283" s="42"/>
      <c r="N283" s="42"/>
      <c r="O283" s="42"/>
    </row>
    <row r="284">
      <c r="D284" s="10"/>
      <c r="E284" s="26" t="s">
        <v>24</v>
      </c>
      <c r="G284" s="23" t="s">
        <v>17</v>
      </c>
      <c r="H284" s="42"/>
      <c r="I284" s="42"/>
      <c r="J284" s="42"/>
      <c r="K284" s="42"/>
      <c r="L284" s="42"/>
      <c r="M284" s="42"/>
      <c r="N284" s="42"/>
      <c r="O284" s="42"/>
    </row>
    <row r="285">
      <c r="D285" s="10"/>
      <c r="E285" s="22" t="s">
        <v>25</v>
      </c>
      <c r="G285" s="23" t="s">
        <v>17</v>
      </c>
      <c r="H285" s="42"/>
      <c r="I285" s="42"/>
      <c r="J285" s="42"/>
      <c r="K285" s="42"/>
      <c r="L285" s="42"/>
      <c r="M285" s="42"/>
      <c r="N285" s="42"/>
      <c r="O285" s="42"/>
    </row>
    <row r="286">
      <c r="D286" s="10"/>
      <c r="E286" s="22" t="s">
        <v>26</v>
      </c>
      <c r="G286" s="23" t="s">
        <v>17</v>
      </c>
      <c r="H286" s="42"/>
      <c r="I286" s="42"/>
      <c r="J286" s="42"/>
      <c r="K286" s="42"/>
      <c r="L286" s="42"/>
      <c r="M286" s="42"/>
      <c r="N286" s="42"/>
      <c r="O286" s="42"/>
    </row>
    <row r="287">
      <c r="D287" s="10"/>
      <c r="E287" s="22" t="s">
        <v>27</v>
      </c>
      <c r="G287" s="23" t="s">
        <v>17</v>
      </c>
      <c r="H287" s="42"/>
      <c r="I287" s="42"/>
      <c r="J287" s="42"/>
      <c r="K287" s="42"/>
      <c r="L287" s="42"/>
      <c r="M287" s="42"/>
      <c r="N287" s="42"/>
      <c r="O287" s="42"/>
    </row>
    <row r="288">
      <c r="D288" s="10"/>
      <c r="E288" s="22" t="s">
        <v>28</v>
      </c>
      <c r="G288" s="23" t="s">
        <v>17</v>
      </c>
      <c r="H288" s="42"/>
      <c r="I288" s="42"/>
      <c r="J288" s="42"/>
      <c r="K288" s="42"/>
      <c r="L288" s="42"/>
      <c r="M288" s="42"/>
      <c r="N288" s="42"/>
      <c r="O288" s="42"/>
    </row>
    <row r="289">
      <c r="D289" s="10"/>
      <c r="E289" s="22" t="s">
        <v>29</v>
      </c>
      <c r="G289" s="23" t="s">
        <v>17</v>
      </c>
      <c r="H289" s="42"/>
      <c r="I289" s="42"/>
      <c r="J289" s="42"/>
      <c r="K289" s="42"/>
      <c r="L289" s="42"/>
      <c r="M289" s="42"/>
      <c r="N289" s="42"/>
      <c r="O289" s="42"/>
    </row>
    <row r="290">
      <c r="D290" s="10"/>
      <c r="E290" s="22" t="s">
        <v>30</v>
      </c>
      <c r="G290" s="23" t="s">
        <v>17</v>
      </c>
      <c r="H290" s="42"/>
      <c r="I290" s="42"/>
      <c r="J290" s="42"/>
      <c r="K290" s="42"/>
      <c r="L290" s="42"/>
      <c r="M290" s="42"/>
      <c r="N290" s="42"/>
      <c r="O290" s="42"/>
    </row>
    <row r="291">
      <c r="D291" s="10"/>
      <c r="E291" s="27" t="s">
        <v>31</v>
      </c>
      <c r="G291" s="23" t="s">
        <v>17</v>
      </c>
      <c r="H291" s="42"/>
      <c r="I291" s="42"/>
      <c r="J291" s="42"/>
      <c r="K291" s="42"/>
      <c r="L291" s="42"/>
      <c r="M291" s="42"/>
      <c r="N291" s="42"/>
      <c r="O291" s="42"/>
    </row>
    <row r="292">
      <c r="D292" s="10"/>
      <c r="E292" s="26" t="s">
        <v>32</v>
      </c>
      <c r="G292" s="23" t="s">
        <v>17</v>
      </c>
      <c r="H292" s="42"/>
      <c r="I292" s="42"/>
      <c r="J292" s="42"/>
      <c r="K292" s="42"/>
      <c r="L292" s="42"/>
      <c r="M292" s="42"/>
      <c r="N292" s="42"/>
      <c r="O292" s="42"/>
    </row>
    <row r="293">
      <c r="D293" s="10"/>
      <c r="E293" s="28" t="s">
        <v>33</v>
      </c>
      <c r="G293" s="23" t="s">
        <v>17</v>
      </c>
      <c r="H293" s="42"/>
      <c r="I293" s="42"/>
      <c r="J293" s="42"/>
      <c r="K293" s="42"/>
      <c r="L293" s="42"/>
      <c r="M293" s="42"/>
      <c r="N293" s="42"/>
      <c r="O293" s="42"/>
    </row>
    <row r="294">
      <c r="D294" s="10"/>
      <c r="E294" s="22" t="s">
        <v>34</v>
      </c>
      <c r="G294" s="23" t="s">
        <v>17</v>
      </c>
      <c r="H294" s="42"/>
      <c r="I294" s="42"/>
      <c r="J294" s="42"/>
      <c r="K294" s="42"/>
      <c r="L294" s="42"/>
      <c r="M294" s="42"/>
      <c r="N294" s="42"/>
      <c r="O294" s="42"/>
    </row>
    <row r="295">
      <c r="D295" s="10"/>
      <c r="E295" s="22" t="s">
        <v>35</v>
      </c>
      <c r="G295" s="23" t="s">
        <v>17</v>
      </c>
      <c r="H295" s="42"/>
      <c r="I295" s="42"/>
      <c r="J295" s="42"/>
      <c r="K295" s="42"/>
      <c r="L295" s="42"/>
      <c r="M295" s="42"/>
      <c r="N295" s="42"/>
      <c r="O295" s="42"/>
    </row>
    <row r="296">
      <c r="D296" s="10"/>
      <c r="E296" s="22" t="s">
        <v>36</v>
      </c>
      <c r="G296" s="23" t="s">
        <v>17</v>
      </c>
      <c r="H296" s="42"/>
      <c r="I296" s="42"/>
      <c r="J296" s="42"/>
      <c r="K296" s="42"/>
      <c r="L296" s="42"/>
      <c r="M296" s="42"/>
      <c r="N296" s="42"/>
      <c r="O296" s="42"/>
    </row>
    <row r="297">
      <c r="D297" s="10"/>
      <c r="E297" s="22" t="s">
        <v>37</v>
      </c>
      <c r="G297" s="23" t="s">
        <v>17</v>
      </c>
      <c r="H297" s="42"/>
      <c r="I297" s="42"/>
      <c r="J297" s="42"/>
      <c r="K297" s="42"/>
      <c r="L297" s="42"/>
      <c r="M297" s="42"/>
      <c r="N297" s="42"/>
      <c r="O297" s="42"/>
    </row>
    <row r="298">
      <c r="D298" s="10"/>
      <c r="E298" s="26" t="s">
        <v>38</v>
      </c>
      <c r="G298" s="23" t="s">
        <v>17</v>
      </c>
      <c r="H298" s="42"/>
      <c r="I298" s="42"/>
      <c r="J298" s="42"/>
      <c r="K298" s="42"/>
      <c r="L298" s="42"/>
      <c r="M298" s="42"/>
      <c r="N298" s="42"/>
      <c r="O298" s="42"/>
    </row>
    <row r="299">
      <c r="D299" s="10"/>
      <c r="E299" s="22" t="s">
        <v>39</v>
      </c>
      <c r="G299" s="23" t="s">
        <v>17</v>
      </c>
      <c r="H299" s="42"/>
      <c r="I299" s="42"/>
      <c r="J299" s="42"/>
      <c r="K299" s="42"/>
      <c r="L299" s="42"/>
      <c r="M299" s="42"/>
      <c r="N299" s="42"/>
      <c r="O299" s="42"/>
    </row>
    <row r="300">
      <c r="D300" s="10"/>
      <c r="E300" s="22" t="s">
        <v>40</v>
      </c>
      <c r="G300" s="23" t="s">
        <v>17</v>
      </c>
      <c r="H300" s="42"/>
      <c r="I300" s="42"/>
      <c r="J300" s="42"/>
      <c r="K300" s="42"/>
      <c r="L300" s="42"/>
      <c r="M300" s="42"/>
      <c r="N300" s="42"/>
      <c r="O300" s="42"/>
    </row>
    <row r="301">
      <c r="D301" s="10"/>
      <c r="E301" s="22" t="s">
        <v>41</v>
      </c>
      <c r="G301" s="23" t="s">
        <v>17</v>
      </c>
      <c r="H301" s="42"/>
      <c r="I301" s="42"/>
      <c r="J301" s="42"/>
      <c r="K301" s="42"/>
      <c r="L301" s="42"/>
      <c r="M301" s="42"/>
      <c r="N301" s="42"/>
      <c r="O301" s="42"/>
    </row>
    <row r="302">
      <c r="D302" s="10"/>
      <c r="E302" s="22" t="s">
        <v>42</v>
      </c>
      <c r="G302" s="23" t="s">
        <v>17</v>
      </c>
      <c r="H302" s="42"/>
      <c r="I302" s="42"/>
      <c r="J302" s="42"/>
      <c r="K302" s="42"/>
      <c r="L302" s="42"/>
      <c r="M302" s="42"/>
      <c r="N302" s="42"/>
      <c r="O302" s="42"/>
    </row>
    <row r="303">
      <c r="D303" s="10"/>
      <c r="E303" s="22" t="s">
        <v>43</v>
      </c>
      <c r="G303" s="23" t="s">
        <v>17</v>
      </c>
      <c r="H303" s="42"/>
      <c r="I303" s="42"/>
      <c r="J303" s="42"/>
      <c r="K303" s="42"/>
      <c r="L303" s="42"/>
      <c r="M303" s="42"/>
      <c r="N303" s="42"/>
      <c r="O303" s="42"/>
    </row>
    <row r="304">
      <c r="D304" s="10"/>
      <c r="E304" s="22" t="s">
        <v>44</v>
      </c>
      <c r="G304" s="23" t="s">
        <v>17</v>
      </c>
      <c r="H304" s="42"/>
      <c r="I304" s="42"/>
      <c r="J304" s="42"/>
      <c r="K304" s="42"/>
      <c r="L304" s="42"/>
      <c r="M304" s="42"/>
      <c r="N304" s="42"/>
      <c r="O304" s="42"/>
    </row>
    <row r="305">
      <c r="D305" s="10"/>
      <c r="E305" s="26" t="s">
        <v>45</v>
      </c>
      <c r="G305" s="23" t="s">
        <v>17</v>
      </c>
      <c r="H305" s="42"/>
      <c r="I305" s="42"/>
      <c r="J305" s="42"/>
      <c r="K305" s="42"/>
      <c r="L305" s="42"/>
      <c r="M305" s="42"/>
      <c r="N305" s="42"/>
      <c r="O305" s="42"/>
    </row>
    <row r="306">
      <c r="D306" s="10"/>
      <c r="E306" s="22" t="s">
        <v>46</v>
      </c>
      <c r="G306" s="23" t="s">
        <v>17</v>
      </c>
      <c r="H306" s="42"/>
      <c r="I306" s="42"/>
      <c r="J306" s="42"/>
      <c r="K306" s="42"/>
      <c r="L306" s="42"/>
      <c r="M306" s="42"/>
      <c r="N306" s="42"/>
      <c r="O306" s="42"/>
    </row>
    <row r="307">
      <c r="D307" s="31"/>
      <c r="E307" s="32" t="s">
        <v>47</v>
      </c>
      <c r="G307" s="33" t="s">
        <v>17</v>
      </c>
      <c r="H307" s="42"/>
      <c r="I307" s="42"/>
      <c r="J307" s="42"/>
      <c r="K307" s="42"/>
      <c r="L307" s="42"/>
      <c r="M307" s="42"/>
      <c r="N307" s="42"/>
      <c r="O307" s="42"/>
    </row>
    <row r="308">
      <c r="E308" s="34" t="s">
        <v>56</v>
      </c>
      <c r="H308" s="42">
        <f>SUM(H277:H307)</f>
        <v>0</v>
      </c>
      <c r="I308" s="42">
        <f t="shared" ref="I284:O347" si="6">SUM(I277:I307)</f>
        <v>0</v>
      </c>
      <c r="J308" s="42">
        <f t="shared" si="6"/>
        <v>0</v>
      </c>
      <c r="K308" s="42">
        <f t="shared" si="6"/>
        <v>0</v>
      </c>
      <c r="L308" s="42">
        <f t="shared" si="6"/>
        <v>0</v>
      </c>
      <c r="M308" s="42">
        <f t="shared" si="6"/>
        <v>0</v>
      </c>
      <c r="N308" s="42">
        <f t="shared" si="6"/>
        <v>0</v>
      </c>
      <c r="O308" s="42">
        <f t="shared" si="6"/>
        <v>0</v>
      </c>
    </row>
    <row r="310" ht="16.5" customHeight="1">
      <c r="D310" s="4" t="s">
        <v>1</v>
      </c>
      <c r="E310" s="5" t="s">
        <v>2</v>
      </c>
      <c r="G310" s="38" t="str">
        <f>G238</f>
        <v xml:space="preserve">DECOMPOSITION DU TEMPS DE PRESENCE SUR LE SITE DU CRA DE NIMES</v>
      </c>
      <c r="H310" s="38"/>
      <c r="I310" s="38"/>
      <c r="J310" s="38"/>
      <c r="K310" s="38"/>
      <c r="L310" s="38"/>
      <c r="M310" s="38"/>
      <c r="N310" s="38"/>
      <c r="O310" s="38"/>
    </row>
    <row r="311">
      <c r="D311" s="10"/>
      <c r="E311" s="11"/>
      <c r="G311" s="39"/>
      <c r="H311" s="46" t="s">
        <v>61</v>
      </c>
      <c r="I311" s="47"/>
      <c r="J311" s="46" t="s">
        <v>62</v>
      </c>
      <c r="K311" s="47"/>
      <c r="L311" s="46" t="s">
        <v>63</v>
      </c>
      <c r="M311" s="47"/>
      <c r="N311" s="46" t="s">
        <v>64</v>
      </c>
      <c r="O311" s="47"/>
    </row>
    <row r="312">
      <c r="D312" s="10"/>
      <c r="E312" s="14"/>
      <c r="G312" s="40" t="s">
        <v>6</v>
      </c>
      <c r="H312" s="15" t="s">
        <v>14</v>
      </c>
      <c r="I312" s="15" t="s">
        <v>55</v>
      </c>
      <c r="J312" s="15" t="s">
        <v>14</v>
      </c>
      <c r="K312" s="15" t="s">
        <v>55</v>
      </c>
      <c r="L312" s="15" t="s">
        <v>14</v>
      </c>
      <c r="M312" s="15" t="s">
        <v>55</v>
      </c>
      <c r="N312" s="15" t="s">
        <v>14</v>
      </c>
      <c r="O312" s="15" t="s">
        <v>55</v>
      </c>
    </row>
    <row r="313">
      <c r="D313" s="10"/>
      <c r="E313" s="22" t="s">
        <v>16</v>
      </c>
      <c r="G313" s="23" t="s">
        <v>17</v>
      </c>
      <c r="H313" s="42"/>
      <c r="I313" s="42"/>
      <c r="J313" s="42"/>
      <c r="K313" s="42"/>
      <c r="L313" s="42"/>
      <c r="M313" s="42"/>
      <c r="N313" s="42"/>
      <c r="O313" s="42"/>
    </row>
    <row r="314">
      <c r="D314" s="10"/>
      <c r="E314" s="22" t="s">
        <v>18</v>
      </c>
      <c r="G314" s="23" t="s">
        <v>17</v>
      </c>
      <c r="H314" s="42"/>
      <c r="I314" s="42"/>
      <c r="J314" s="42"/>
      <c r="K314" s="42"/>
      <c r="L314" s="42"/>
      <c r="M314" s="42"/>
      <c r="N314" s="42"/>
      <c r="O314" s="42"/>
    </row>
    <row r="315">
      <c r="D315" s="10"/>
      <c r="E315" s="22" t="s">
        <v>19</v>
      </c>
      <c r="G315" s="23" t="s">
        <v>17</v>
      </c>
      <c r="H315" s="42"/>
      <c r="I315" s="42"/>
      <c r="J315" s="42"/>
      <c r="K315" s="42"/>
      <c r="L315" s="42"/>
      <c r="M315" s="42"/>
      <c r="N315" s="42"/>
      <c r="O315" s="42"/>
    </row>
    <row r="316">
      <c r="D316" s="10"/>
      <c r="E316" s="22" t="s">
        <v>20</v>
      </c>
      <c r="G316" s="23" t="s">
        <v>17</v>
      </c>
      <c r="H316" s="42"/>
      <c r="I316" s="42"/>
      <c r="J316" s="42"/>
      <c r="K316" s="42"/>
      <c r="L316" s="42"/>
      <c r="M316" s="42"/>
      <c r="N316" s="42"/>
      <c r="O316" s="42"/>
    </row>
    <row r="317">
      <c r="D317" s="10"/>
      <c r="E317" s="22" t="s">
        <v>21</v>
      </c>
      <c r="G317" s="23" t="s">
        <v>17</v>
      </c>
      <c r="H317" s="42"/>
      <c r="I317" s="42"/>
      <c r="J317" s="42"/>
      <c r="K317" s="42"/>
      <c r="L317" s="42"/>
      <c r="M317" s="42"/>
      <c r="N317" s="42"/>
      <c r="O317" s="42"/>
    </row>
    <row r="318">
      <c r="D318" s="10"/>
      <c r="E318" s="22" t="s">
        <v>22</v>
      </c>
      <c r="G318" s="23" t="s">
        <v>17</v>
      </c>
      <c r="H318" s="42"/>
      <c r="I318" s="42"/>
      <c r="J318" s="42"/>
      <c r="K318" s="42"/>
      <c r="L318" s="42"/>
      <c r="M318" s="42"/>
      <c r="N318" s="42"/>
      <c r="O318" s="42"/>
    </row>
    <row r="319">
      <c r="D319" s="10"/>
      <c r="E319" s="26" t="s">
        <v>23</v>
      </c>
      <c r="G319" s="23" t="s">
        <v>17</v>
      </c>
      <c r="H319" s="42"/>
      <c r="I319" s="42"/>
      <c r="J319" s="42"/>
      <c r="K319" s="42"/>
      <c r="L319" s="42"/>
      <c r="M319" s="42"/>
      <c r="N319" s="42"/>
      <c r="O319" s="42"/>
    </row>
    <row r="320">
      <c r="D320" s="10"/>
      <c r="E320" s="26" t="s">
        <v>24</v>
      </c>
      <c r="G320" s="23" t="s">
        <v>17</v>
      </c>
      <c r="H320" s="42"/>
      <c r="I320" s="42"/>
      <c r="J320" s="42"/>
      <c r="K320" s="42"/>
      <c r="L320" s="42"/>
      <c r="M320" s="42"/>
      <c r="N320" s="42"/>
      <c r="O320" s="42"/>
    </row>
    <row r="321">
      <c r="D321" s="10"/>
      <c r="E321" s="22" t="s">
        <v>25</v>
      </c>
      <c r="G321" s="23" t="s">
        <v>17</v>
      </c>
      <c r="H321" s="42"/>
      <c r="I321" s="42"/>
      <c r="J321" s="42"/>
      <c r="K321" s="42"/>
      <c r="L321" s="42"/>
      <c r="M321" s="42"/>
      <c r="N321" s="42"/>
      <c r="O321" s="42"/>
    </row>
    <row r="322">
      <c r="D322" s="10"/>
      <c r="E322" s="22" t="s">
        <v>26</v>
      </c>
      <c r="G322" s="23" t="s">
        <v>17</v>
      </c>
      <c r="H322" s="42"/>
      <c r="I322" s="42"/>
      <c r="J322" s="42"/>
      <c r="K322" s="42"/>
      <c r="L322" s="42"/>
      <c r="M322" s="42"/>
      <c r="N322" s="42"/>
      <c r="O322" s="42"/>
    </row>
    <row r="323">
      <c r="D323" s="10"/>
      <c r="E323" s="22" t="s">
        <v>27</v>
      </c>
      <c r="G323" s="23" t="s">
        <v>17</v>
      </c>
      <c r="H323" s="42"/>
      <c r="I323" s="42"/>
      <c r="J323" s="42"/>
      <c r="K323" s="42"/>
      <c r="L323" s="42"/>
      <c r="M323" s="42"/>
      <c r="N323" s="42"/>
      <c r="O323" s="42"/>
    </row>
    <row r="324">
      <c r="D324" s="10"/>
      <c r="E324" s="22" t="s">
        <v>28</v>
      </c>
      <c r="G324" s="23" t="s">
        <v>17</v>
      </c>
      <c r="H324" s="42"/>
      <c r="I324" s="42"/>
      <c r="J324" s="42"/>
      <c r="K324" s="42"/>
      <c r="L324" s="42"/>
      <c r="M324" s="42"/>
      <c r="N324" s="42"/>
      <c r="O324" s="42"/>
    </row>
    <row r="325">
      <c r="D325" s="10"/>
      <c r="E325" s="22" t="s">
        <v>29</v>
      </c>
      <c r="G325" s="23" t="s">
        <v>17</v>
      </c>
      <c r="H325" s="42"/>
      <c r="I325" s="42"/>
      <c r="J325" s="42"/>
      <c r="K325" s="42"/>
      <c r="L325" s="42"/>
      <c r="M325" s="42"/>
      <c r="N325" s="42"/>
      <c r="O325" s="42"/>
    </row>
    <row r="326">
      <c r="D326" s="10"/>
      <c r="E326" s="22" t="s">
        <v>30</v>
      </c>
      <c r="G326" s="23" t="s">
        <v>17</v>
      </c>
      <c r="H326" s="42"/>
      <c r="I326" s="42"/>
      <c r="J326" s="42"/>
      <c r="K326" s="42"/>
      <c r="L326" s="42"/>
      <c r="M326" s="42"/>
      <c r="N326" s="42"/>
      <c r="O326" s="42"/>
    </row>
    <row r="327">
      <c r="D327" s="10"/>
      <c r="E327" s="27" t="s">
        <v>31</v>
      </c>
      <c r="G327" s="23" t="s">
        <v>17</v>
      </c>
      <c r="H327" s="42"/>
      <c r="I327" s="42"/>
      <c r="J327" s="42"/>
      <c r="K327" s="42"/>
      <c r="L327" s="42"/>
      <c r="M327" s="42"/>
      <c r="N327" s="42"/>
      <c r="O327" s="42"/>
    </row>
    <row r="328">
      <c r="D328" s="10"/>
      <c r="E328" s="26" t="s">
        <v>32</v>
      </c>
      <c r="G328" s="23" t="s">
        <v>17</v>
      </c>
      <c r="H328" s="42"/>
      <c r="I328" s="42"/>
      <c r="J328" s="42"/>
      <c r="K328" s="42"/>
      <c r="L328" s="42"/>
      <c r="M328" s="42"/>
      <c r="N328" s="42"/>
      <c r="O328" s="42"/>
    </row>
    <row r="329">
      <c r="D329" s="10"/>
      <c r="E329" s="28" t="s">
        <v>33</v>
      </c>
      <c r="G329" s="23" t="s">
        <v>17</v>
      </c>
      <c r="H329" s="42"/>
      <c r="I329" s="42"/>
      <c r="J329" s="42"/>
      <c r="K329" s="42"/>
      <c r="L329" s="42"/>
      <c r="M329" s="42"/>
      <c r="N329" s="42"/>
      <c r="O329" s="42"/>
    </row>
    <row r="330">
      <c r="D330" s="10"/>
      <c r="E330" s="22" t="s">
        <v>34</v>
      </c>
      <c r="G330" s="23" t="s">
        <v>17</v>
      </c>
      <c r="H330" s="42"/>
      <c r="I330" s="42"/>
      <c r="J330" s="42"/>
      <c r="K330" s="42"/>
      <c r="L330" s="42"/>
      <c r="M330" s="42"/>
      <c r="N330" s="42"/>
      <c r="O330" s="42"/>
    </row>
    <row r="331">
      <c r="D331" s="10"/>
      <c r="E331" s="22" t="s">
        <v>35</v>
      </c>
      <c r="G331" s="23" t="s">
        <v>17</v>
      </c>
      <c r="H331" s="42"/>
      <c r="I331" s="42"/>
      <c r="J331" s="42"/>
      <c r="K331" s="42"/>
      <c r="L331" s="42"/>
      <c r="M331" s="42"/>
      <c r="N331" s="42"/>
      <c r="O331" s="42"/>
    </row>
    <row r="332">
      <c r="D332" s="10"/>
      <c r="E332" s="22" t="s">
        <v>36</v>
      </c>
      <c r="G332" s="23" t="s">
        <v>17</v>
      </c>
      <c r="H332" s="42"/>
      <c r="I332" s="42"/>
      <c r="J332" s="42"/>
      <c r="K332" s="42"/>
      <c r="L332" s="42"/>
      <c r="M332" s="42"/>
      <c r="N332" s="42"/>
      <c r="O332" s="42"/>
    </row>
    <row r="333">
      <c r="D333" s="10"/>
      <c r="E333" s="22" t="s">
        <v>37</v>
      </c>
      <c r="G333" s="23" t="s">
        <v>17</v>
      </c>
      <c r="H333" s="42"/>
      <c r="I333" s="42"/>
      <c r="J333" s="42"/>
      <c r="K333" s="42"/>
      <c r="L333" s="42"/>
      <c r="M333" s="42"/>
      <c r="N333" s="42"/>
      <c r="O333" s="42"/>
    </row>
    <row r="334">
      <c r="D334" s="10"/>
      <c r="E334" s="26" t="s">
        <v>38</v>
      </c>
      <c r="G334" s="23" t="s">
        <v>17</v>
      </c>
      <c r="H334" s="42"/>
      <c r="I334" s="42"/>
      <c r="J334" s="42"/>
      <c r="K334" s="42"/>
      <c r="L334" s="42"/>
      <c r="M334" s="42"/>
      <c r="N334" s="42"/>
      <c r="O334" s="42"/>
    </row>
    <row r="335">
      <c r="D335" s="10"/>
      <c r="E335" s="22" t="s">
        <v>39</v>
      </c>
      <c r="G335" s="23" t="s">
        <v>17</v>
      </c>
      <c r="H335" s="42"/>
      <c r="I335" s="42"/>
      <c r="J335" s="42"/>
      <c r="K335" s="42"/>
      <c r="L335" s="42"/>
      <c r="M335" s="42"/>
      <c r="N335" s="42"/>
      <c r="O335" s="42"/>
    </row>
    <row r="336">
      <c r="D336" s="10"/>
      <c r="E336" s="22" t="s">
        <v>40</v>
      </c>
      <c r="G336" s="23" t="s">
        <v>17</v>
      </c>
      <c r="H336" s="42"/>
      <c r="I336" s="42"/>
      <c r="J336" s="42"/>
      <c r="K336" s="42"/>
      <c r="L336" s="42"/>
      <c r="M336" s="42"/>
      <c r="N336" s="42"/>
      <c r="O336" s="42"/>
    </row>
    <row r="337">
      <c r="D337" s="10"/>
      <c r="E337" s="22" t="s">
        <v>41</v>
      </c>
      <c r="G337" s="23" t="s">
        <v>17</v>
      </c>
      <c r="H337" s="42"/>
      <c r="I337" s="42"/>
      <c r="J337" s="42"/>
      <c r="K337" s="42"/>
      <c r="L337" s="42"/>
      <c r="M337" s="42"/>
      <c r="N337" s="42"/>
      <c r="O337" s="42"/>
    </row>
    <row r="338">
      <c r="D338" s="10"/>
      <c r="E338" s="22" t="s">
        <v>42</v>
      </c>
      <c r="G338" s="23" t="s">
        <v>17</v>
      </c>
      <c r="H338" s="42"/>
      <c r="I338" s="42"/>
      <c r="J338" s="42"/>
      <c r="K338" s="42"/>
      <c r="L338" s="42"/>
      <c r="M338" s="42"/>
      <c r="N338" s="42"/>
      <c r="O338" s="42"/>
    </row>
    <row r="339">
      <c r="D339" s="10"/>
      <c r="E339" s="22" t="s">
        <v>43</v>
      </c>
      <c r="G339" s="23" t="s">
        <v>17</v>
      </c>
      <c r="H339" s="42"/>
      <c r="I339" s="42"/>
      <c r="J339" s="42"/>
      <c r="K339" s="42"/>
      <c r="L339" s="42"/>
      <c r="M339" s="42"/>
      <c r="N339" s="42"/>
      <c r="O339" s="42"/>
    </row>
    <row r="340">
      <c r="D340" s="10"/>
      <c r="E340" s="22" t="s">
        <v>44</v>
      </c>
      <c r="G340" s="23" t="s">
        <v>17</v>
      </c>
      <c r="H340" s="42"/>
      <c r="I340" s="42"/>
      <c r="J340" s="42"/>
      <c r="K340" s="42"/>
      <c r="L340" s="42"/>
      <c r="M340" s="42"/>
      <c r="N340" s="42"/>
      <c r="O340" s="42"/>
    </row>
    <row r="341">
      <c r="D341" s="10"/>
      <c r="E341" s="26" t="s">
        <v>45</v>
      </c>
      <c r="G341" s="23" t="s">
        <v>17</v>
      </c>
      <c r="H341" s="42"/>
      <c r="I341" s="42"/>
      <c r="J341" s="42"/>
      <c r="K341" s="42"/>
      <c r="L341" s="42"/>
      <c r="M341" s="42"/>
      <c r="N341" s="42"/>
      <c r="O341" s="42"/>
    </row>
    <row r="342">
      <c r="D342" s="10"/>
      <c r="E342" s="22" t="s">
        <v>46</v>
      </c>
      <c r="G342" s="23" t="s">
        <v>17</v>
      </c>
      <c r="H342" s="42"/>
      <c r="I342" s="42"/>
      <c r="J342" s="42"/>
      <c r="K342" s="42"/>
      <c r="L342" s="42"/>
      <c r="M342" s="42"/>
      <c r="N342" s="42"/>
      <c r="O342" s="42"/>
    </row>
    <row r="343">
      <c r="D343" s="31"/>
      <c r="E343" s="32" t="s">
        <v>47</v>
      </c>
      <c r="G343" s="33" t="s">
        <v>17</v>
      </c>
      <c r="H343" s="42"/>
      <c r="I343" s="42"/>
      <c r="J343" s="42"/>
      <c r="K343" s="42"/>
      <c r="L343" s="42"/>
      <c r="M343" s="42"/>
      <c r="N343" s="42"/>
      <c r="O343" s="42"/>
    </row>
    <row r="344">
      <c r="E344" s="34" t="s">
        <v>56</v>
      </c>
      <c r="H344" s="42">
        <f>SUM(H313:H343)</f>
        <v>0</v>
      </c>
      <c r="I344" s="42">
        <f t="shared" si="6"/>
        <v>0</v>
      </c>
      <c r="J344" s="42">
        <f t="shared" si="6"/>
        <v>0</v>
      </c>
      <c r="K344" s="42">
        <f t="shared" si="6"/>
        <v>0</v>
      </c>
      <c r="L344" s="42">
        <f t="shared" si="6"/>
        <v>0</v>
      </c>
      <c r="M344" s="42">
        <f t="shared" si="6"/>
        <v>0</v>
      </c>
      <c r="N344" s="42">
        <f t="shared" si="6"/>
        <v>0</v>
      </c>
      <c r="O344" s="42">
        <f t="shared" si="6"/>
        <v>0</v>
      </c>
    </row>
    <row r="347">
      <c r="E347" s="25" t="s">
        <v>65</v>
      </c>
      <c r="G347" s="48">
        <f>H272+J272+L272+N272+H308+J308+L308+N308+H344+J344+L344+N344</f>
        <v>0</v>
      </c>
      <c r="H347" s="49"/>
      <c r="I347" s="50"/>
    </row>
    <row r="348">
      <c r="E348" s="25" t="s">
        <v>66</v>
      </c>
      <c r="G348" s="48">
        <f>I272+K272+M272+O272+I308+K308+M308+O308+I344+K344+M344+O344</f>
        <v>0</v>
      </c>
      <c r="H348" s="49"/>
    </row>
    <row r="349">
      <c r="E349" s="25" t="s">
        <v>67</v>
      </c>
      <c r="G349" s="48">
        <f>SUM(G347:H348)</f>
        <v>0</v>
      </c>
      <c r="H349" s="49"/>
    </row>
    <row r="352" ht="18.5">
      <c r="D352" s="37" t="s">
        <v>10</v>
      </c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</row>
    <row r="354" ht="16.5" customHeight="1">
      <c r="D354" s="4" t="s">
        <v>1</v>
      </c>
      <c r="E354" s="5" t="s">
        <v>2</v>
      </c>
      <c r="G354" s="38" t="str">
        <f>G310</f>
        <v xml:space="preserve">DECOMPOSITION DU TEMPS DE PRESENCE SUR LE SITE DU CRA DE NIMES</v>
      </c>
      <c r="H354" s="38"/>
      <c r="I354" s="38"/>
      <c r="J354" s="38"/>
      <c r="K354" s="38"/>
      <c r="L354" s="38"/>
      <c r="M354" s="38"/>
      <c r="N354" s="38"/>
      <c r="O354" s="38"/>
    </row>
    <row r="355">
      <c r="D355" s="10"/>
      <c r="E355" s="11"/>
      <c r="G355" s="39"/>
      <c r="H355" s="15" t="s">
        <v>51</v>
      </c>
      <c r="I355" s="15"/>
      <c r="J355" s="15" t="s">
        <v>52</v>
      </c>
      <c r="K355" s="15"/>
      <c r="L355" s="15" t="s">
        <v>53</v>
      </c>
      <c r="M355" s="15"/>
      <c r="N355" s="15" t="s">
        <v>54</v>
      </c>
      <c r="O355" s="15"/>
    </row>
    <row r="356">
      <c r="D356" s="10"/>
      <c r="E356" s="14"/>
      <c r="G356" s="40" t="s">
        <v>6</v>
      </c>
      <c r="H356" s="15" t="s">
        <v>14</v>
      </c>
      <c r="I356" s="15" t="s">
        <v>55</v>
      </c>
      <c r="J356" s="15" t="s">
        <v>14</v>
      </c>
      <c r="K356" s="15" t="s">
        <v>55</v>
      </c>
      <c r="L356" s="15" t="s">
        <v>14</v>
      </c>
      <c r="M356" s="15" t="s">
        <v>55</v>
      </c>
      <c r="N356" s="15" t="s">
        <v>14</v>
      </c>
      <c r="O356" s="15" t="s">
        <v>55</v>
      </c>
    </row>
    <row r="357">
      <c r="D357" s="10"/>
      <c r="E357" s="22" t="s">
        <v>16</v>
      </c>
      <c r="G357" s="23" t="s">
        <v>17</v>
      </c>
      <c r="H357" s="42"/>
      <c r="I357" s="42"/>
      <c r="J357" s="42"/>
      <c r="K357" s="42"/>
      <c r="L357" s="42"/>
      <c r="M357" s="42"/>
      <c r="N357" s="42"/>
      <c r="O357" s="42"/>
    </row>
    <row r="358">
      <c r="D358" s="10"/>
      <c r="E358" s="22" t="s">
        <v>18</v>
      </c>
      <c r="G358" s="23" t="s">
        <v>17</v>
      </c>
      <c r="H358" s="42"/>
      <c r="I358" s="42"/>
      <c r="J358" s="42"/>
      <c r="K358" s="42"/>
      <c r="L358" s="42"/>
      <c r="M358" s="42"/>
      <c r="N358" s="42"/>
      <c r="O358" s="42"/>
    </row>
    <row r="359">
      <c r="D359" s="10"/>
      <c r="E359" s="22" t="s">
        <v>19</v>
      </c>
      <c r="G359" s="23" t="s">
        <v>17</v>
      </c>
      <c r="H359" s="42"/>
      <c r="I359" s="42"/>
      <c r="J359" s="42"/>
      <c r="K359" s="42"/>
      <c r="L359" s="42"/>
      <c r="M359" s="42"/>
      <c r="N359" s="42"/>
      <c r="O359" s="42"/>
    </row>
    <row r="360">
      <c r="D360" s="10"/>
      <c r="E360" s="22" t="s">
        <v>20</v>
      </c>
      <c r="G360" s="23" t="s">
        <v>17</v>
      </c>
      <c r="H360" s="42"/>
      <c r="I360" s="42"/>
      <c r="J360" s="42"/>
      <c r="K360" s="42"/>
      <c r="L360" s="42"/>
      <c r="M360" s="42"/>
      <c r="N360" s="42"/>
      <c r="O360" s="42"/>
    </row>
    <row r="361">
      <c r="D361" s="10"/>
      <c r="E361" s="22" t="s">
        <v>21</v>
      </c>
      <c r="G361" s="23" t="s">
        <v>17</v>
      </c>
      <c r="H361" s="42"/>
      <c r="I361" s="42"/>
      <c r="J361" s="42"/>
      <c r="K361" s="42"/>
      <c r="L361" s="42"/>
      <c r="M361" s="42"/>
      <c r="N361" s="42"/>
      <c r="O361" s="42"/>
    </row>
    <row r="362">
      <c r="D362" s="10"/>
      <c r="E362" s="22" t="s">
        <v>22</v>
      </c>
      <c r="G362" s="23" t="s">
        <v>17</v>
      </c>
      <c r="H362" s="42"/>
      <c r="I362" s="42"/>
      <c r="J362" s="42"/>
      <c r="K362" s="42"/>
      <c r="L362" s="42"/>
      <c r="M362" s="42"/>
      <c r="N362" s="42"/>
      <c r="O362" s="42"/>
    </row>
    <row r="363">
      <c r="D363" s="10"/>
      <c r="E363" s="26" t="s">
        <v>23</v>
      </c>
      <c r="G363" s="23" t="s">
        <v>17</v>
      </c>
      <c r="H363" s="42"/>
      <c r="I363" s="42"/>
      <c r="J363" s="42"/>
      <c r="K363" s="42"/>
      <c r="L363" s="42"/>
      <c r="M363" s="42"/>
      <c r="N363" s="42"/>
      <c r="O363" s="42"/>
    </row>
    <row r="364">
      <c r="D364" s="10"/>
      <c r="E364" s="26" t="s">
        <v>24</v>
      </c>
      <c r="G364" s="23" t="s">
        <v>17</v>
      </c>
      <c r="H364" s="42"/>
      <c r="I364" s="42"/>
      <c r="J364" s="42"/>
      <c r="K364" s="42"/>
      <c r="L364" s="42"/>
      <c r="M364" s="42"/>
      <c r="N364" s="42"/>
      <c r="O364" s="42"/>
    </row>
    <row r="365">
      <c r="D365" s="10"/>
      <c r="E365" s="22" t="s">
        <v>25</v>
      </c>
      <c r="G365" s="23" t="s">
        <v>17</v>
      </c>
      <c r="H365" s="42"/>
      <c r="I365" s="42"/>
      <c r="J365" s="42"/>
      <c r="K365" s="42"/>
      <c r="L365" s="42"/>
      <c r="M365" s="42"/>
      <c r="N365" s="42"/>
      <c r="O365" s="42"/>
    </row>
    <row r="366">
      <c r="D366" s="10"/>
      <c r="E366" s="22" t="s">
        <v>26</v>
      </c>
      <c r="G366" s="23" t="s">
        <v>17</v>
      </c>
      <c r="H366" s="42"/>
      <c r="I366" s="42"/>
      <c r="J366" s="42"/>
      <c r="K366" s="42"/>
      <c r="L366" s="42"/>
      <c r="M366" s="42"/>
      <c r="N366" s="42"/>
      <c r="O366" s="42"/>
    </row>
    <row r="367">
      <c r="D367" s="10"/>
      <c r="E367" s="22" t="s">
        <v>27</v>
      </c>
      <c r="G367" s="23" t="s">
        <v>17</v>
      </c>
      <c r="H367" s="42"/>
      <c r="I367" s="42"/>
      <c r="J367" s="42"/>
      <c r="K367" s="42"/>
      <c r="L367" s="42"/>
      <c r="M367" s="42"/>
      <c r="N367" s="42"/>
      <c r="O367" s="42"/>
    </row>
    <row r="368">
      <c r="D368" s="10"/>
      <c r="E368" s="22" t="s">
        <v>28</v>
      </c>
      <c r="G368" s="23" t="s">
        <v>17</v>
      </c>
      <c r="H368" s="42"/>
      <c r="I368" s="42"/>
      <c r="J368" s="42"/>
      <c r="K368" s="42"/>
      <c r="L368" s="42"/>
      <c r="M368" s="42"/>
      <c r="N368" s="42"/>
      <c r="O368" s="42"/>
    </row>
    <row r="369">
      <c r="D369" s="10"/>
      <c r="E369" s="22" t="s">
        <v>29</v>
      </c>
      <c r="G369" s="23" t="s">
        <v>17</v>
      </c>
      <c r="H369" s="42"/>
      <c r="I369" s="42"/>
      <c r="J369" s="42"/>
      <c r="K369" s="42"/>
      <c r="L369" s="42"/>
      <c r="M369" s="42"/>
      <c r="N369" s="42"/>
      <c r="O369" s="42"/>
    </row>
    <row r="370">
      <c r="D370" s="10"/>
      <c r="E370" s="22" t="s">
        <v>30</v>
      </c>
      <c r="G370" s="23" t="s">
        <v>17</v>
      </c>
      <c r="H370" s="42"/>
      <c r="I370" s="42"/>
      <c r="J370" s="42"/>
      <c r="K370" s="42"/>
      <c r="L370" s="42"/>
      <c r="M370" s="42"/>
      <c r="N370" s="42"/>
      <c r="O370" s="42"/>
    </row>
    <row r="371">
      <c r="D371" s="10"/>
      <c r="E371" s="27" t="s">
        <v>31</v>
      </c>
      <c r="G371" s="23" t="s">
        <v>17</v>
      </c>
      <c r="H371" s="42"/>
      <c r="I371" s="42"/>
      <c r="J371" s="42"/>
      <c r="K371" s="42"/>
      <c r="L371" s="42"/>
      <c r="M371" s="42"/>
      <c r="N371" s="42"/>
      <c r="O371" s="42"/>
    </row>
    <row r="372">
      <c r="D372" s="10"/>
      <c r="E372" s="26" t="s">
        <v>32</v>
      </c>
      <c r="G372" s="23" t="s">
        <v>17</v>
      </c>
      <c r="H372" s="42"/>
      <c r="I372" s="42"/>
      <c r="J372" s="42"/>
      <c r="K372" s="42"/>
      <c r="L372" s="42"/>
      <c r="M372" s="42"/>
      <c r="N372" s="42"/>
      <c r="O372" s="42"/>
    </row>
    <row r="373">
      <c r="D373" s="10"/>
      <c r="E373" s="28" t="s">
        <v>33</v>
      </c>
      <c r="G373" s="23" t="s">
        <v>17</v>
      </c>
      <c r="H373" s="42"/>
      <c r="I373" s="42"/>
      <c r="J373" s="42"/>
      <c r="K373" s="42"/>
      <c r="L373" s="42"/>
      <c r="M373" s="42"/>
      <c r="N373" s="42"/>
      <c r="O373" s="42"/>
    </row>
    <row r="374">
      <c r="D374" s="10"/>
      <c r="E374" s="22" t="s">
        <v>34</v>
      </c>
      <c r="G374" s="23" t="s">
        <v>17</v>
      </c>
      <c r="H374" s="42"/>
      <c r="I374" s="42"/>
      <c r="J374" s="42"/>
      <c r="K374" s="42"/>
      <c r="L374" s="42"/>
      <c r="M374" s="42"/>
      <c r="N374" s="42"/>
      <c r="O374" s="42"/>
    </row>
    <row r="375">
      <c r="D375" s="10"/>
      <c r="E375" s="22" t="s">
        <v>35</v>
      </c>
      <c r="G375" s="23" t="s">
        <v>17</v>
      </c>
      <c r="H375" s="42"/>
      <c r="I375" s="42"/>
      <c r="J375" s="42"/>
      <c r="K375" s="42"/>
      <c r="L375" s="42"/>
      <c r="M375" s="42"/>
      <c r="N375" s="42"/>
      <c r="O375" s="42"/>
    </row>
    <row r="376">
      <c r="D376" s="10"/>
      <c r="E376" s="22" t="s">
        <v>36</v>
      </c>
      <c r="G376" s="23" t="s">
        <v>17</v>
      </c>
      <c r="H376" s="42"/>
      <c r="I376" s="42"/>
      <c r="J376" s="42"/>
      <c r="K376" s="42"/>
      <c r="L376" s="42"/>
      <c r="M376" s="42"/>
      <c r="N376" s="42"/>
      <c r="O376" s="42"/>
    </row>
    <row r="377">
      <c r="D377" s="10"/>
      <c r="E377" s="22" t="s">
        <v>37</v>
      </c>
      <c r="G377" s="23" t="s">
        <v>17</v>
      </c>
      <c r="H377" s="42"/>
      <c r="I377" s="42"/>
      <c r="J377" s="42"/>
      <c r="K377" s="42"/>
      <c r="L377" s="42"/>
      <c r="M377" s="42"/>
      <c r="N377" s="42"/>
      <c r="O377" s="42"/>
    </row>
    <row r="378">
      <c r="D378" s="10"/>
      <c r="E378" s="26" t="s">
        <v>38</v>
      </c>
      <c r="G378" s="23" t="s">
        <v>17</v>
      </c>
      <c r="H378" s="42"/>
      <c r="I378" s="42"/>
      <c r="J378" s="42"/>
      <c r="K378" s="42"/>
      <c r="L378" s="42"/>
      <c r="M378" s="42"/>
      <c r="N378" s="42"/>
      <c r="O378" s="42"/>
    </row>
    <row r="379">
      <c r="D379" s="10"/>
      <c r="E379" s="22" t="s">
        <v>39</v>
      </c>
      <c r="G379" s="23" t="s">
        <v>17</v>
      </c>
      <c r="H379" s="42"/>
      <c r="I379" s="42"/>
      <c r="J379" s="42"/>
      <c r="K379" s="42"/>
      <c r="L379" s="42"/>
      <c r="M379" s="42"/>
      <c r="N379" s="42"/>
      <c r="O379" s="42"/>
    </row>
    <row r="380">
      <c r="D380" s="10"/>
      <c r="E380" s="22" t="s">
        <v>40</v>
      </c>
      <c r="G380" s="23" t="s">
        <v>17</v>
      </c>
      <c r="H380" s="42"/>
      <c r="I380" s="42"/>
      <c r="J380" s="42"/>
      <c r="K380" s="42"/>
      <c r="L380" s="42"/>
      <c r="M380" s="42"/>
      <c r="N380" s="42"/>
      <c r="O380" s="42"/>
    </row>
    <row r="381">
      <c r="D381" s="10"/>
      <c r="E381" s="22" t="s">
        <v>41</v>
      </c>
      <c r="G381" s="23" t="s">
        <v>17</v>
      </c>
      <c r="H381" s="42"/>
      <c r="I381" s="42"/>
      <c r="J381" s="42"/>
      <c r="K381" s="42"/>
      <c r="L381" s="42"/>
      <c r="M381" s="42"/>
      <c r="N381" s="42"/>
      <c r="O381" s="42"/>
    </row>
    <row r="382">
      <c r="D382" s="10"/>
      <c r="E382" s="22" t="s">
        <v>42</v>
      </c>
      <c r="G382" s="23" t="s">
        <v>17</v>
      </c>
      <c r="H382" s="42"/>
      <c r="I382" s="42"/>
      <c r="J382" s="42"/>
      <c r="K382" s="42"/>
      <c r="L382" s="42"/>
      <c r="M382" s="42"/>
      <c r="N382" s="42"/>
      <c r="O382" s="42"/>
    </row>
    <row r="383">
      <c r="D383" s="10"/>
      <c r="E383" s="22" t="s">
        <v>43</v>
      </c>
      <c r="G383" s="23" t="s">
        <v>17</v>
      </c>
      <c r="H383" s="42"/>
      <c r="I383" s="42"/>
      <c r="J383" s="42"/>
      <c r="K383" s="42"/>
      <c r="L383" s="42"/>
      <c r="M383" s="42"/>
      <c r="N383" s="42"/>
      <c r="O383" s="42"/>
    </row>
    <row r="384">
      <c r="D384" s="10"/>
      <c r="E384" s="22" t="s">
        <v>44</v>
      </c>
      <c r="G384" s="23" t="s">
        <v>17</v>
      </c>
      <c r="H384" s="42"/>
      <c r="I384" s="42"/>
      <c r="J384" s="42"/>
      <c r="K384" s="42"/>
      <c r="L384" s="42"/>
      <c r="M384" s="42"/>
      <c r="N384" s="42"/>
      <c r="O384" s="42"/>
    </row>
    <row r="385">
      <c r="D385" s="10"/>
      <c r="E385" s="26" t="s">
        <v>45</v>
      </c>
      <c r="G385" s="23" t="s">
        <v>17</v>
      </c>
      <c r="H385" s="42"/>
      <c r="I385" s="42"/>
      <c r="J385" s="42"/>
      <c r="K385" s="42"/>
      <c r="L385" s="42"/>
      <c r="M385" s="42"/>
      <c r="N385" s="42"/>
      <c r="O385" s="42"/>
    </row>
    <row r="386">
      <c r="D386" s="10"/>
      <c r="E386" s="22" t="s">
        <v>46</v>
      </c>
      <c r="G386" s="23" t="s">
        <v>17</v>
      </c>
      <c r="H386" s="42"/>
      <c r="I386" s="42"/>
      <c r="J386" s="42"/>
      <c r="K386" s="42"/>
      <c r="L386" s="42"/>
      <c r="M386" s="42"/>
      <c r="N386" s="42"/>
      <c r="O386" s="42"/>
    </row>
    <row r="387">
      <c r="D387" s="31"/>
      <c r="E387" s="32" t="s">
        <v>47</v>
      </c>
      <c r="G387" s="33" t="s">
        <v>17</v>
      </c>
      <c r="H387" s="42"/>
      <c r="I387" s="42"/>
      <c r="J387" s="42"/>
      <c r="K387" s="42"/>
      <c r="L387" s="42"/>
      <c r="M387" s="42"/>
      <c r="N387" s="42"/>
      <c r="O387" s="42"/>
    </row>
    <row r="388">
      <c r="E388" s="34" t="s">
        <v>56</v>
      </c>
      <c r="H388" s="42">
        <f>SUM(H357:H387)</f>
        <v>0</v>
      </c>
      <c r="I388" s="42">
        <f t="shared" ref="I348:O411" si="7">SUM(I357:I387)</f>
        <v>0</v>
      </c>
      <c r="J388" s="42">
        <f t="shared" si="7"/>
        <v>0</v>
      </c>
      <c r="K388" s="42">
        <f t="shared" si="7"/>
        <v>0</v>
      </c>
      <c r="L388" s="42">
        <f t="shared" si="7"/>
        <v>0</v>
      </c>
      <c r="M388" s="42">
        <f t="shared" si="7"/>
        <v>0</v>
      </c>
      <c r="N388" s="42">
        <f t="shared" si="7"/>
        <v>0</v>
      </c>
      <c r="O388" s="42">
        <f t="shared" si="7"/>
        <v>0</v>
      </c>
    </row>
    <row r="390" ht="16.5" customHeight="1">
      <c r="D390" s="4" t="s">
        <v>1</v>
      </c>
      <c r="E390" s="5" t="s">
        <v>2</v>
      </c>
      <c r="G390" s="38" t="str">
        <f>G354</f>
        <v xml:space="preserve">DECOMPOSITION DU TEMPS DE PRESENCE SUR LE SITE DU CRA DE NIMES</v>
      </c>
      <c r="H390" s="38"/>
      <c r="I390" s="38"/>
      <c r="J390" s="38"/>
      <c r="K390" s="38"/>
      <c r="L390" s="38"/>
      <c r="M390" s="38"/>
      <c r="N390" s="38"/>
      <c r="O390" s="38"/>
    </row>
    <row r="391">
      <c r="D391" s="10"/>
      <c r="E391" s="11"/>
      <c r="G391" s="39"/>
      <c r="H391" s="46" t="s">
        <v>57</v>
      </c>
      <c r="I391" s="47"/>
      <c r="J391" s="46" t="s">
        <v>58</v>
      </c>
      <c r="K391" s="47"/>
      <c r="L391" s="46" t="s">
        <v>59</v>
      </c>
      <c r="M391" s="47"/>
      <c r="N391" s="46" t="s">
        <v>60</v>
      </c>
      <c r="O391" s="47"/>
    </row>
    <row r="392">
      <c r="D392" s="10"/>
      <c r="E392" s="14"/>
      <c r="G392" s="40" t="s">
        <v>6</v>
      </c>
      <c r="H392" s="15" t="s">
        <v>14</v>
      </c>
      <c r="I392" s="15" t="s">
        <v>55</v>
      </c>
      <c r="J392" s="15" t="s">
        <v>14</v>
      </c>
      <c r="K392" s="15" t="s">
        <v>55</v>
      </c>
      <c r="L392" s="15" t="s">
        <v>14</v>
      </c>
      <c r="M392" s="15" t="s">
        <v>55</v>
      </c>
      <c r="N392" s="15" t="s">
        <v>14</v>
      </c>
      <c r="O392" s="15" t="s">
        <v>55</v>
      </c>
    </row>
    <row r="393">
      <c r="D393" s="10"/>
      <c r="E393" s="22" t="s">
        <v>16</v>
      </c>
      <c r="G393" s="23" t="s">
        <v>17</v>
      </c>
      <c r="H393" s="42"/>
      <c r="I393" s="42"/>
      <c r="J393" s="42"/>
      <c r="K393" s="42"/>
      <c r="L393" s="42"/>
      <c r="M393" s="42"/>
      <c r="N393" s="42"/>
      <c r="O393" s="42"/>
    </row>
    <row r="394">
      <c r="D394" s="10"/>
      <c r="E394" s="22" t="s">
        <v>18</v>
      </c>
      <c r="G394" s="23" t="s">
        <v>17</v>
      </c>
      <c r="H394" s="42"/>
      <c r="I394" s="42"/>
      <c r="J394" s="42"/>
      <c r="K394" s="42"/>
      <c r="L394" s="42"/>
      <c r="M394" s="42"/>
      <c r="N394" s="42"/>
      <c r="O394" s="42"/>
    </row>
    <row r="395">
      <c r="D395" s="10"/>
      <c r="E395" s="22" t="s">
        <v>19</v>
      </c>
      <c r="G395" s="23" t="s">
        <v>17</v>
      </c>
      <c r="H395" s="42"/>
      <c r="I395" s="42"/>
      <c r="J395" s="42"/>
      <c r="K395" s="42"/>
      <c r="L395" s="42"/>
      <c r="M395" s="42"/>
      <c r="N395" s="42"/>
      <c r="O395" s="42"/>
    </row>
    <row r="396">
      <c r="D396" s="10"/>
      <c r="E396" s="22" t="s">
        <v>20</v>
      </c>
      <c r="G396" s="23" t="s">
        <v>17</v>
      </c>
      <c r="H396" s="42"/>
      <c r="I396" s="42"/>
      <c r="J396" s="42"/>
      <c r="K396" s="42"/>
      <c r="L396" s="42"/>
      <c r="M396" s="42"/>
      <c r="N396" s="42"/>
      <c r="O396" s="42"/>
    </row>
    <row r="397">
      <c r="D397" s="10"/>
      <c r="E397" s="22" t="s">
        <v>21</v>
      </c>
      <c r="G397" s="23" t="s">
        <v>17</v>
      </c>
      <c r="H397" s="42"/>
      <c r="I397" s="42"/>
      <c r="J397" s="42"/>
      <c r="K397" s="42"/>
      <c r="L397" s="42"/>
      <c r="M397" s="42"/>
      <c r="N397" s="42"/>
      <c r="O397" s="42"/>
    </row>
    <row r="398">
      <c r="D398" s="10"/>
      <c r="E398" s="22" t="s">
        <v>22</v>
      </c>
      <c r="G398" s="23" t="s">
        <v>17</v>
      </c>
      <c r="H398" s="42"/>
      <c r="I398" s="42"/>
      <c r="J398" s="42"/>
      <c r="K398" s="42"/>
      <c r="L398" s="42"/>
      <c r="M398" s="42"/>
      <c r="N398" s="42"/>
      <c r="O398" s="42"/>
    </row>
    <row r="399">
      <c r="D399" s="10"/>
      <c r="E399" s="26" t="s">
        <v>23</v>
      </c>
      <c r="G399" s="23" t="s">
        <v>17</v>
      </c>
      <c r="H399" s="42"/>
      <c r="I399" s="42"/>
      <c r="J399" s="42"/>
      <c r="K399" s="42"/>
      <c r="L399" s="42"/>
      <c r="M399" s="42"/>
      <c r="N399" s="42"/>
      <c r="O399" s="42"/>
    </row>
    <row r="400">
      <c r="D400" s="10"/>
      <c r="E400" s="26" t="s">
        <v>24</v>
      </c>
      <c r="G400" s="23" t="s">
        <v>17</v>
      </c>
      <c r="H400" s="42"/>
      <c r="I400" s="42"/>
      <c r="J400" s="42"/>
      <c r="K400" s="42"/>
      <c r="L400" s="42"/>
      <c r="M400" s="42"/>
      <c r="N400" s="42"/>
      <c r="O400" s="42"/>
    </row>
    <row r="401">
      <c r="D401" s="10"/>
      <c r="E401" s="22" t="s">
        <v>25</v>
      </c>
      <c r="G401" s="23" t="s">
        <v>17</v>
      </c>
      <c r="H401" s="42"/>
      <c r="I401" s="42"/>
      <c r="J401" s="42"/>
      <c r="K401" s="42"/>
      <c r="L401" s="42"/>
      <c r="M401" s="42"/>
      <c r="N401" s="42"/>
      <c r="O401" s="42"/>
    </row>
    <row r="402">
      <c r="D402" s="10"/>
      <c r="E402" s="22" t="s">
        <v>26</v>
      </c>
      <c r="G402" s="23" t="s">
        <v>17</v>
      </c>
      <c r="H402" s="42"/>
      <c r="I402" s="42"/>
      <c r="J402" s="42"/>
      <c r="K402" s="42"/>
      <c r="L402" s="42"/>
      <c r="M402" s="42"/>
      <c r="N402" s="42"/>
      <c r="O402" s="42"/>
    </row>
    <row r="403">
      <c r="D403" s="10"/>
      <c r="E403" s="22" t="s">
        <v>27</v>
      </c>
      <c r="G403" s="23" t="s">
        <v>17</v>
      </c>
      <c r="H403" s="42"/>
      <c r="I403" s="42"/>
      <c r="J403" s="42"/>
      <c r="K403" s="42"/>
      <c r="L403" s="42"/>
      <c r="M403" s="42"/>
      <c r="N403" s="42"/>
      <c r="O403" s="42"/>
    </row>
    <row r="404">
      <c r="D404" s="10"/>
      <c r="E404" s="22" t="s">
        <v>28</v>
      </c>
      <c r="G404" s="23" t="s">
        <v>17</v>
      </c>
      <c r="H404" s="42"/>
      <c r="I404" s="42"/>
      <c r="J404" s="42"/>
      <c r="K404" s="42"/>
      <c r="L404" s="42"/>
      <c r="M404" s="42"/>
      <c r="N404" s="42"/>
      <c r="O404" s="42"/>
    </row>
    <row r="405">
      <c r="D405" s="10"/>
      <c r="E405" s="22" t="s">
        <v>29</v>
      </c>
      <c r="G405" s="23" t="s">
        <v>17</v>
      </c>
      <c r="H405" s="42"/>
      <c r="I405" s="42"/>
      <c r="J405" s="42"/>
      <c r="K405" s="42"/>
      <c r="L405" s="42"/>
      <c r="M405" s="42"/>
      <c r="N405" s="42"/>
      <c r="O405" s="42"/>
    </row>
    <row r="406">
      <c r="D406" s="10"/>
      <c r="E406" s="22" t="s">
        <v>30</v>
      </c>
      <c r="G406" s="23" t="s">
        <v>17</v>
      </c>
      <c r="H406" s="42"/>
      <c r="I406" s="42"/>
      <c r="J406" s="42"/>
      <c r="K406" s="42"/>
      <c r="L406" s="42"/>
      <c r="M406" s="42"/>
      <c r="N406" s="42"/>
      <c r="O406" s="42"/>
    </row>
    <row r="407">
      <c r="D407" s="10"/>
      <c r="E407" s="27" t="s">
        <v>31</v>
      </c>
      <c r="G407" s="23" t="s">
        <v>17</v>
      </c>
      <c r="H407" s="42"/>
      <c r="I407" s="42"/>
      <c r="J407" s="42"/>
      <c r="K407" s="42"/>
      <c r="L407" s="42"/>
      <c r="M407" s="42"/>
      <c r="N407" s="42"/>
      <c r="O407" s="42"/>
    </row>
    <row r="408">
      <c r="D408" s="10"/>
      <c r="E408" s="26" t="s">
        <v>32</v>
      </c>
      <c r="G408" s="23" t="s">
        <v>17</v>
      </c>
      <c r="H408" s="42"/>
      <c r="I408" s="42"/>
      <c r="J408" s="42"/>
      <c r="K408" s="42"/>
      <c r="L408" s="42"/>
      <c r="M408" s="42"/>
      <c r="N408" s="42"/>
      <c r="O408" s="42"/>
    </row>
    <row r="409">
      <c r="D409" s="10"/>
      <c r="E409" s="28" t="s">
        <v>33</v>
      </c>
      <c r="G409" s="23" t="s">
        <v>17</v>
      </c>
      <c r="H409" s="42"/>
      <c r="I409" s="42"/>
      <c r="J409" s="42"/>
      <c r="K409" s="42"/>
      <c r="L409" s="42"/>
      <c r="M409" s="42"/>
      <c r="N409" s="42"/>
      <c r="O409" s="42"/>
    </row>
    <row r="410">
      <c r="D410" s="10"/>
      <c r="E410" s="22" t="s">
        <v>34</v>
      </c>
      <c r="G410" s="23" t="s">
        <v>17</v>
      </c>
      <c r="H410" s="42"/>
      <c r="I410" s="42"/>
      <c r="J410" s="42"/>
      <c r="K410" s="42"/>
      <c r="L410" s="42"/>
      <c r="M410" s="42"/>
      <c r="N410" s="42"/>
      <c r="O410" s="42"/>
    </row>
    <row r="411">
      <c r="D411" s="10"/>
      <c r="E411" s="22" t="s">
        <v>35</v>
      </c>
      <c r="G411" s="23" t="s">
        <v>17</v>
      </c>
      <c r="H411" s="42"/>
      <c r="I411" s="42"/>
      <c r="J411" s="42"/>
      <c r="K411" s="42"/>
      <c r="L411" s="42"/>
      <c r="M411" s="42"/>
      <c r="N411" s="42"/>
      <c r="O411" s="42"/>
    </row>
    <row r="412">
      <c r="D412" s="10"/>
      <c r="E412" s="22" t="s">
        <v>36</v>
      </c>
      <c r="G412" s="23" t="s">
        <v>17</v>
      </c>
      <c r="H412" s="42"/>
      <c r="I412" s="42"/>
      <c r="J412" s="42"/>
      <c r="K412" s="42"/>
      <c r="L412" s="42"/>
      <c r="M412" s="42"/>
      <c r="N412" s="42"/>
      <c r="O412" s="42"/>
    </row>
    <row r="413">
      <c r="D413" s="10"/>
      <c r="E413" s="22" t="s">
        <v>37</v>
      </c>
      <c r="G413" s="23" t="s">
        <v>17</v>
      </c>
      <c r="H413" s="42"/>
      <c r="I413" s="42"/>
      <c r="J413" s="42"/>
      <c r="K413" s="42"/>
      <c r="L413" s="42"/>
      <c r="M413" s="42"/>
      <c r="N413" s="42"/>
      <c r="O413" s="42"/>
    </row>
    <row r="414">
      <c r="D414" s="10"/>
      <c r="E414" s="26" t="s">
        <v>38</v>
      </c>
      <c r="G414" s="23" t="s">
        <v>17</v>
      </c>
      <c r="H414" s="42"/>
      <c r="I414" s="42"/>
      <c r="J414" s="42"/>
      <c r="K414" s="42"/>
      <c r="L414" s="42"/>
      <c r="M414" s="42"/>
      <c r="N414" s="42"/>
      <c r="O414" s="42"/>
    </row>
    <row r="415">
      <c r="D415" s="10"/>
      <c r="E415" s="22" t="s">
        <v>39</v>
      </c>
      <c r="G415" s="23" t="s">
        <v>17</v>
      </c>
      <c r="H415" s="42"/>
      <c r="I415" s="42"/>
      <c r="J415" s="42"/>
      <c r="K415" s="42"/>
      <c r="L415" s="42"/>
      <c r="M415" s="42"/>
      <c r="N415" s="42"/>
      <c r="O415" s="42"/>
    </row>
    <row r="416">
      <c r="D416" s="10"/>
      <c r="E416" s="22" t="s">
        <v>40</v>
      </c>
      <c r="G416" s="23" t="s">
        <v>17</v>
      </c>
      <c r="H416" s="42"/>
      <c r="I416" s="42"/>
      <c r="J416" s="42"/>
      <c r="K416" s="42"/>
      <c r="L416" s="42"/>
      <c r="M416" s="42"/>
      <c r="N416" s="42"/>
      <c r="O416" s="42"/>
    </row>
    <row r="417">
      <c r="D417" s="10"/>
      <c r="E417" s="22" t="s">
        <v>41</v>
      </c>
      <c r="G417" s="23" t="s">
        <v>17</v>
      </c>
      <c r="H417" s="42"/>
      <c r="I417" s="42"/>
      <c r="J417" s="42"/>
      <c r="K417" s="42"/>
      <c r="L417" s="42"/>
      <c r="M417" s="42"/>
      <c r="N417" s="42"/>
      <c r="O417" s="42"/>
    </row>
    <row r="418">
      <c r="D418" s="10"/>
      <c r="E418" s="22" t="s">
        <v>42</v>
      </c>
      <c r="G418" s="23" t="s">
        <v>17</v>
      </c>
      <c r="H418" s="42"/>
      <c r="I418" s="42"/>
      <c r="J418" s="42"/>
      <c r="K418" s="42"/>
      <c r="L418" s="42"/>
      <c r="M418" s="42"/>
      <c r="N418" s="42"/>
      <c r="O418" s="42"/>
    </row>
    <row r="419">
      <c r="D419" s="10"/>
      <c r="E419" s="22" t="s">
        <v>43</v>
      </c>
      <c r="G419" s="23" t="s">
        <v>17</v>
      </c>
      <c r="H419" s="42"/>
      <c r="I419" s="42"/>
      <c r="J419" s="42"/>
      <c r="K419" s="42"/>
      <c r="L419" s="42"/>
      <c r="M419" s="42"/>
      <c r="N419" s="42"/>
      <c r="O419" s="42"/>
    </row>
    <row r="420">
      <c r="D420" s="10"/>
      <c r="E420" s="22" t="s">
        <v>44</v>
      </c>
      <c r="G420" s="23" t="s">
        <v>17</v>
      </c>
      <c r="H420" s="42"/>
      <c r="I420" s="42"/>
      <c r="J420" s="42"/>
      <c r="K420" s="42"/>
      <c r="L420" s="42"/>
      <c r="M420" s="42"/>
      <c r="N420" s="42"/>
      <c r="O420" s="42"/>
    </row>
    <row r="421">
      <c r="D421" s="10"/>
      <c r="E421" s="26" t="s">
        <v>45</v>
      </c>
      <c r="G421" s="23" t="s">
        <v>17</v>
      </c>
      <c r="H421" s="42"/>
      <c r="I421" s="42"/>
      <c r="J421" s="42"/>
      <c r="K421" s="42"/>
      <c r="L421" s="42"/>
      <c r="M421" s="42"/>
      <c r="N421" s="42"/>
      <c r="O421" s="42"/>
    </row>
    <row r="422">
      <c r="D422" s="10"/>
      <c r="E422" s="22" t="s">
        <v>46</v>
      </c>
      <c r="G422" s="23" t="s">
        <v>17</v>
      </c>
      <c r="H422" s="42"/>
      <c r="I422" s="42"/>
      <c r="J422" s="42"/>
      <c r="K422" s="42"/>
      <c r="L422" s="42"/>
      <c r="M422" s="42"/>
      <c r="N422" s="42"/>
      <c r="O422" s="42"/>
    </row>
    <row r="423">
      <c r="D423" s="31"/>
      <c r="E423" s="32" t="s">
        <v>47</v>
      </c>
      <c r="G423" s="33" t="s">
        <v>17</v>
      </c>
      <c r="H423" s="42"/>
      <c r="I423" s="42"/>
      <c r="J423" s="42"/>
      <c r="K423" s="42"/>
      <c r="L423" s="42"/>
      <c r="M423" s="42"/>
      <c r="N423" s="42"/>
      <c r="O423" s="42"/>
    </row>
    <row r="424">
      <c r="E424" s="34" t="s">
        <v>56</v>
      </c>
      <c r="H424" s="42">
        <f>SUM(H393:H423)</f>
        <v>0</v>
      </c>
      <c r="I424" s="42">
        <f t="shared" ref="I412:O475" si="8">SUM(I393:I423)</f>
        <v>0</v>
      </c>
      <c r="J424" s="42">
        <f t="shared" si="8"/>
        <v>0</v>
      </c>
      <c r="K424" s="42">
        <f t="shared" si="8"/>
        <v>0</v>
      </c>
      <c r="L424" s="42">
        <f t="shared" si="8"/>
        <v>0</v>
      </c>
      <c r="M424" s="42">
        <f t="shared" si="8"/>
        <v>0</v>
      </c>
      <c r="N424" s="42">
        <f t="shared" si="8"/>
        <v>0</v>
      </c>
      <c r="O424" s="42">
        <f t="shared" si="8"/>
        <v>0</v>
      </c>
    </row>
    <row r="426" ht="14.5" customHeight="1">
      <c r="D426" s="4" t="s">
        <v>1</v>
      </c>
      <c r="E426" s="5" t="s">
        <v>2</v>
      </c>
      <c r="G426" s="38" t="str">
        <f>G354</f>
        <v xml:space="preserve">DECOMPOSITION DU TEMPS DE PRESENCE SUR LE SITE DU CRA DE NIMES</v>
      </c>
      <c r="H426" s="38"/>
      <c r="I426" s="38"/>
      <c r="J426" s="38"/>
      <c r="K426" s="38"/>
      <c r="L426" s="38"/>
      <c r="M426" s="38"/>
      <c r="N426" s="38"/>
      <c r="O426" s="38"/>
    </row>
    <row r="427">
      <c r="D427" s="10"/>
      <c r="E427" s="11"/>
      <c r="G427" s="39"/>
      <c r="H427" s="46" t="s">
        <v>61</v>
      </c>
      <c r="I427" s="47"/>
      <c r="J427" s="46" t="s">
        <v>62</v>
      </c>
      <c r="K427" s="47"/>
      <c r="L427" s="46" t="s">
        <v>63</v>
      </c>
      <c r="M427" s="47"/>
      <c r="N427" s="46" t="s">
        <v>64</v>
      </c>
      <c r="O427" s="47"/>
    </row>
    <row r="428">
      <c r="D428" s="10"/>
      <c r="E428" s="14"/>
      <c r="G428" s="40" t="s">
        <v>6</v>
      </c>
      <c r="H428" s="15" t="s">
        <v>14</v>
      </c>
      <c r="I428" s="15" t="s">
        <v>55</v>
      </c>
      <c r="J428" s="15" t="s">
        <v>14</v>
      </c>
      <c r="K428" s="15" t="s">
        <v>55</v>
      </c>
      <c r="L428" s="15" t="s">
        <v>14</v>
      </c>
      <c r="M428" s="15" t="s">
        <v>55</v>
      </c>
      <c r="N428" s="15" t="s">
        <v>14</v>
      </c>
      <c r="O428" s="15" t="s">
        <v>55</v>
      </c>
    </row>
    <row r="429">
      <c r="D429" s="10"/>
      <c r="E429" s="22" t="s">
        <v>16</v>
      </c>
      <c r="G429" s="23" t="s">
        <v>17</v>
      </c>
      <c r="H429" s="42"/>
      <c r="I429" s="42"/>
      <c r="J429" s="42"/>
      <c r="K429" s="42"/>
      <c r="L429" s="42"/>
      <c r="M429" s="42"/>
      <c r="N429" s="42"/>
      <c r="O429" s="42"/>
    </row>
    <row r="430">
      <c r="D430" s="10"/>
      <c r="E430" s="22" t="s">
        <v>18</v>
      </c>
      <c r="G430" s="23" t="s">
        <v>17</v>
      </c>
      <c r="H430" s="42"/>
      <c r="I430" s="42"/>
      <c r="J430" s="42"/>
      <c r="K430" s="42"/>
      <c r="L430" s="42"/>
      <c r="M430" s="42"/>
      <c r="N430" s="42"/>
      <c r="O430" s="42"/>
    </row>
    <row r="431">
      <c r="D431" s="10"/>
      <c r="E431" s="22" t="s">
        <v>19</v>
      </c>
      <c r="G431" s="23" t="s">
        <v>17</v>
      </c>
      <c r="H431" s="42"/>
      <c r="I431" s="42"/>
      <c r="J431" s="42"/>
      <c r="K431" s="42"/>
      <c r="L431" s="42"/>
      <c r="M431" s="42"/>
      <c r="N431" s="42"/>
      <c r="O431" s="42"/>
    </row>
    <row r="432">
      <c r="D432" s="10"/>
      <c r="E432" s="22" t="s">
        <v>20</v>
      </c>
      <c r="G432" s="23" t="s">
        <v>17</v>
      </c>
      <c r="H432" s="42"/>
      <c r="I432" s="42"/>
      <c r="J432" s="42"/>
      <c r="K432" s="42"/>
      <c r="L432" s="42"/>
      <c r="M432" s="42"/>
      <c r="N432" s="42"/>
      <c r="O432" s="42"/>
    </row>
    <row r="433">
      <c r="D433" s="10"/>
      <c r="E433" s="22" t="s">
        <v>21</v>
      </c>
      <c r="G433" s="23" t="s">
        <v>17</v>
      </c>
      <c r="H433" s="42"/>
      <c r="I433" s="42"/>
      <c r="J433" s="42"/>
      <c r="K433" s="42"/>
      <c r="L433" s="42"/>
      <c r="M433" s="42"/>
      <c r="N433" s="42"/>
      <c r="O433" s="42"/>
    </row>
    <row r="434">
      <c r="D434" s="10"/>
      <c r="E434" s="22" t="s">
        <v>22</v>
      </c>
      <c r="G434" s="23" t="s">
        <v>17</v>
      </c>
      <c r="H434" s="42"/>
      <c r="I434" s="42"/>
      <c r="J434" s="42"/>
      <c r="K434" s="42"/>
      <c r="L434" s="42"/>
      <c r="M434" s="42"/>
      <c r="N434" s="42"/>
      <c r="O434" s="42"/>
    </row>
    <row r="435">
      <c r="D435" s="10"/>
      <c r="E435" s="26" t="s">
        <v>23</v>
      </c>
      <c r="G435" s="23" t="s">
        <v>17</v>
      </c>
      <c r="H435" s="42"/>
      <c r="I435" s="42"/>
      <c r="J435" s="42"/>
      <c r="K435" s="42"/>
      <c r="L435" s="42"/>
      <c r="M435" s="42"/>
      <c r="N435" s="42"/>
      <c r="O435" s="42"/>
    </row>
    <row r="436">
      <c r="D436" s="10"/>
      <c r="E436" s="26" t="s">
        <v>24</v>
      </c>
      <c r="G436" s="23" t="s">
        <v>17</v>
      </c>
      <c r="H436" s="42"/>
      <c r="I436" s="42"/>
      <c r="J436" s="42"/>
      <c r="K436" s="42"/>
      <c r="L436" s="42"/>
      <c r="M436" s="42"/>
      <c r="N436" s="42"/>
      <c r="O436" s="42"/>
    </row>
    <row r="437">
      <c r="D437" s="10"/>
      <c r="E437" s="22" t="s">
        <v>25</v>
      </c>
      <c r="G437" s="23" t="s">
        <v>17</v>
      </c>
      <c r="H437" s="42"/>
      <c r="I437" s="42"/>
      <c r="J437" s="42"/>
      <c r="K437" s="42"/>
      <c r="L437" s="42"/>
      <c r="M437" s="42"/>
      <c r="N437" s="42"/>
      <c r="O437" s="42"/>
    </row>
    <row r="438">
      <c r="D438" s="10"/>
      <c r="E438" s="22" t="s">
        <v>26</v>
      </c>
      <c r="G438" s="23" t="s">
        <v>17</v>
      </c>
      <c r="H438" s="42"/>
      <c r="I438" s="42"/>
      <c r="J438" s="42"/>
      <c r="K438" s="42"/>
      <c r="L438" s="42"/>
      <c r="M438" s="42"/>
      <c r="N438" s="42"/>
      <c r="O438" s="42"/>
    </row>
    <row r="439">
      <c r="D439" s="10"/>
      <c r="E439" s="22" t="s">
        <v>27</v>
      </c>
      <c r="G439" s="23" t="s">
        <v>17</v>
      </c>
      <c r="H439" s="42"/>
      <c r="I439" s="42"/>
      <c r="J439" s="42"/>
      <c r="K439" s="42"/>
      <c r="L439" s="42"/>
      <c r="M439" s="42"/>
      <c r="N439" s="42"/>
      <c r="O439" s="42"/>
    </row>
    <row r="440">
      <c r="D440" s="10"/>
      <c r="E440" s="22" t="s">
        <v>28</v>
      </c>
      <c r="G440" s="23" t="s">
        <v>17</v>
      </c>
      <c r="H440" s="42"/>
      <c r="I440" s="42"/>
      <c r="J440" s="42"/>
      <c r="K440" s="42"/>
      <c r="L440" s="42"/>
      <c r="M440" s="42"/>
      <c r="N440" s="42"/>
      <c r="O440" s="42"/>
    </row>
    <row r="441">
      <c r="D441" s="10"/>
      <c r="E441" s="22" t="s">
        <v>29</v>
      </c>
      <c r="G441" s="23" t="s">
        <v>17</v>
      </c>
      <c r="H441" s="42"/>
      <c r="I441" s="42"/>
      <c r="J441" s="42"/>
      <c r="K441" s="42"/>
      <c r="L441" s="42"/>
      <c r="M441" s="42"/>
      <c r="N441" s="42"/>
      <c r="O441" s="42"/>
    </row>
    <row r="442">
      <c r="D442" s="10"/>
      <c r="E442" s="22" t="s">
        <v>30</v>
      </c>
      <c r="G442" s="23" t="s">
        <v>17</v>
      </c>
      <c r="H442" s="42"/>
      <c r="I442" s="42"/>
      <c r="J442" s="42"/>
      <c r="K442" s="42"/>
      <c r="L442" s="42"/>
      <c r="M442" s="42"/>
      <c r="N442" s="42"/>
      <c r="O442" s="42"/>
    </row>
    <row r="443">
      <c r="D443" s="10"/>
      <c r="E443" s="27" t="s">
        <v>31</v>
      </c>
      <c r="G443" s="23" t="s">
        <v>17</v>
      </c>
      <c r="H443" s="42"/>
      <c r="I443" s="42"/>
      <c r="J443" s="42"/>
      <c r="K443" s="42"/>
      <c r="L443" s="42"/>
      <c r="M443" s="42"/>
      <c r="N443" s="42"/>
      <c r="O443" s="42"/>
    </row>
    <row r="444">
      <c r="D444" s="10"/>
      <c r="E444" s="26" t="s">
        <v>32</v>
      </c>
      <c r="G444" s="23" t="s">
        <v>17</v>
      </c>
      <c r="H444" s="42"/>
      <c r="I444" s="42"/>
      <c r="J444" s="42"/>
      <c r="K444" s="42"/>
      <c r="L444" s="42"/>
      <c r="M444" s="42"/>
      <c r="N444" s="42"/>
      <c r="O444" s="42"/>
    </row>
    <row r="445">
      <c r="D445" s="10"/>
      <c r="E445" s="28" t="s">
        <v>33</v>
      </c>
      <c r="G445" s="23" t="s">
        <v>17</v>
      </c>
      <c r="H445" s="42"/>
      <c r="I445" s="42"/>
      <c r="J445" s="42"/>
      <c r="K445" s="42"/>
      <c r="L445" s="42"/>
      <c r="M445" s="42"/>
      <c r="N445" s="42"/>
      <c r="O445" s="42"/>
    </row>
    <row r="446">
      <c r="D446" s="10"/>
      <c r="E446" s="22" t="s">
        <v>34</v>
      </c>
      <c r="G446" s="23" t="s">
        <v>17</v>
      </c>
      <c r="H446" s="42"/>
      <c r="I446" s="42"/>
      <c r="J446" s="42"/>
      <c r="K446" s="42"/>
      <c r="L446" s="42"/>
      <c r="M446" s="42"/>
      <c r="N446" s="42"/>
      <c r="O446" s="42"/>
    </row>
    <row r="447">
      <c r="D447" s="10"/>
      <c r="E447" s="22" t="s">
        <v>35</v>
      </c>
      <c r="G447" s="23" t="s">
        <v>17</v>
      </c>
      <c r="H447" s="42"/>
      <c r="I447" s="42"/>
      <c r="J447" s="42"/>
      <c r="K447" s="42"/>
      <c r="L447" s="42"/>
      <c r="M447" s="42"/>
      <c r="N447" s="42"/>
      <c r="O447" s="42"/>
    </row>
    <row r="448">
      <c r="D448" s="10"/>
      <c r="E448" s="22" t="s">
        <v>36</v>
      </c>
      <c r="G448" s="23" t="s">
        <v>17</v>
      </c>
      <c r="H448" s="42"/>
      <c r="I448" s="42"/>
      <c r="J448" s="42"/>
      <c r="K448" s="42"/>
      <c r="L448" s="42"/>
      <c r="M448" s="42"/>
      <c r="N448" s="42"/>
      <c r="O448" s="42"/>
    </row>
    <row r="449">
      <c r="D449" s="10"/>
      <c r="E449" s="22" t="s">
        <v>37</v>
      </c>
      <c r="G449" s="23" t="s">
        <v>17</v>
      </c>
      <c r="H449" s="42"/>
      <c r="I449" s="42"/>
      <c r="J449" s="42"/>
      <c r="K449" s="42"/>
      <c r="L449" s="42"/>
      <c r="M449" s="42"/>
      <c r="N449" s="42"/>
      <c r="O449" s="42"/>
    </row>
    <row r="450">
      <c r="D450" s="10"/>
      <c r="E450" s="26" t="s">
        <v>38</v>
      </c>
      <c r="G450" s="23" t="s">
        <v>17</v>
      </c>
      <c r="H450" s="42"/>
      <c r="I450" s="42"/>
      <c r="J450" s="42"/>
      <c r="K450" s="42"/>
      <c r="L450" s="42"/>
      <c r="M450" s="42"/>
      <c r="N450" s="42"/>
      <c r="O450" s="42"/>
    </row>
    <row r="451">
      <c r="D451" s="10"/>
      <c r="E451" s="22" t="s">
        <v>39</v>
      </c>
      <c r="G451" s="23" t="s">
        <v>17</v>
      </c>
      <c r="H451" s="42"/>
      <c r="I451" s="42"/>
      <c r="J451" s="42"/>
      <c r="K451" s="42"/>
      <c r="L451" s="42"/>
      <c r="M451" s="42"/>
      <c r="N451" s="42"/>
      <c r="O451" s="42"/>
    </row>
    <row r="452">
      <c r="D452" s="10"/>
      <c r="E452" s="22" t="s">
        <v>40</v>
      </c>
      <c r="G452" s="23" t="s">
        <v>17</v>
      </c>
      <c r="H452" s="42"/>
      <c r="I452" s="42"/>
      <c r="J452" s="42"/>
      <c r="K452" s="42"/>
      <c r="L452" s="42"/>
      <c r="M452" s="42"/>
      <c r="N452" s="42"/>
      <c r="O452" s="42"/>
    </row>
    <row r="453">
      <c r="D453" s="10"/>
      <c r="E453" s="22" t="s">
        <v>41</v>
      </c>
      <c r="G453" s="23" t="s">
        <v>17</v>
      </c>
      <c r="H453" s="42"/>
      <c r="I453" s="42"/>
      <c r="J453" s="42"/>
      <c r="K453" s="42"/>
      <c r="L453" s="42"/>
      <c r="M453" s="42"/>
      <c r="N453" s="42"/>
      <c r="O453" s="42"/>
    </row>
    <row r="454">
      <c r="D454" s="10"/>
      <c r="E454" s="22" t="s">
        <v>42</v>
      </c>
      <c r="G454" s="23" t="s">
        <v>17</v>
      </c>
      <c r="H454" s="42"/>
      <c r="I454" s="42"/>
      <c r="J454" s="42"/>
      <c r="K454" s="42"/>
      <c r="L454" s="42"/>
      <c r="M454" s="42"/>
      <c r="N454" s="42"/>
      <c r="O454" s="42"/>
    </row>
    <row r="455">
      <c r="D455" s="10"/>
      <c r="E455" s="22" t="s">
        <v>43</v>
      </c>
      <c r="G455" s="23" t="s">
        <v>17</v>
      </c>
      <c r="H455" s="42"/>
      <c r="I455" s="42"/>
      <c r="J455" s="42"/>
      <c r="K455" s="42"/>
      <c r="L455" s="42"/>
      <c r="M455" s="42"/>
      <c r="N455" s="42"/>
      <c r="O455" s="42"/>
    </row>
    <row r="456">
      <c r="D456" s="10"/>
      <c r="E456" s="22" t="s">
        <v>44</v>
      </c>
      <c r="G456" s="23" t="s">
        <v>17</v>
      </c>
      <c r="H456" s="42"/>
      <c r="I456" s="42"/>
      <c r="J456" s="42"/>
      <c r="K456" s="42"/>
      <c r="L456" s="42"/>
      <c r="M456" s="42"/>
      <c r="N456" s="42"/>
      <c r="O456" s="42"/>
    </row>
    <row r="457">
      <c r="D457" s="10"/>
      <c r="E457" s="26" t="s">
        <v>45</v>
      </c>
      <c r="G457" s="23" t="s">
        <v>17</v>
      </c>
      <c r="H457" s="42"/>
      <c r="I457" s="42"/>
      <c r="J457" s="42"/>
      <c r="K457" s="42"/>
      <c r="L457" s="42"/>
      <c r="M457" s="42"/>
      <c r="N457" s="42"/>
      <c r="O457" s="42"/>
    </row>
    <row r="458">
      <c r="D458" s="10"/>
      <c r="E458" s="22" t="s">
        <v>46</v>
      </c>
      <c r="G458" s="23" t="s">
        <v>17</v>
      </c>
      <c r="H458" s="42"/>
      <c r="I458" s="42"/>
      <c r="J458" s="42"/>
      <c r="K458" s="42"/>
      <c r="L458" s="42"/>
      <c r="M458" s="42"/>
      <c r="N458" s="42"/>
      <c r="O458" s="42"/>
    </row>
    <row r="459">
      <c r="D459" s="31"/>
      <c r="E459" s="32" t="s">
        <v>47</v>
      </c>
      <c r="G459" s="33" t="s">
        <v>17</v>
      </c>
      <c r="H459" s="42"/>
      <c r="I459" s="42"/>
      <c r="J459" s="42"/>
      <c r="K459" s="42"/>
      <c r="L459" s="42"/>
      <c r="M459" s="42"/>
      <c r="N459" s="42"/>
      <c r="O459" s="42"/>
    </row>
    <row r="460">
      <c r="E460" s="34" t="s">
        <v>56</v>
      </c>
      <c r="H460" s="42">
        <f>SUM(H429:H459)</f>
        <v>0</v>
      </c>
      <c r="I460" s="42">
        <f t="shared" si="8"/>
        <v>0</v>
      </c>
      <c r="J460" s="42">
        <f t="shared" si="8"/>
        <v>0</v>
      </c>
      <c r="K460" s="42">
        <f t="shared" si="8"/>
        <v>0</v>
      </c>
      <c r="L460" s="42">
        <f t="shared" si="8"/>
        <v>0</v>
      </c>
      <c r="M460" s="42">
        <f t="shared" si="8"/>
        <v>0</v>
      </c>
      <c r="N460" s="42">
        <f t="shared" si="8"/>
        <v>0</v>
      </c>
      <c r="O460" s="42">
        <f t="shared" si="8"/>
        <v>0</v>
      </c>
    </row>
    <row r="463">
      <c r="E463" s="25" t="s">
        <v>65</v>
      </c>
      <c r="G463" s="48">
        <f>H388+J388+L388+N388+H424+J424+L424+N424+H460+J460+L460+N460</f>
        <v>0</v>
      </c>
      <c r="H463" s="49"/>
      <c r="I463" s="50"/>
    </row>
    <row r="464">
      <c r="E464" s="25" t="s">
        <v>66</v>
      </c>
      <c r="G464" s="48">
        <f>I388+K388+M388+O388+I424+K424+M424+O424+I460+K460+M460+O460</f>
        <v>0</v>
      </c>
      <c r="H464" s="49"/>
    </row>
    <row r="465">
      <c r="E465" s="25" t="s">
        <v>67</v>
      </c>
      <c r="G465" s="48">
        <f>SUM(G463:H464)</f>
        <v>0</v>
      </c>
      <c r="H465" s="49"/>
    </row>
    <row r="468" ht="18.5">
      <c r="D468" s="37" t="s">
        <v>69</v>
      </c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</row>
    <row r="470" ht="14.5" customHeight="1">
      <c r="D470" s="4" t="s">
        <v>1</v>
      </c>
      <c r="E470" s="51" t="s">
        <v>2</v>
      </c>
      <c r="G470" s="38" t="str">
        <f>G426</f>
        <v xml:space="preserve">DECOMPOSITION DU TEMPS DE PRESENCE SUR LE SITE DU CRA DE NIMES</v>
      </c>
      <c r="H470" s="38"/>
      <c r="I470" s="38"/>
      <c r="J470" s="38"/>
      <c r="K470" s="38"/>
      <c r="L470" s="38"/>
      <c r="M470" s="38"/>
      <c r="N470" s="38"/>
      <c r="O470" s="38"/>
    </row>
    <row r="471">
      <c r="D471" s="10"/>
      <c r="E471" s="52"/>
      <c r="G471" s="39"/>
      <c r="H471" s="15" t="s">
        <v>51</v>
      </c>
      <c r="I471" s="15"/>
      <c r="J471" s="15" t="s">
        <v>52</v>
      </c>
      <c r="K471" s="15"/>
      <c r="L471" s="15" t="s">
        <v>53</v>
      </c>
      <c r="M471" s="15"/>
      <c r="N471" s="15" t="s">
        <v>54</v>
      </c>
      <c r="O471" s="15"/>
    </row>
    <row r="472">
      <c r="D472" s="10"/>
      <c r="E472" s="53"/>
      <c r="G472" s="40" t="s">
        <v>6</v>
      </c>
      <c r="H472" s="15" t="s">
        <v>14</v>
      </c>
      <c r="I472" s="15" t="s">
        <v>55</v>
      </c>
      <c r="J472" s="15" t="s">
        <v>14</v>
      </c>
      <c r="K472" s="15" t="s">
        <v>55</v>
      </c>
      <c r="L472" s="15" t="s">
        <v>14</v>
      </c>
      <c r="M472" s="15" t="s">
        <v>55</v>
      </c>
      <c r="N472" s="15" t="s">
        <v>14</v>
      </c>
      <c r="O472" s="15" t="s">
        <v>55</v>
      </c>
    </row>
    <row r="473">
      <c r="D473" s="10"/>
      <c r="E473" s="32" t="s">
        <v>16</v>
      </c>
      <c r="G473" s="23" t="s">
        <v>17</v>
      </c>
      <c r="H473" s="42"/>
      <c r="I473" s="42"/>
      <c r="J473" s="42"/>
      <c r="K473" s="42"/>
      <c r="L473" s="42"/>
      <c r="M473" s="42"/>
      <c r="N473" s="42"/>
      <c r="O473" s="42"/>
    </row>
    <row r="474">
      <c r="D474" s="10"/>
      <c r="E474" s="32" t="s">
        <v>18</v>
      </c>
      <c r="G474" s="23" t="s">
        <v>17</v>
      </c>
      <c r="H474" s="42"/>
      <c r="I474" s="42"/>
      <c r="J474" s="42"/>
      <c r="K474" s="42"/>
      <c r="L474" s="42"/>
      <c r="M474" s="42"/>
      <c r="N474" s="42"/>
      <c r="O474" s="42"/>
    </row>
    <row r="475">
      <c r="D475" s="10"/>
      <c r="E475" s="32" t="s">
        <v>19</v>
      </c>
      <c r="G475" s="23" t="s">
        <v>17</v>
      </c>
      <c r="H475" s="42"/>
      <c r="I475" s="42"/>
      <c r="J475" s="42"/>
      <c r="K475" s="42"/>
      <c r="L475" s="42"/>
      <c r="M475" s="42"/>
      <c r="N475" s="42"/>
      <c r="O475" s="42"/>
    </row>
    <row r="476">
      <c r="D476" s="10"/>
      <c r="E476" s="32" t="s">
        <v>20</v>
      </c>
      <c r="G476" s="23" t="s">
        <v>17</v>
      </c>
      <c r="H476" s="42"/>
      <c r="I476" s="42"/>
      <c r="J476" s="42"/>
      <c r="K476" s="42"/>
      <c r="L476" s="42"/>
      <c r="M476" s="42"/>
      <c r="N476" s="42"/>
      <c r="O476" s="42"/>
    </row>
    <row r="477">
      <c r="D477" s="10"/>
      <c r="E477" s="32" t="s">
        <v>21</v>
      </c>
      <c r="G477" s="23" t="s">
        <v>17</v>
      </c>
      <c r="H477" s="42"/>
      <c r="I477" s="42"/>
      <c r="J477" s="42"/>
      <c r="K477" s="42"/>
      <c r="L477" s="42"/>
      <c r="M477" s="42"/>
      <c r="N477" s="42"/>
      <c r="O477" s="42"/>
    </row>
    <row r="478">
      <c r="D478" s="10"/>
      <c r="E478" s="32" t="s">
        <v>22</v>
      </c>
      <c r="G478" s="23" t="s">
        <v>17</v>
      </c>
      <c r="H478" s="42"/>
      <c r="I478" s="42"/>
      <c r="J478" s="42"/>
      <c r="K478" s="42"/>
      <c r="L478" s="42"/>
      <c r="M478" s="42"/>
      <c r="N478" s="42"/>
      <c r="O478" s="42"/>
    </row>
    <row r="479">
      <c r="D479" s="10"/>
      <c r="E479" s="54" t="s">
        <v>23</v>
      </c>
      <c r="G479" s="23" t="s">
        <v>17</v>
      </c>
      <c r="H479" s="42"/>
      <c r="I479" s="42"/>
      <c r="J479" s="42"/>
      <c r="K479" s="42"/>
      <c r="L479" s="42"/>
      <c r="M479" s="42"/>
      <c r="N479" s="42"/>
      <c r="O479" s="42"/>
    </row>
    <row r="480">
      <c r="D480" s="10"/>
      <c r="E480" s="54" t="s">
        <v>24</v>
      </c>
      <c r="G480" s="23" t="s">
        <v>17</v>
      </c>
      <c r="H480" s="42"/>
      <c r="I480" s="42"/>
      <c r="J480" s="42"/>
      <c r="K480" s="42"/>
      <c r="L480" s="42"/>
      <c r="M480" s="42"/>
      <c r="N480" s="42"/>
      <c r="O480" s="42"/>
    </row>
    <row r="481">
      <c r="D481" s="10"/>
      <c r="E481" s="32" t="s">
        <v>25</v>
      </c>
      <c r="G481" s="23" t="s">
        <v>17</v>
      </c>
      <c r="H481" s="42"/>
      <c r="I481" s="42"/>
      <c r="J481" s="42"/>
      <c r="K481" s="42"/>
      <c r="L481" s="42"/>
      <c r="M481" s="42"/>
      <c r="N481" s="42"/>
      <c r="O481" s="42"/>
    </row>
    <row r="482">
      <c r="D482" s="10"/>
      <c r="E482" s="32" t="s">
        <v>26</v>
      </c>
      <c r="G482" s="23" t="s">
        <v>17</v>
      </c>
      <c r="H482" s="42"/>
      <c r="I482" s="42"/>
      <c r="J482" s="42"/>
      <c r="K482" s="42"/>
      <c r="L482" s="42"/>
      <c r="M482" s="42"/>
      <c r="N482" s="42"/>
      <c r="O482" s="42"/>
    </row>
    <row r="483">
      <c r="D483" s="10"/>
      <c r="E483" s="32" t="s">
        <v>27</v>
      </c>
      <c r="G483" s="23" t="s">
        <v>17</v>
      </c>
      <c r="H483" s="42"/>
      <c r="I483" s="42"/>
      <c r="J483" s="42"/>
      <c r="K483" s="42"/>
      <c r="L483" s="42"/>
      <c r="M483" s="42"/>
      <c r="N483" s="42"/>
      <c r="O483" s="42"/>
    </row>
    <row r="484">
      <c r="D484" s="10"/>
      <c r="E484" s="32" t="s">
        <v>28</v>
      </c>
      <c r="G484" s="23" t="s">
        <v>17</v>
      </c>
      <c r="H484" s="42"/>
      <c r="I484" s="42"/>
      <c r="J484" s="42"/>
      <c r="K484" s="42"/>
      <c r="L484" s="42"/>
      <c r="M484" s="42"/>
      <c r="N484" s="42"/>
      <c r="O484" s="42"/>
    </row>
    <row r="485">
      <c r="D485" s="10"/>
      <c r="E485" s="32" t="s">
        <v>29</v>
      </c>
      <c r="G485" s="23" t="s">
        <v>17</v>
      </c>
      <c r="H485" s="42"/>
      <c r="I485" s="42"/>
      <c r="J485" s="42"/>
      <c r="K485" s="42"/>
      <c r="L485" s="42"/>
      <c r="M485" s="42"/>
      <c r="N485" s="42"/>
      <c r="O485" s="42"/>
    </row>
    <row r="486">
      <c r="D486" s="10"/>
      <c r="E486" s="32" t="s">
        <v>30</v>
      </c>
      <c r="G486" s="23" t="s">
        <v>17</v>
      </c>
      <c r="H486" s="42"/>
      <c r="I486" s="42"/>
      <c r="J486" s="42"/>
      <c r="K486" s="42"/>
      <c r="L486" s="42"/>
      <c r="M486" s="42"/>
      <c r="N486" s="42"/>
      <c r="O486" s="42"/>
    </row>
    <row r="487">
      <c r="D487" s="10"/>
      <c r="E487" s="55" t="s">
        <v>31</v>
      </c>
      <c r="G487" s="23" t="s">
        <v>17</v>
      </c>
      <c r="H487" s="42"/>
      <c r="I487" s="42"/>
      <c r="J487" s="42"/>
      <c r="K487" s="42"/>
      <c r="L487" s="42"/>
      <c r="M487" s="42"/>
      <c r="N487" s="42"/>
      <c r="O487" s="42"/>
    </row>
    <row r="488">
      <c r="D488" s="10"/>
      <c r="E488" s="54" t="s">
        <v>32</v>
      </c>
      <c r="G488" s="23" t="s">
        <v>17</v>
      </c>
      <c r="H488" s="42"/>
      <c r="I488" s="42"/>
      <c r="J488" s="42"/>
      <c r="K488" s="42"/>
      <c r="L488" s="42"/>
      <c r="M488" s="42"/>
      <c r="N488" s="42"/>
      <c r="O488" s="42"/>
    </row>
    <row r="489">
      <c r="D489" s="10"/>
      <c r="E489" s="56" t="s">
        <v>33</v>
      </c>
      <c r="G489" s="23" t="s">
        <v>17</v>
      </c>
      <c r="H489" s="42"/>
      <c r="I489" s="42"/>
      <c r="J489" s="42"/>
      <c r="K489" s="42"/>
      <c r="L489" s="42"/>
      <c r="M489" s="42"/>
      <c r="N489" s="42"/>
      <c r="O489" s="42"/>
    </row>
    <row r="490">
      <c r="D490" s="10"/>
      <c r="E490" s="32" t="s">
        <v>34</v>
      </c>
      <c r="G490" s="23" t="s">
        <v>17</v>
      </c>
      <c r="H490" s="42"/>
      <c r="I490" s="42"/>
      <c r="J490" s="42"/>
      <c r="K490" s="42"/>
      <c r="L490" s="42"/>
      <c r="M490" s="42"/>
      <c r="N490" s="42"/>
      <c r="O490" s="42"/>
    </row>
    <row r="491">
      <c r="D491" s="10"/>
      <c r="E491" s="32" t="s">
        <v>35</v>
      </c>
      <c r="G491" s="23" t="s">
        <v>17</v>
      </c>
      <c r="H491" s="42"/>
      <c r="I491" s="42"/>
      <c r="J491" s="42"/>
      <c r="K491" s="42"/>
      <c r="L491" s="42"/>
      <c r="M491" s="42"/>
      <c r="N491" s="42"/>
      <c r="O491" s="42"/>
    </row>
    <row r="492">
      <c r="D492" s="10"/>
      <c r="E492" s="32" t="s">
        <v>36</v>
      </c>
      <c r="G492" s="23" t="s">
        <v>17</v>
      </c>
      <c r="H492" s="42"/>
      <c r="I492" s="42"/>
      <c r="J492" s="42"/>
      <c r="K492" s="42"/>
      <c r="L492" s="42"/>
      <c r="M492" s="42"/>
      <c r="N492" s="42"/>
      <c r="O492" s="42"/>
    </row>
    <row r="493">
      <c r="D493" s="10"/>
      <c r="E493" s="32" t="s">
        <v>37</v>
      </c>
      <c r="G493" s="23" t="s">
        <v>17</v>
      </c>
      <c r="H493" s="42"/>
      <c r="I493" s="42"/>
      <c r="J493" s="42"/>
      <c r="K493" s="42"/>
      <c r="L493" s="42"/>
      <c r="M493" s="42"/>
      <c r="N493" s="42"/>
      <c r="O493" s="42"/>
    </row>
    <row r="494">
      <c r="D494" s="10"/>
      <c r="E494" s="54" t="s">
        <v>38</v>
      </c>
      <c r="G494" s="23" t="s">
        <v>17</v>
      </c>
      <c r="H494" s="42"/>
      <c r="I494" s="42"/>
      <c r="J494" s="42"/>
      <c r="K494" s="42"/>
      <c r="L494" s="42"/>
      <c r="M494" s="42"/>
      <c r="N494" s="42"/>
      <c r="O494" s="42"/>
    </row>
    <row r="495">
      <c r="D495" s="10"/>
      <c r="E495" s="32" t="s">
        <v>39</v>
      </c>
      <c r="G495" s="23" t="s">
        <v>17</v>
      </c>
      <c r="H495" s="42"/>
      <c r="I495" s="42"/>
      <c r="J495" s="42"/>
      <c r="K495" s="42"/>
      <c r="L495" s="42"/>
      <c r="M495" s="42"/>
      <c r="N495" s="42"/>
      <c r="O495" s="42"/>
    </row>
    <row r="496">
      <c r="D496" s="10"/>
      <c r="E496" s="32" t="s">
        <v>40</v>
      </c>
      <c r="G496" s="23" t="s">
        <v>17</v>
      </c>
      <c r="H496" s="42"/>
      <c r="I496" s="42"/>
      <c r="J496" s="42"/>
      <c r="K496" s="42"/>
      <c r="L496" s="42"/>
      <c r="M496" s="42"/>
      <c r="N496" s="42"/>
      <c r="O496" s="42"/>
    </row>
    <row r="497">
      <c r="D497" s="10"/>
      <c r="E497" s="32" t="s">
        <v>41</v>
      </c>
      <c r="G497" s="23" t="s">
        <v>17</v>
      </c>
      <c r="H497" s="42"/>
      <c r="I497" s="42"/>
      <c r="J497" s="42"/>
      <c r="K497" s="42"/>
      <c r="L497" s="42"/>
      <c r="M497" s="42"/>
      <c r="N497" s="42"/>
      <c r="O497" s="42"/>
    </row>
    <row r="498">
      <c r="D498" s="10"/>
      <c r="E498" s="32" t="s">
        <v>42</v>
      </c>
      <c r="G498" s="23" t="s">
        <v>17</v>
      </c>
      <c r="H498" s="42"/>
      <c r="I498" s="42"/>
      <c r="J498" s="42"/>
      <c r="K498" s="42"/>
      <c r="L498" s="42"/>
      <c r="M498" s="42"/>
      <c r="N498" s="42"/>
      <c r="O498" s="42"/>
    </row>
    <row r="499">
      <c r="D499" s="10"/>
      <c r="E499" s="32" t="s">
        <v>43</v>
      </c>
      <c r="G499" s="23" t="s">
        <v>17</v>
      </c>
      <c r="H499" s="42"/>
      <c r="I499" s="42"/>
      <c r="J499" s="42"/>
      <c r="K499" s="42"/>
      <c r="L499" s="42"/>
      <c r="M499" s="42"/>
      <c r="N499" s="42"/>
      <c r="O499" s="42"/>
    </row>
    <row r="500">
      <c r="D500" s="10"/>
      <c r="E500" s="32" t="s">
        <v>44</v>
      </c>
      <c r="G500" s="23" t="s">
        <v>17</v>
      </c>
      <c r="H500" s="42"/>
      <c r="I500" s="42"/>
      <c r="J500" s="42"/>
      <c r="K500" s="42"/>
      <c r="L500" s="42"/>
      <c r="M500" s="42"/>
      <c r="N500" s="42"/>
      <c r="O500" s="42"/>
    </row>
    <row r="501">
      <c r="D501" s="10"/>
      <c r="E501" s="54" t="s">
        <v>45</v>
      </c>
      <c r="G501" s="23" t="s">
        <v>17</v>
      </c>
      <c r="H501" s="42"/>
      <c r="I501" s="42"/>
      <c r="J501" s="42"/>
      <c r="K501" s="42"/>
      <c r="L501" s="42"/>
      <c r="M501" s="42"/>
      <c r="N501" s="42"/>
      <c r="O501" s="42"/>
    </row>
    <row r="502">
      <c r="D502" s="10"/>
      <c r="E502" s="32" t="s">
        <v>46</v>
      </c>
      <c r="G502" s="23" t="s">
        <v>17</v>
      </c>
      <c r="H502" s="42"/>
      <c r="I502" s="42"/>
      <c r="J502" s="42"/>
      <c r="K502" s="42"/>
      <c r="L502" s="42"/>
      <c r="M502" s="42"/>
      <c r="N502" s="42"/>
      <c r="O502" s="42"/>
    </row>
    <row r="503">
      <c r="D503" s="31"/>
      <c r="E503" s="32" t="s">
        <v>47</v>
      </c>
      <c r="G503" s="33" t="s">
        <v>17</v>
      </c>
      <c r="H503" s="42"/>
      <c r="I503" s="42"/>
      <c r="J503" s="42"/>
      <c r="K503" s="42"/>
      <c r="L503" s="42"/>
      <c r="M503" s="42"/>
      <c r="N503" s="42"/>
      <c r="O503" s="42"/>
    </row>
    <row r="504">
      <c r="E504" s="34" t="s">
        <v>56</v>
      </c>
      <c r="H504" s="42">
        <f>SUM(H473:H503)</f>
        <v>0</v>
      </c>
      <c r="I504" s="42">
        <f t="shared" ref="I476:O539" si="9">SUM(I473:I503)</f>
        <v>0</v>
      </c>
      <c r="J504" s="42">
        <f t="shared" si="9"/>
        <v>0</v>
      </c>
      <c r="K504" s="42">
        <f t="shared" si="9"/>
        <v>0</v>
      </c>
      <c r="L504" s="42">
        <f t="shared" si="9"/>
        <v>0</v>
      </c>
      <c r="M504" s="42">
        <f t="shared" si="9"/>
        <v>0</v>
      </c>
      <c r="N504" s="42">
        <f t="shared" si="9"/>
        <v>0</v>
      </c>
      <c r="O504" s="42">
        <f t="shared" si="9"/>
        <v>0</v>
      </c>
    </row>
    <row r="506" ht="14.5" customHeight="1">
      <c r="D506" s="4" t="s">
        <v>1</v>
      </c>
      <c r="E506" s="5" t="s">
        <v>2</v>
      </c>
      <c r="G506" s="38" t="str">
        <f>G470</f>
        <v xml:space="preserve">DECOMPOSITION DU TEMPS DE PRESENCE SUR LE SITE DU CRA DE NIMES</v>
      </c>
      <c r="H506" s="38"/>
      <c r="I506" s="38"/>
      <c r="J506" s="38"/>
      <c r="K506" s="38"/>
      <c r="L506" s="38"/>
      <c r="M506" s="38"/>
      <c r="N506" s="38"/>
      <c r="O506" s="38"/>
    </row>
    <row r="507">
      <c r="D507" s="10"/>
      <c r="E507" s="11"/>
      <c r="G507" s="39"/>
      <c r="H507" s="46" t="s">
        <v>57</v>
      </c>
      <c r="I507" s="47"/>
      <c r="J507" s="46" t="s">
        <v>58</v>
      </c>
      <c r="K507" s="47"/>
      <c r="L507" s="46" t="s">
        <v>59</v>
      </c>
      <c r="M507" s="47"/>
      <c r="N507" s="46" t="s">
        <v>60</v>
      </c>
      <c r="O507" s="47"/>
    </row>
    <row r="508">
      <c r="D508" s="10"/>
      <c r="E508" s="14"/>
      <c r="G508" s="40" t="s">
        <v>6</v>
      </c>
      <c r="H508" s="15" t="s">
        <v>14</v>
      </c>
      <c r="I508" s="15" t="s">
        <v>55</v>
      </c>
      <c r="J508" s="15" t="s">
        <v>14</v>
      </c>
      <c r="K508" s="15" t="s">
        <v>55</v>
      </c>
      <c r="L508" s="15" t="s">
        <v>14</v>
      </c>
      <c r="M508" s="15" t="s">
        <v>55</v>
      </c>
      <c r="N508" s="15" t="s">
        <v>14</v>
      </c>
      <c r="O508" s="15" t="s">
        <v>55</v>
      </c>
    </row>
    <row r="509">
      <c r="D509" s="10"/>
      <c r="E509" s="22" t="s">
        <v>16</v>
      </c>
      <c r="G509" s="23" t="s">
        <v>17</v>
      </c>
      <c r="H509" s="42"/>
      <c r="I509" s="42"/>
      <c r="J509" s="42"/>
      <c r="K509" s="42"/>
      <c r="L509" s="42"/>
      <c r="M509" s="42"/>
      <c r="N509" s="42"/>
      <c r="O509" s="42"/>
    </row>
    <row r="510">
      <c r="D510" s="10"/>
      <c r="E510" s="22" t="s">
        <v>18</v>
      </c>
      <c r="G510" s="23" t="s">
        <v>17</v>
      </c>
      <c r="H510" s="42"/>
      <c r="I510" s="42"/>
      <c r="J510" s="42"/>
      <c r="K510" s="42"/>
      <c r="L510" s="42"/>
      <c r="M510" s="42"/>
      <c r="N510" s="42"/>
      <c r="O510" s="42"/>
    </row>
    <row r="511">
      <c r="D511" s="10"/>
      <c r="E511" s="22" t="s">
        <v>19</v>
      </c>
      <c r="G511" s="23" t="s">
        <v>17</v>
      </c>
      <c r="H511" s="42"/>
      <c r="I511" s="42"/>
      <c r="J511" s="42"/>
      <c r="K511" s="42"/>
      <c r="L511" s="42"/>
      <c r="M511" s="42"/>
      <c r="N511" s="42"/>
      <c r="O511" s="42"/>
    </row>
    <row r="512">
      <c r="D512" s="10"/>
      <c r="E512" s="22" t="s">
        <v>20</v>
      </c>
      <c r="G512" s="23" t="s">
        <v>17</v>
      </c>
      <c r="H512" s="42"/>
      <c r="I512" s="42"/>
      <c r="J512" s="42"/>
      <c r="K512" s="42"/>
      <c r="L512" s="42"/>
      <c r="M512" s="42"/>
      <c r="N512" s="42"/>
      <c r="O512" s="42"/>
    </row>
    <row r="513">
      <c r="D513" s="10"/>
      <c r="E513" s="22" t="s">
        <v>21</v>
      </c>
      <c r="G513" s="23" t="s">
        <v>17</v>
      </c>
      <c r="H513" s="42"/>
      <c r="I513" s="42"/>
      <c r="J513" s="42"/>
      <c r="K513" s="42"/>
      <c r="L513" s="42"/>
      <c r="M513" s="42"/>
      <c r="N513" s="42"/>
      <c r="O513" s="42"/>
    </row>
    <row r="514">
      <c r="D514" s="10"/>
      <c r="E514" s="22" t="s">
        <v>22</v>
      </c>
      <c r="G514" s="23" t="s">
        <v>17</v>
      </c>
      <c r="H514" s="42"/>
      <c r="I514" s="42"/>
      <c r="J514" s="42"/>
      <c r="K514" s="42"/>
      <c r="L514" s="42"/>
      <c r="M514" s="42"/>
      <c r="N514" s="42"/>
      <c r="O514" s="42"/>
    </row>
    <row r="515">
      <c r="D515" s="10"/>
      <c r="E515" s="26" t="s">
        <v>23</v>
      </c>
      <c r="G515" s="23" t="s">
        <v>17</v>
      </c>
      <c r="H515" s="42"/>
      <c r="I515" s="42"/>
      <c r="J515" s="42"/>
      <c r="K515" s="42"/>
      <c r="L515" s="42"/>
      <c r="M515" s="42"/>
      <c r="N515" s="42"/>
      <c r="O515" s="42"/>
    </row>
    <row r="516">
      <c r="D516" s="10"/>
      <c r="E516" s="26" t="s">
        <v>24</v>
      </c>
      <c r="G516" s="23" t="s">
        <v>17</v>
      </c>
      <c r="H516" s="42"/>
      <c r="I516" s="42"/>
      <c r="J516" s="42"/>
      <c r="K516" s="42"/>
      <c r="L516" s="42"/>
      <c r="M516" s="42"/>
      <c r="N516" s="42"/>
      <c r="O516" s="42"/>
    </row>
    <row r="517">
      <c r="D517" s="10"/>
      <c r="E517" s="22" t="s">
        <v>25</v>
      </c>
      <c r="G517" s="23" t="s">
        <v>17</v>
      </c>
      <c r="H517" s="42"/>
      <c r="I517" s="42"/>
      <c r="J517" s="42"/>
      <c r="K517" s="42"/>
      <c r="L517" s="42"/>
      <c r="M517" s="42"/>
      <c r="N517" s="42"/>
      <c r="O517" s="42"/>
    </row>
    <row r="518">
      <c r="D518" s="10"/>
      <c r="E518" s="22" t="s">
        <v>26</v>
      </c>
      <c r="G518" s="23" t="s">
        <v>17</v>
      </c>
      <c r="H518" s="42"/>
      <c r="I518" s="42"/>
      <c r="J518" s="42"/>
      <c r="K518" s="42"/>
      <c r="L518" s="42"/>
      <c r="M518" s="42"/>
      <c r="N518" s="42"/>
      <c r="O518" s="42"/>
    </row>
    <row r="519">
      <c r="D519" s="10"/>
      <c r="E519" s="22" t="s">
        <v>27</v>
      </c>
      <c r="G519" s="23" t="s">
        <v>17</v>
      </c>
      <c r="H519" s="42"/>
      <c r="I519" s="42"/>
      <c r="J519" s="42"/>
      <c r="K519" s="42"/>
      <c r="L519" s="42"/>
      <c r="M519" s="42"/>
      <c r="N519" s="42"/>
      <c r="O519" s="42"/>
    </row>
    <row r="520">
      <c r="D520" s="10"/>
      <c r="E520" s="22" t="s">
        <v>28</v>
      </c>
      <c r="G520" s="23" t="s">
        <v>17</v>
      </c>
      <c r="H520" s="42"/>
      <c r="I520" s="42"/>
      <c r="J520" s="42"/>
      <c r="K520" s="42"/>
      <c r="L520" s="42"/>
      <c r="M520" s="42"/>
      <c r="N520" s="42"/>
      <c r="O520" s="42"/>
    </row>
    <row r="521">
      <c r="D521" s="10"/>
      <c r="E521" s="22" t="s">
        <v>29</v>
      </c>
      <c r="G521" s="23" t="s">
        <v>17</v>
      </c>
      <c r="H521" s="42"/>
      <c r="I521" s="42"/>
      <c r="J521" s="42"/>
      <c r="K521" s="42"/>
      <c r="L521" s="42"/>
      <c r="M521" s="42"/>
      <c r="N521" s="42"/>
      <c r="O521" s="42"/>
    </row>
    <row r="522">
      <c r="D522" s="10"/>
      <c r="E522" s="22" t="s">
        <v>30</v>
      </c>
      <c r="G522" s="23" t="s">
        <v>17</v>
      </c>
      <c r="H522" s="42"/>
      <c r="I522" s="42"/>
      <c r="J522" s="42"/>
      <c r="K522" s="42"/>
      <c r="L522" s="42"/>
      <c r="M522" s="42"/>
      <c r="N522" s="42"/>
      <c r="O522" s="42"/>
    </row>
    <row r="523">
      <c r="D523" s="10"/>
      <c r="E523" s="27" t="s">
        <v>31</v>
      </c>
      <c r="G523" s="23" t="s">
        <v>17</v>
      </c>
      <c r="H523" s="42"/>
      <c r="I523" s="42"/>
      <c r="J523" s="42"/>
      <c r="K523" s="42"/>
      <c r="L523" s="42"/>
      <c r="M523" s="42"/>
      <c r="N523" s="42"/>
      <c r="O523" s="42"/>
    </row>
    <row r="524">
      <c r="D524" s="10"/>
      <c r="E524" s="26" t="s">
        <v>32</v>
      </c>
      <c r="G524" s="23" t="s">
        <v>17</v>
      </c>
      <c r="H524" s="42"/>
      <c r="I524" s="42"/>
      <c r="J524" s="42"/>
      <c r="K524" s="42"/>
      <c r="L524" s="42"/>
      <c r="M524" s="42"/>
      <c r="N524" s="42"/>
      <c r="O524" s="42"/>
    </row>
    <row r="525">
      <c r="D525" s="10"/>
      <c r="E525" s="28" t="s">
        <v>33</v>
      </c>
      <c r="G525" s="23" t="s">
        <v>17</v>
      </c>
      <c r="H525" s="42"/>
      <c r="I525" s="42"/>
      <c r="J525" s="42"/>
      <c r="K525" s="42"/>
      <c r="L525" s="42"/>
      <c r="M525" s="42"/>
      <c r="N525" s="42"/>
      <c r="O525" s="42"/>
    </row>
    <row r="526">
      <c r="D526" s="10"/>
      <c r="E526" s="22" t="s">
        <v>34</v>
      </c>
      <c r="G526" s="23" t="s">
        <v>17</v>
      </c>
      <c r="H526" s="42"/>
      <c r="I526" s="42"/>
      <c r="J526" s="42"/>
      <c r="K526" s="42"/>
      <c r="L526" s="42"/>
      <c r="M526" s="42"/>
      <c r="N526" s="42"/>
      <c r="O526" s="42"/>
    </row>
    <row r="527">
      <c r="D527" s="10"/>
      <c r="E527" s="22" t="s">
        <v>35</v>
      </c>
      <c r="G527" s="23" t="s">
        <v>17</v>
      </c>
      <c r="H527" s="42"/>
      <c r="I527" s="42"/>
      <c r="J527" s="42"/>
      <c r="K527" s="42"/>
      <c r="L527" s="42"/>
      <c r="M527" s="42"/>
      <c r="N527" s="42"/>
      <c r="O527" s="42"/>
    </row>
    <row r="528">
      <c r="D528" s="10"/>
      <c r="E528" s="22" t="s">
        <v>36</v>
      </c>
      <c r="G528" s="23" t="s">
        <v>17</v>
      </c>
      <c r="H528" s="42"/>
      <c r="I528" s="42"/>
      <c r="J528" s="42"/>
      <c r="K528" s="42"/>
      <c r="L528" s="42"/>
      <c r="M528" s="42"/>
      <c r="N528" s="42"/>
      <c r="O528" s="42"/>
    </row>
    <row r="529">
      <c r="D529" s="10"/>
      <c r="E529" s="22" t="s">
        <v>37</v>
      </c>
      <c r="G529" s="23" t="s">
        <v>17</v>
      </c>
      <c r="H529" s="42"/>
      <c r="I529" s="42"/>
      <c r="J529" s="42"/>
      <c r="K529" s="42"/>
      <c r="L529" s="42"/>
      <c r="M529" s="42"/>
      <c r="N529" s="42"/>
      <c r="O529" s="42"/>
    </row>
    <row r="530">
      <c r="D530" s="10"/>
      <c r="E530" s="26" t="s">
        <v>38</v>
      </c>
      <c r="G530" s="23" t="s">
        <v>17</v>
      </c>
      <c r="H530" s="42"/>
      <c r="I530" s="42"/>
      <c r="J530" s="42"/>
      <c r="K530" s="42"/>
      <c r="L530" s="42"/>
      <c r="M530" s="42"/>
      <c r="N530" s="42"/>
      <c r="O530" s="42"/>
    </row>
    <row r="531">
      <c r="D531" s="10"/>
      <c r="E531" s="22" t="s">
        <v>39</v>
      </c>
      <c r="G531" s="23" t="s">
        <v>17</v>
      </c>
      <c r="H531" s="42"/>
      <c r="I531" s="42"/>
      <c r="J531" s="42"/>
      <c r="K531" s="42"/>
      <c r="L531" s="42"/>
      <c r="M531" s="42"/>
      <c r="N531" s="42"/>
      <c r="O531" s="42"/>
    </row>
    <row r="532">
      <c r="D532" s="10"/>
      <c r="E532" s="22" t="s">
        <v>40</v>
      </c>
      <c r="G532" s="23" t="s">
        <v>17</v>
      </c>
      <c r="H532" s="42"/>
      <c r="I532" s="42"/>
      <c r="J532" s="42"/>
      <c r="K532" s="42"/>
      <c r="L532" s="42"/>
      <c r="M532" s="42"/>
      <c r="N532" s="42"/>
      <c r="O532" s="42"/>
    </row>
    <row r="533">
      <c r="D533" s="10"/>
      <c r="E533" s="22" t="s">
        <v>41</v>
      </c>
      <c r="G533" s="23" t="s">
        <v>17</v>
      </c>
      <c r="H533" s="42"/>
      <c r="I533" s="42"/>
      <c r="J533" s="42"/>
      <c r="K533" s="42"/>
      <c r="L533" s="42"/>
      <c r="M533" s="42"/>
      <c r="N533" s="42"/>
      <c r="O533" s="42"/>
    </row>
    <row r="534">
      <c r="D534" s="10"/>
      <c r="E534" s="22" t="s">
        <v>42</v>
      </c>
      <c r="G534" s="23" t="s">
        <v>17</v>
      </c>
      <c r="H534" s="42"/>
      <c r="I534" s="42"/>
      <c r="J534" s="42"/>
      <c r="K534" s="42"/>
      <c r="L534" s="42"/>
      <c r="M534" s="42"/>
      <c r="N534" s="42"/>
      <c r="O534" s="42"/>
    </row>
    <row r="535">
      <c r="D535" s="10"/>
      <c r="E535" s="22" t="s">
        <v>43</v>
      </c>
      <c r="G535" s="23" t="s">
        <v>17</v>
      </c>
      <c r="H535" s="42"/>
      <c r="I535" s="42"/>
      <c r="J535" s="42"/>
      <c r="K535" s="42"/>
      <c r="L535" s="42"/>
      <c r="M535" s="42"/>
      <c r="N535" s="42"/>
      <c r="O535" s="42"/>
    </row>
    <row r="536">
      <c r="D536" s="10"/>
      <c r="E536" s="22" t="s">
        <v>44</v>
      </c>
      <c r="G536" s="23" t="s">
        <v>17</v>
      </c>
      <c r="H536" s="42"/>
      <c r="I536" s="42"/>
      <c r="J536" s="42"/>
      <c r="K536" s="42"/>
      <c r="L536" s="42"/>
      <c r="M536" s="42"/>
      <c r="N536" s="42"/>
      <c r="O536" s="42"/>
    </row>
    <row r="537">
      <c r="D537" s="10"/>
      <c r="E537" s="26" t="s">
        <v>45</v>
      </c>
      <c r="G537" s="23" t="s">
        <v>17</v>
      </c>
      <c r="H537" s="42"/>
      <c r="I537" s="42"/>
      <c r="J537" s="42"/>
      <c r="K537" s="42"/>
      <c r="L537" s="42"/>
      <c r="M537" s="42"/>
      <c r="N537" s="42"/>
      <c r="O537" s="42"/>
    </row>
    <row r="538">
      <c r="D538" s="10"/>
      <c r="E538" s="22" t="s">
        <v>46</v>
      </c>
      <c r="G538" s="23" t="s">
        <v>17</v>
      </c>
      <c r="H538" s="42"/>
      <c r="I538" s="42"/>
      <c r="J538" s="42"/>
      <c r="K538" s="42"/>
      <c r="L538" s="42"/>
      <c r="M538" s="42"/>
      <c r="N538" s="42"/>
      <c r="O538" s="42"/>
    </row>
    <row r="539">
      <c r="D539" s="31"/>
      <c r="E539" s="32" t="s">
        <v>47</v>
      </c>
      <c r="G539" s="33" t="s">
        <v>17</v>
      </c>
      <c r="H539" s="42"/>
      <c r="I539" s="42"/>
      <c r="J539" s="42"/>
      <c r="K539" s="42"/>
      <c r="L539" s="42"/>
      <c r="M539" s="42"/>
      <c r="N539" s="42"/>
      <c r="O539" s="42"/>
    </row>
    <row r="540">
      <c r="E540" s="34" t="s">
        <v>56</v>
      </c>
      <c r="H540" s="42">
        <f>SUM(H509:H539)</f>
        <v>0</v>
      </c>
      <c r="I540" s="42">
        <f t="shared" ref="I540:O576" si="10">SUM(I509:I539)</f>
        <v>0</v>
      </c>
      <c r="J540" s="42">
        <f t="shared" si="10"/>
        <v>0</v>
      </c>
      <c r="K540" s="42">
        <f t="shared" si="10"/>
        <v>0</v>
      </c>
      <c r="L540" s="42">
        <f t="shared" si="10"/>
        <v>0</v>
      </c>
      <c r="M540" s="42">
        <f t="shared" si="10"/>
        <v>0</v>
      </c>
      <c r="N540" s="42">
        <f t="shared" si="10"/>
        <v>0</v>
      </c>
      <c r="O540" s="42">
        <f t="shared" si="10"/>
        <v>0</v>
      </c>
    </row>
    <row r="542" ht="14.5" customHeight="1">
      <c r="D542" s="4" t="s">
        <v>1</v>
      </c>
      <c r="E542" s="5" t="s">
        <v>2</v>
      </c>
      <c r="G542" s="38" t="str">
        <f>G470</f>
        <v xml:space="preserve">DECOMPOSITION DU TEMPS DE PRESENCE SUR LE SITE DU CRA DE NIMES</v>
      </c>
      <c r="H542" s="38"/>
      <c r="I542" s="38"/>
      <c r="J542" s="38"/>
      <c r="K542" s="38"/>
      <c r="L542" s="38"/>
      <c r="M542" s="38"/>
      <c r="N542" s="38"/>
      <c r="O542" s="38"/>
    </row>
    <row r="543">
      <c r="D543" s="10"/>
      <c r="E543" s="11"/>
      <c r="G543" s="39"/>
      <c r="H543" s="46" t="s">
        <v>61</v>
      </c>
      <c r="I543" s="47"/>
      <c r="J543" s="46" t="s">
        <v>62</v>
      </c>
      <c r="K543" s="47"/>
      <c r="L543" s="46" t="s">
        <v>63</v>
      </c>
      <c r="M543" s="47"/>
      <c r="N543" s="46" t="s">
        <v>64</v>
      </c>
      <c r="O543" s="47"/>
    </row>
    <row r="544">
      <c r="D544" s="10"/>
      <c r="E544" s="14"/>
      <c r="G544" s="40" t="s">
        <v>6</v>
      </c>
      <c r="H544" s="15" t="s">
        <v>14</v>
      </c>
      <c r="I544" s="15" t="s">
        <v>55</v>
      </c>
      <c r="J544" s="15" t="s">
        <v>14</v>
      </c>
      <c r="K544" s="15" t="s">
        <v>55</v>
      </c>
      <c r="L544" s="15" t="s">
        <v>14</v>
      </c>
      <c r="M544" s="15" t="s">
        <v>55</v>
      </c>
      <c r="N544" s="15" t="s">
        <v>14</v>
      </c>
      <c r="O544" s="15" t="s">
        <v>55</v>
      </c>
    </row>
    <row r="545">
      <c r="D545" s="10"/>
      <c r="E545" s="22" t="s">
        <v>16</v>
      </c>
      <c r="G545" s="23" t="s">
        <v>17</v>
      </c>
      <c r="H545" s="41"/>
      <c r="I545" s="41"/>
      <c r="J545" s="41"/>
      <c r="K545" s="41"/>
      <c r="L545" s="41"/>
      <c r="M545" s="41"/>
      <c r="N545" s="41"/>
      <c r="O545" s="41"/>
    </row>
    <row r="546">
      <c r="D546" s="10"/>
      <c r="E546" s="22" t="s">
        <v>18</v>
      </c>
      <c r="G546" s="23" t="s">
        <v>17</v>
      </c>
      <c r="H546" s="41"/>
      <c r="I546" s="41"/>
      <c r="J546" s="41"/>
      <c r="K546" s="41"/>
      <c r="L546" s="41"/>
      <c r="M546" s="41"/>
      <c r="N546" s="41"/>
      <c r="O546" s="41"/>
    </row>
    <row r="547">
      <c r="D547" s="10"/>
      <c r="E547" s="22" t="s">
        <v>19</v>
      </c>
      <c r="G547" s="23" t="s">
        <v>17</v>
      </c>
      <c r="H547" s="41"/>
      <c r="I547" s="41"/>
      <c r="J547" s="41"/>
      <c r="K547" s="41"/>
      <c r="L547" s="41"/>
      <c r="M547" s="41"/>
      <c r="N547" s="41"/>
      <c r="O547" s="41"/>
    </row>
    <row r="548">
      <c r="D548" s="10"/>
      <c r="E548" s="22" t="s">
        <v>20</v>
      </c>
      <c r="G548" s="23" t="s">
        <v>17</v>
      </c>
      <c r="H548" s="41"/>
      <c r="I548" s="41"/>
      <c r="J548" s="41"/>
      <c r="K548" s="41"/>
      <c r="L548" s="41"/>
      <c r="M548" s="41"/>
      <c r="N548" s="41"/>
      <c r="O548" s="41"/>
    </row>
    <row r="549">
      <c r="D549" s="10"/>
      <c r="E549" s="22" t="s">
        <v>21</v>
      </c>
      <c r="G549" s="23" t="s">
        <v>17</v>
      </c>
      <c r="H549" s="41"/>
      <c r="I549" s="41"/>
      <c r="J549" s="41"/>
      <c r="K549" s="41"/>
      <c r="L549" s="41"/>
      <c r="M549" s="41"/>
      <c r="N549" s="41"/>
      <c r="O549" s="41"/>
    </row>
    <row r="550">
      <c r="D550" s="10"/>
      <c r="E550" s="22" t="s">
        <v>22</v>
      </c>
      <c r="G550" s="23" t="s">
        <v>17</v>
      </c>
      <c r="H550" s="41"/>
      <c r="I550" s="41"/>
      <c r="J550" s="41"/>
      <c r="K550" s="41"/>
      <c r="L550" s="41"/>
      <c r="M550" s="41"/>
      <c r="N550" s="41"/>
      <c r="O550" s="41"/>
    </row>
    <row r="551">
      <c r="D551" s="10"/>
      <c r="E551" s="26" t="s">
        <v>23</v>
      </c>
      <c r="G551" s="23" t="s">
        <v>17</v>
      </c>
      <c r="H551" s="41"/>
      <c r="I551" s="41"/>
      <c r="J551" s="41"/>
      <c r="K551" s="41"/>
      <c r="L551" s="41"/>
      <c r="M551" s="41"/>
      <c r="N551" s="41"/>
      <c r="O551" s="41"/>
    </row>
    <row r="552">
      <c r="D552" s="10"/>
      <c r="E552" s="26" t="s">
        <v>24</v>
      </c>
      <c r="G552" s="23" t="s">
        <v>17</v>
      </c>
      <c r="H552" s="41"/>
      <c r="I552" s="41"/>
      <c r="J552" s="41"/>
      <c r="K552" s="41"/>
      <c r="L552" s="41"/>
      <c r="M552" s="41"/>
      <c r="N552" s="41"/>
      <c r="O552" s="41"/>
    </row>
    <row r="553">
      <c r="D553" s="10"/>
      <c r="E553" s="22" t="s">
        <v>25</v>
      </c>
      <c r="G553" s="23" t="s">
        <v>17</v>
      </c>
      <c r="H553" s="41"/>
      <c r="I553" s="41"/>
      <c r="J553" s="41"/>
      <c r="K553" s="41"/>
      <c r="L553" s="41"/>
      <c r="M553" s="41"/>
      <c r="N553" s="41"/>
      <c r="O553" s="41"/>
    </row>
    <row r="554">
      <c r="D554" s="10"/>
      <c r="E554" s="22" t="s">
        <v>26</v>
      </c>
      <c r="G554" s="23" t="s">
        <v>17</v>
      </c>
      <c r="H554" s="41"/>
      <c r="I554" s="41"/>
      <c r="J554" s="41"/>
      <c r="K554" s="41"/>
      <c r="L554" s="41"/>
      <c r="M554" s="41"/>
      <c r="N554" s="41"/>
      <c r="O554" s="41"/>
    </row>
    <row r="555">
      <c r="D555" s="10"/>
      <c r="E555" s="22" t="s">
        <v>27</v>
      </c>
      <c r="G555" s="23" t="s">
        <v>17</v>
      </c>
      <c r="H555" s="41"/>
      <c r="I555" s="41"/>
      <c r="J555" s="41"/>
      <c r="K555" s="41"/>
      <c r="L555" s="41"/>
      <c r="M555" s="41"/>
      <c r="N555" s="41"/>
      <c r="O555" s="41"/>
    </row>
    <row r="556">
      <c r="D556" s="10"/>
      <c r="E556" s="22" t="s">
        <v>28</v>
      </c>
      <c r="G556" s="23" t="s">
        <v>17</v>
      </c>
      <c r="H556" s="41"/>
      <c r="I556" s="41"/>
      <c r="J556" s="41"/>
      <c r="K556" s="41"/>
      <c r="L556" s="41"/>
      <c r="M556" s="41"/>
      <c r="N556" s="41"/>
      <c r="O556" s="41"/>
    </row>
    <row r="557">
      <c r="D557" s="10"/>
      <c r="E557" s="22" t="s">
        <v>29</v>
      </c>
      <c r="G557" s="23" t="s">
        <v>17</v>
      </c>
      <c r="H557" s="41"/>
      <c r="I557" s="41"/>
      <c r="J557" s="41"/>
      <c r="K557" s="41"/>
      <c r="L557" s="41"/>
      <c r="M557" s="41"/>
      <c r="N557" s="41"/>
      <c r="O557" s="41"/>
    </row>
    <row r="558">
      <c r="D558" s="10"/>
      <c r="E558" s="22" t="s">
        <v>30</v>
      </c>
      <c r="G558" s="23" t="s">
        <v>17</v>
      </c>
      <c r="H558" s="41"/>
      <c r="I558" s="41"/>
      <c r="J558" s="41"/>
      <c r="K558" s="41"/>
      <c r="L558" s="41"/>
      <c r="M558" s="41"/>
      <c r="N558" s="41"/>
      <c r="O558" s="41"/>
    </row>
    <row r="559">
      <c r="D559" s="10"/>
      <c r="E559" s="27" t="s">
        <v>31</v>
      </c>
      <c r="G559" s="23" t="s">
        <v>17</v>
      </c>
      <c r="H559" s="41"/>
      <c r="I559" s="41"/>
      <c r="J559" s="41"/>
      <c r="K559" s="41"/>
      <c r="L559" s="41"/>
      <c r="M559" s="41"/>
      <c r="N559" s="41"/>
      <c r="O559" s="41"/>
    </row>
    <row r="560">
      <c r="D560" s="10"/>
      <c r="E560" s="26" t="s">
        <v>32</v>
      </c>
      <c r="G560" s="23" t="s">
        <v>17</v>
      </c>
      <c r="H560" s="41"/>
      <c r="I560" s="41"/>
      <c r="J560" s="41"/>
      <c r="K560" s="41"/>
      <c r="L560" s="41"/>
      <c r="M560" s="41"/>
      <c r="N560" s="41"/>
      <c r="O560" s="41"/>
    </row>
    <row r="561">
      <c r="D561" s="10"/>
      <c r="E561" s="28" t="s">
        <v>33</v>
      </c>
      <c r="G561" s="23" t="s">
        <v>17</v>
      </c>
      <c r="H561" s="41"/>
      <c r="I561" s="41"/>
      <c r="J561" s="41"/>
      <c r="K561" s="41"/>
      <c r="L561" s="41"/>
      <c r="M561" s="41"/>
      <c r="N561" s="41"/>
      <c r="O561" s="41"/>
    </row>
    <row r="562">
      <c r="D562" s="10"/>
      <c r="E562" s="22" t="s">
        <v>34</v>
      </c>
      <c r="G562" s="23" t="s">
        <v>17</v>
      </c>
      <c r="H562" s="41"/>
      <c r="I562" s="41"/>
      <c r="J562" s="41"/>
      <c r="K562" s="41"/>
      <c r="L562" s="41"/>
      <c r="M562" s="41"/>
      <c r="N562" s="41"/>
      <c r="O562" s="41"/>
    </row>
    <row r="563">
      <c r="D563" s="10"/>
      <c r="E563" s="22" t="s">
        <v>35</v>
      </c>
      <c r="G563" s="23" t="s">
        <v>17</v>
      </c>
      <c r="H563" s="41"/>
      <c r="I563" s="41"/>
      <c r="J563" s="41"/>
      <c r="K563" s="41"/>
      <c r="L563" s="41"/>
      <c r="M563" s="41"/>
      <c r="N563" s="41"/>
      <c r="O563" s="41"/>
    </row>
    <row r="564">
      <c r="D564" s="10"/>
      <c r="E564" s="22" t="s">
        <v>36</v>
      </c>
      <c r="G564" s="23" t="s">
        <v>17</v>
      </c>
      <c r="H564" s="41"/>
      <c r="I564" s="41"/>
      <c r="J564" s="41"/>
      <c r="K564" s="41"/>
      <c r="L564" s="41"/>
      <c r="M564" s="41"/>
      <c r="N564" s="41"/>
      <c r="O564" s="41"/>
    </row>
    <row r="565">
      <c r="D565" s="10"/>
      <c r="E565" s="22" t="s">
        <v>37</v>
      </c>
      <c r="G565" s="23" t="s">
        <v>17</v>
      </c>
      <c r="H565" s="41"/>
      <c r="I565" s="41"/>
      <c r="J565" s="41"/>
      <c r="K565" s="41"/>
      <c r="L565" s="41"/>
      <c r="M565" s="41"/>
      <c r="N565" s="41"/>
      <c r="O565" s="41"/>
    </row>
    <row r="566">
      <c r="D566" s="10"/>
      <c r="E566" s="26" t="s">
        <v>38</v>
      </c>
      <c r="G566" s="23" t="s">
        <v>17</v>
      </c>
      <c r="H566" s="41"/>
      <c r="I566" s="41"/>
      <c r="J566" s="41"/>
      <c r="K566" s="41"/>
      <c r="L566" s="41"/>
      <c r="M566" s="41"/>
      <c r="N566" s="41"/>
      <c r="O566" s="41"/>
    </row>
    <row r="567">
      <c r="D567" s="10"/>
      <c r="E567" s="22" t="s">
        <v>39</v>
      </c>
      <c r="G567" s="23" t="s">
        <v>17</v>
      </c>
      <c r="H567" s="41"/>
      <c r="I567" s="41"/>
      <c r="J567" s="41"/>
      <c r="K567" s="41"/>
      <c r="L567" s="41"/>
      <c r="M567" s="41"/>
      <c r="N567" s="41"/>
      <c r="O567" s="41"/>
    </row>
    <row r="568">
      <c r="D568" s="10"/>
      <c r="E568" s="22" t="s">
        <v>40</v>
      </c>
      <c r="G568" s="23" t="s">
        <v>17</v>
      </c>
      <c r="H568" s="41"/>
      <c r="I568" s="41"/>
      <c r="J568" s="41"/>
      <c r="K568" s="41"/>
      <c r="L568" s="41"/>
      <c r="M568" s="41"/>
      <c r="N568" s="41"/>
      <c r="O568" s="41"/>
    </row>
    <row r="569">
      <c r="D569" s="10"/>
      <c r="E569" s="22" t="s">
        <v>41</v>
      </c>
      <c r="G569" s="23" t="s">
        <v>17</v>
      </c>
      <c r="H569" s="41"/>
      <c r="I569" s="41"/>
      <c r="J569" s="41"/>
      <c r="K569" s="41"/>
      <c r="L569" s="41"/>
      <c r="M569" s="41"/>
      <c r="N569" s="41"/>
      <c r="O569" s="41"/>
    </row>
    <row r="570">
      <c r="D570" s="10"/>
      <c r="E570" s="22" t="s">
        <v>42</v>
      </c>
      <c r="G570" s="23" t="s">
        <v>17</v>
      </c>
      <c r="H570" s="41"/>
      <c r="I570" s="41"/>
      <c r="J570" s="41"/>
      <c r="K570" s="41"/>
      <c r="L570" s="41"/>
      <c r="M570" s="41"/>
      <c r="N570" s="41"/>
      <c r="O570" s="41"/>
    </row>
    <row r="571">
      <c r="D571" s="10"/>
      <c r="E571" s="22" t="s">
        <v>43</v>
      </c>
      <c r="G571" s="23" t="s">
        <v>17</v>
      </c>
      <c r="H571" s="41"/>
      <c r="I571" s="41"/>
      <c r="J571" s="41"/>
      <c r="K571" s="41"/>
      <c r="L571" s="41"/>
      <c r="M571" s="41"/>
      <c r="N571" s="41"/>
      <c r="O571" s="41"/>
    </row>
    <row r="572">
      <c r="D572" s="10"/>
      <c r="E572" s="22" t="s">
        <v>44</v>
      </c>
      <c r="G572" s="23" t="s">
        <v>17</v>
      </c>
      <c r="H572" s="41"/>
      <c r="I572" s="41"/>
      <c r="J572" s="41"/>
      <c r="K572" s="41"/>
      <c r="L572" s="41"/>
      <c r="M572" s="41"/>
      <c r="N572" s="41"/>
      <c r="O572" s="41"/>
    </row>
    <row r="573">
      <c r="D573" s="10"/>
      <c r="E573" s="26" t="s">
        <v>45</v>
      </c>
      <c r="G573" s="23" t="s">
        <v>17</v>
      </c>
      <c r="H573" s="41"/>
      <c r="I573" s="41"/>
      <c r="J573" s="41"/>
      <c r="K573" s="41"/>
      <c r="L573" s="41"/>
      <c r="M573" s="41"/>
      <c r="N573" s="41"/>
      <c r="O573" s="41"/>
    </row>
    <row r="574">
      <c r="D574" s="10"/>
      <c r="E574" s="22" t="s">
        <v>46</v>
      </c>
      <c r="G574" s="23" t="s">
        <v>17</v>
      </c>
      <c r="H574" s="41"/>
      <c r="I574" s="41"/>
      <c r="J574" s="41"/>
      <c r="K574" s="41"/>
      <c r="L574" s="41"/>
      <c r="M574" s="41"/>
      <c r="N574" s="41"/>
      <c r="O574" s="41"/>
    </row>
    <row r="575">
      <c r="D575" s="31"/>
      <c r="E575" s="32" t="s">
        <v>47</v>
      </c>
      <c r="G575" s="33" t="s">
        <v>17</v>
      </c>
      <c r="H575" s="41"/>
      <c r="I575" s="41"/>
      <c r="J575" s="41"/>
      <c r="K575" s="41"/>
      <c r="L575" s="41"/>
      <c r="M575" s="41"/>
      <c r="N575" s="41"/>
      <c r="O575" s="41"/>
    </row>
    <row r="576">
      <c r="E576" s="34" t="s">
        <v>56</v>
      </c>
      <c r="H576" s="42">
        <f>SUM(H545:H575)</f>
        <v>0</v>
      </c>
      <c r="I576" s="42">
        <f t="shared" si="10"/>
        <v>0</v>
      </c>
      <c r="J576" s="42">
        <f t="shared" si="10"/>
        <v>0</v>
      </c>
      <c r="K576" s="42">
        <f t="shared" si="10"/>
        <v>0</v>
      </c>
      <c r="L576" s="42">
        <f t="shared" si="10"/>
        <v>0</v>
      </c>
      <c r="M576" s="42">
        <f t="shared" si="10"/>
        <v>0</v>
      </c>
      <c r="N576" s="42">
        <f t="shared" si="10"/>
        <v>0</v>
      </c>
      <c r="O576" s="42">
        <f t="shared" si="10"/>
        <v>0</v>
      </c>
    </row>
    <row r="579">
      <c r="E579" s="25" t="s">
        <v>65</v>
      </c>
      <c r="G579" s="48">
        <f>H504+J504+L504+N504+H540+J540+L540+N540+H576+J576+L576+N576</f>
        <v>0</v>
      </c>
      <c r="H579" s="49"/>
      <c r="I579" s="50"/>
    </row>
    <row r="580">
      <c r="E580" s="25" t="s">
        <v>66</v>
      </c>
      <c r="G580" s="48">
        <f>I504+K504+M504+O504+I540+K540+M540+O540+I576+K576+M576+O576</f>
        <v>0</v>
      </c>
      <c r="H580" s="49"/>
    </row>
    <row r="581">
      <c r="E581" s="25" t="s">
        <v>67</v>
      </c>
      <c r="G581" s="48">
        <f>SUM(G579:H580)</f>
        <v>0</v>
      </c>
      <c r="H581" s="49"/>
    </row>
    <row r="585" ht="18.5">
      <c r="E585" s="57" t="s">
        <v>70</v>
      </c>
      <c r="H585" s="58" t="s">
        <v>49</v>
      </c>
      <c r="I585" s="58" t="s">
        <v>68</v>
      </c>
      <c r="J585" s="58" t="s">
        <v>9</v>
      </c>
      <c r="K585" s="58" t="s">
        <v>10</v>
      </c>
      <c r="L585" s="58" t="s">
        <v>69</v>
      </c>
      <c r="M585" s="58" t="s">
        <v>5</v>
      </c>
    </row>
    <row r="586">
      <c r="E586" s="25" t="s">
        <v>65</v>
      </c>
      <c r="H586" s="59">
        <f t="shared" ref="H586:H588" si="11">G115</f>
        <v>0</v>
      </c>
      <c r="I586" s="59">
        <f t="shared" ref="I586:I588" si="12">G231</f>
        <v>0</v>
      </c>
      <c r="J586" s="59">
        <f t="shared" ref="J586:J588" si="13">G347</f>
        <v>0</v>
      </c>
      <c r="K586" s="59">
        <f t="shared" ref="K586:K588" si="14">G463</f>
        <v>0</v>
      </c>
      <c r="L586" s="59">
        <f t="shared" ref="L586:L588" si="15">G579</f>
        <v>0</v>
      </c>
      <c r="M586" s="42">
        <f t="shared" ref="M586:M588" si="16">SUM(H586:L586)</f>
        <v>0</v>
      </c>
    </row>
    <row r="587">
      <c r="E587" s="25" t="s">
        <v>66</v>
      </c>
      <c r="H587" s="59">
        <f t="shared" si="11"/>
        <v>0</v>
      </c>
      <c r="I587" s="59">
        <f t="shared" si="12"/>
        <v>0</v>
      </c>
      <c r="J587" s="59">
        <f t="shared" si="13"/>
        <v>0</v>
      </c>
      <c r="K587" s="59">
        <f t="shared" si="14"/>
        <v>0</v>
      </c>
      <c r="L587" s="59">
        <f t="shared" si="15"/>
        <v>0</v>
      </c>
      <c r="M587" s="42">
        <f t="shared" si="16"/>
        <v>0</v>
      </c>
    </row>
    <row r="588">
      <c r="E588" s="25" t="s">
        <v>67</v>
      </c>
      <c r="H588" s="59">
        <f t="shared" si="11"/>
        <v>0</v>
      </c>
      <c r="I588" s="59">
        <f t="shared" si="12"/>
        <v>0</v>
      </c>
      <c r="J588" s="59">
        <f t="shared" si="13"/>
        <v>0</v>
      </c>
      <c r="K588" s="59">
        <f t="shared" si="14"/>
        <v>0</v>
      </c>
      <c r="L588" s="59">
        <f t="shared" si="15"/>
        <v>0</v>
      </c>
      <c r="M588" s="42">
        <f t="shared" si="16"/>
        <v>0</v>
      </c>
    </row>
  </sheetData>
  <mergeCells count="127">
    <mergeCell ref="D542:D575"/>
    <mergeCell ref="D122:D155"/>
    <mergeCell ref="D158:D191"/>
    <mergeCell ref="D194:D227"/>
    <mergeCell ref="D238:D271"/>
    <mergeCell ref="D274:D307"/>
    <mergeCell ref="D310:D343"/>
    <mergeCell ref="D354:D387"/>
    <mergeCell ref="D390:D423"/>
    <mergeCell ref="D426:D459"/>
    <mergeCell ref="G463:H463"/>
    <mergeCell ref="H355:I355"/>
    <mergeCell ref="E274:E276"/>
    <mergeCell ref="G274:O274"/>
    <mergeCell ref="H275:I275"/>
    <mergeCell ref="J275:K275"/>
    <mergeCell ref="L275:M275"/>
    <mergeCell ref="N275:O275"/>
    <mergeCell ref="G231:H231"/>
    <mergeCell ref="G232:H232"/>
    <mergeCell ref="G233:H233"/>
    <mergeCell ref="E238:E240"/>
    <mergeCell ref="G238:O238"/>
    <mergeCell ref="H239:I239"/>
    <mergeCell ref="J239:K239"/>
    <mergeCell ref="L239:M239"/>
    <mergeCell ref="G464:H464"/>
    <mergeCell ref="G465:H465"/>
    <mergeCell ref="D4:O4"/>
    <mergeCell ref="D120:O120"/>
    <mergeCell ref="D236:O236"/>
    <mergeCell ref="D352:O352"/>
    <mergeCell ref="E426:E428"/>
    <mergeCell ref="G426:O426"/>
    <mergeCell ref="H427:I427"/>
    <mergeCell ref="J427:K427"/>
    <mergeCell ref="L427:M427"/>
    <mergeCell ref="N427:O427"/>
    <mergeCell ref="E390:E392"/>
    <mergeCell ref="G390:O390"/>
    <mergeCell ref="H391:I391"/>
    <mergeCell ref="J391:K391"/>
    <mergeCell ref="L391:M391"/>
    <mergeCell ref="N391:O391"/>
    <mergeCell ref="G347:H347"/>
    <mergeCell ref="G348:H348"/>
    <mergeCell ref="G349:H349"/>
    <mergeCell ref="E354:E356"/>
    <mergeCell ref="G354:O354"/>
    <mergeCell ref="J355:K355"/>
    <mergeCell ref="L355:M355"/>
    <mergeCell ref="N355:O355"/>
    <mergeCell ref="E310:E312"/>
    <mergeCell ref="G310:O310"/>
    <mergeCell ref="H311:I311"/>
    <mergeCell ref="J311:K311"/>
    <mergeCell ref="L311:M311"/>
    <mergeCell ref="N311:O311"/>
    <mergeCell ref="N239:O239"/>
    <mergeCell ref="H195:I195"/>
    <mergeCell ref="J195:K195"/>
    <mergeCell ref="L195:M195"/>
    <mergeCell ref="N195:O195"/>
    <mergeCell ref="E158:E160"/>
    <mergeCell ref="G158:O158"/>
    <mergeCell ref="H159:I159"/>
    <mergeCell ref="J159:K159"/>
    <mergeCell ref="L159:M159"/>
    <mergeCell ref="N159:O159"/>
    <mergeCell ref="D2:O2"/>
    <mergeCell ref="G115:H115"/>
    <mergeCell ref="G116:H116"/>
    <mergeCell ref="G117:H117"/>
    <mergeCell ref="E78:E80"/>
    <mergeCell ref="G78:O78"/>
    <mergeCell ref="H79:I79"/>
    <mergeCell ref="J79:K79"/>
    <mergeCell ref="L79:M79"/>
    <mergeCell ref="N79:O79"/>
    <mergeCell ref="D6:D39"/>
    <mergeCell ref="D42:D75"/>
    <mergeCell ref="D78:D111"/>
    <mergeCell ref="E122:E124"/>
    <mergeCell ref="G122:O122"/>
    <mergeCell ref="H123:I123"/>
    <mergeCell ref="J123:K123"/>
    <mergeCell ref="L123:M123"/>
    <mergeCell ref="N123:O123"/>
    <mergeCell ref="E194:E196"/>
    <mergeCell ref="G194:O194"/>
    <mergeCell ref="AF7:AG7"/>
    <mergeCell ref="E42:E44"/>
    <mergeCell ref="G42:O42"/>
    <mergeCell ref="H43:I43"/>
    <mergeCell ref="J43:K43"/>
    <mergeCell ref="L43:M43"/>
    <mergeCell ref="N43:O43"/>
    <mergeCell ref="E6:E8"/>
    <mergeCell ref="G6:O6"/>
    <mergeCell ref="H7:I7"/>
    <mergeCell ref="J7:K7"/>
    <mergeCell ref="L7:M7"/>
    <mergeCell ref="N7:O7"/>
    <mergeCell ref="D468:O468"/>
    <mergeCell ref="E470:E472"/>
    <mergeCell ref="G470:O470"/>
    <mergeCell ref="H471:I471"/>
    <mergeCell ref="J471:K471"/>
    <mergeCell ref="L471:M471"/>
    <mergeCell ref="N471:O471"/>
    <mergeCell ref="E506:E508"/>
    <mergeCell ref="G506:O506"/>
    <mergeCell ref="H507:I507"/>
    <mergeCell ref="J507:K507"/>
    <mergeCell ref="L507:M507"/>
    <mergeCell ref="N507:O507"/>
    <mergeCell ref="D470:D503"/>
    <mergeCell ref="D506:D539"/>
    <mergeCell ref="G581:H581"/>
    <mergeCell ref="E542:E544"/>
    <mergeCell ref="G542:O542"/>
    <mergeCell ref="H543:I543"/>
    <mergeCell ref="J543:K543"/>
    <mergeCell ref="L543:M543"/>
    <mergeCell ref="N543:O543"/>
    <mergeCell ref="G579:H579"/>
    <mergeCell ref="G580:H580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7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0"/>
    <outlinePr applyStyles="0" summaryBelow="1" summaryRight="1" showOutlineSymbols="1"/>
    <pageSetUpPr autoPageBreaks="1" fitToPage="0"/>
  </sheetPr>
  <sheetViews>
    <sheetView showGridLines="0" topLeftCell="A214" zoomScale="80" workbookViewId="0">
      <selection activeCell="E189" activeCellId="0" sqref="E189"/>
    </sheetView>
  </sheetViews>
  <sheetFormatPr baseColWidth="10" defaultRowHeight="14.5"/>
  <cols>
    <col customWidth="1" min="3" max="3" width="2.7265625"/>
    <col bestFit="1" customWidth="1" min="5" max="5" width="51.54296875"/>
    <col customWidth="1" min="6" max="6" width="2.1796875"/>
    <col customWidth="1" min="7" max="7" width="8.54296875"/>
    <col bestFit="1" customWidth="1" min="9" max="9" width="12.453125"/>
    <col bestFit="1" customWidth="1" min="11" max="11" width="12.453125"/>
    <col bestFit="1" customWidth="1" min="13" max="13" width="12.453125"/>
    <col bestFit="1" customWidth="1" min="15" max="15" width="12.453125"/>
    <col customWidth="1" min="33" max="33" width="12.26953125"/>
    <col customWidth="1" min="34" max="34" width="2.7265625"/>
  </cols>
  <sheetData>
    <row r="7" ht="18.5">
      <c r="E7" s="1" t="s">
        <v>71</v>
      </c>
      <c r="F7" s="2"/>
      <c r="G7" s="2"/>
      <c r="H7" s="2"/>
      <c r="I7" s="2"/>
      <c r="J7" s="2"/>
      <c r="K7" s="2"/>
      <c r="L7" s="2"/>
      <c r="M7" s="2"/>
      <c r="N7" s="2"/>
      <c r="O7" s="3"/>
    </row>
    <row r="9" ht="18.5">
      <c r="D9" s="60" t="s">
        <v>49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</row>
    <row r="11" ht="15" customHeight="1">
      <c r="D11" s="4" t="s">
        <v>1</v>
      </c>
      <c r="E11" s="5" t="s">
        <v>2</v>
      </c>
      <c r="G11" s="38" t="s">
        <v>72</v>
      </c>
      <c r="H11" s="38"/>
      <c r="I11" s="38"/>
      <c r="J11" s="38"/>
      <c r="K11" s="38"/>
      <c r="L11" s="38"/>
      <c r="M11" s="38"/>
      <c r="N11" s="38"/>
      <c r="O11" s="38"/>
      <c r="AF11" s="8"/>
      <c r="AG11" s="9"/>
    </row>
    <row r="12" ht="15" customHeight="1">
      <c r="D12" s="10"/>
      <c r="E12" s="11"/>
      <c r="G12" s="39"/>
      <c r="H12" s="15" t="s">
        <v>51</v>
      </c>
      <c r="I12" s="15"/>
      <c r="J12" s="15" t="s">
        <v>52</v>
      </c>
      <c r="K12" s="15"/>
      <c r="L12" s="15" t="s">
        <v>53</v>
      </c>
      <c r="M12" s="15"/>
      <c r="N12" s="15" t="s">
        <v>54</v>
      </c>
      <c r="O12" s="15"/>
      <c r="AF12" s="15" t="s">
        <v>5</v>
      </c>
      <c r="AG12" s="15"/>
    </row>
    <row r="13" ht="15" customHeight="1">
      <c r="D13" s="10"/>
      <c r="E13" s="14"/>
      <c r="G13" s="40" t="s">
        <v>6</v>
      </c>
      <c r="H13" s="15" t="s">
        <v>14</v>
      </c>
      <c r="I13" s="15" t="s">
        <v>55</v>
      </c>
      <c r="J13" s="15" t="s">
        <v>14</v>
      </c>
      <c r="K13" s="15" t="s">
        <v>55</v>
      </c>
      <c r="L13" s="15" t="s">
        <v>14</v>
      </c>
      <c r="M13" s="15" t="s">
        <v>55</v>
      </c>
      <c r="N13" s="15" t="s">
        <v>14</v>
      </c>
      <c r="O13" s="15" t="s">
        <v>55</v>
      </c>
      <c r="AF13" s="15" t="s">
        <v>14</v>
      </c>
      <c r="AG13" s="15" t="s">
        <v>15</v>
      </c>
    </row>
    <row r="14">
      <c r="D14" s="10"/>
      <c r="E14" s="22" t="s">
        <v>16</v>
      </c>
      <c r="G14" s="23" t="s">
        <v>17</v>
      </c>
      <c r="H14" s="61"/>
      <c r="I14" s="61"/>
      <c r="J14" s="61"/>
      <c r="K14" s="61"/>
      <c r="L14" s="61"/>
      <c r="M14" s="61"/>
      <c r="N14" s="61"/>
      <c r="O14" s="61"/>
      <c r="AF14" s="24"/>
      <c r="AG14" s="24"/>
    </row>
    <row r="15">
      <c r="D15" s="10"/>
      <c r="E15" s="22" t="s">
        <v>18</v>
      </c>
      <c r="G15" s="23" t="s">
        <v>17</v>
      </c>
      <c r="H15" s="61"/>
      <c r="I15" s="61"/>
      <c r="J15" s="61"/>
      <c r="K15" s="61"/>
      <c r="L15" s="61"/>
      <c r="M15" s="61"/>
      <c r="N15" s="61"/>
      <c r="O15" s="61"/>
      <c r="AF15" s="24"/>
      <c r="AG15" s="24"/>
    </row>
    <row r="16">
      <c r="D16" s="10"/>
      <c r="E16" s="22" t="s">
        <v>19</v>
      </c>
      <c r="G16" s="23" t="s">
        <v>17</v>
      </c>
      <c r="H16" s="61"/>
      <c r="I16" s="61"/>
      <c r="J16" s="61"/>
      <c r="K16" s="61"/>
      <c r="L16" s="61"/>
      <c r="M16" s="61"/>
      <c r="N16" s="61"/>
      <c r="O16" s="61"/>
      <c r="AF16" s="24"/>
      <c r="AG16" s="24"/>
    </row>
    <row r="17">
      <c r="D17" s="10"/>
      <c r="E17" s="22" t="s">
        <v>20</v>
      </c>
      <c r="G17" s="23" t="s">
        <v>17</v>
      </c>
      <c r="H17" s="61"/>
      <c r="I17" s="61"/>
      <c r="J17" s="61"/>
      <c r="K17" s="61"/>
      <c r="L17" s="61"/>
      <c r="M17" s="61"/>
      <c r="N17" s="61"/>
      <c r="O17" s="61"/>
      <c r="AF17" s="24"/>
      <c r="AG17" s="24"/>
    </row>
    <row r="18">
      <c r="D18" s="10"/>
      <c r="E18" s="22" t="s">
        <v>21</v>
      </c>
      <c r="G18" s="23" t="s">
        <v>17</v>
      </c>
      <c r="H18" s="61"/>
      <c r="I18" s="61"/>
      <c r="J18" s="61"/>
      <c r="K18" s="61"/>
      <c r="L18" s="61"/>
      <c r="M18" s="61"/>
      <c r="N18" s="61"/>
      <c r="O18" s="61"/>
      <c r="AF18" s="24"/>
      <c r="AG18" s="24"/>
    </row>
    <row r="19">
      <c r="D19" s="10"/>
      <c r="E19" s="22" t="s">
        <v>22</v>
      </c>
      <c r="G19" s="23" t="s">
        <v>17</v>
      </c>
      <c r="H19" s="61"/>
      <c r="I19" s="61"/>
      <c r="J19" s="61"/>
      <c r="K19" s="61"/>
      <c r="L19" s="61"/>
      <c r="M19" s="61"/>
      <c r="N19" s="61"/>
      <c r="O19" s="61"/>
      <c r="AF19" s="24"/>
      <c r="AG19" s="24"/>
    </row>
    <row r="20">
      <c r="D20" s="10"/>
      <c r="E20" s="26" t="s">
        <v>23</v>
      </c>
      <c r="G20" s="23" t="s">
        <v>17</v>
      </c>
      <c r="H20" s="61"/>
      <c r="I20" s="61"/>
      <c r="J20" s="61"/>
      <c r="K20" s="61"/>
      <c r="L20" s="61"/>
      <c r="M20" s="61"/>
      <c r="N20" s="61"/>
      <c r="O20" s="61"/>
      <c r="AF20" s="24"/>
      <c r="AG20" s="24"/>
    </row>
    <row r="21">
      <c r="D21" s="10"/>
      <c r="E21" s="26" t="s">
        <v>24</v>
      </c>
      <c r="G21" s="23" t="s">
        <v>17</v>
      </c>
      <c r="H21" s="61"/>
      <c r="I21" s="61"/>
      <c r="J21" s="61"/>
      <c r="K21" s="61"/>
      <c r="L21" s="61"/>
      <c r="M21" s="61"/>
      <c r="N21" s="61"/>
      <c r="O21" s="61"/>
      <c r="AF21" s="24"/>
      <c r="AG21" s="24"/>
    </row>
    <row r="22">
      <c r="D22" s="10"/>
      <c r="E22" s="22" t="s">
        <v>25</v>
      </c>
      <c r="G22" s="23" t="s">
        <v>17</v>
      </c>
      <c r="H22" s="61"/>
      <c r="I22" s="61"/>
      <c r="J22" s="61"/>
      <c r="K22" s="61"/>
      <c r="L22" s="61"/>
      <c r="M22" s="61"/>
      <c r="N22" s="61"/>
      <c r="O22" s="61"/>
      <c r="AF22" s="24"/>
      <c r="AG22" s="24"/>
    </row>
    <row r="23">
      <c r="D23" s="10"/>
      <c r="E23" s="22" t="s">
        <v>26</v>
      </c>
      <c r="G23" s="23" t="s">
        <v>17</v>
      </c>
      <c r="H23" s="61"/>
      <c r="I23" s="61"/>
      <c r="J23" s="61"/>
      <c r="K23" s="61"/>
      <c r="L23" s="61"/>
      <c r="M23" s="61"/>
      <c r="N23" s="61"/>
      <c r="O23" s="61"/>
      <c r="AF23" s="24"/>
      <c r="AG23" s="24"/>
    </row>
    <row r="24">
      <c r="D24" s="10"/>
      <c r="E24" s="22" t="s">
        <v>27</v>
      </c>
      <c r="G24" s="23" t="s">
        <v>17</v>
      </c>
      <c r="H24" s="61"/>
      <c r="I24" s="61"/>
      <c r="J24" s="61"/>
      <c r="K24" s="61"/>
      <c r="L24" s="61"/>
      <c r="M24" s="61"/>
      <c r="N24" s="61"/>
      <c r="O24" s="61"/>
      <c r="AF24" s="24"/>
      <c r="AG24" s="24"/>
    </row>
    <row r="25">
      <c r="D25" s="10"/>
      <c r="E25" s="22" t="s">
        <v>28</v>
      </c>
      <c r="G25" s="23" t="s">
        <v>17</v>
      </c>
      <c r="H25" s="61"/>
      <c r="I25" s="61"/>
      <c r="J25" s="61"/>
      <c r="K25" s="61"/>
      <c r="L25" s="61"/>
      <c r="M25" s="61"/>
      <c r="N25" s="61"/>
      <c r="O25" s="61"/>
      <c r="AF25" s="24"/>
      <c r="AG25" s="24"/>
    </row>
    <row r="26">
      <c r="D26" s="10"/>
      <c r="E26" s="22" t="s">
        <v>29</v>
      </c>
      <c r="G26" s="23" t="s">
        <v>17</v>
      </c>
      <c r="H26" s="61"/>
      <c r="I26" s="61"/>
      <c r="J26" s="61"/>
      <c r="K26" s="61"/>
      <c r="L26" s="61"/>
      <c r="M26" s="61"/>
      <c r="N26" s="61"/>
      <c r="O26" s="61"/>
      <c r="AF26" s="24"/>
      <c r="AG26" s="24"/>
    </row>
    <row r="27">
      <c r="D27" s="10"/>
      <c r="E27" s="22" t="s">
        <v>30</v>
      </c>
      <c r="G27" s="23" t="s">
        <v>17</v>
      </c>
      <c r="H27" s="61"/>
      <c r="I27" s="61"/>
      <c r="J27" s="61"/>
      <c r="K27" s="61"/>
      <c r="L27" s="61"/>
      <c r="M27" s="61"/>
      <c r="N27" s="61"/>
      <c r="O27" s="61"/>
      <c r="AF27" s="24"/>
      <c r="AG27" s="24"/>
    </row>
    <row r="28">
      <c r="D28" s="10"/>
      <c r="E28" s="27" t="s">
        <v>31</v>
      </c>
      <c r="G28" s="23" t="s">
        <v>17</v>
      </c>
      <c r="H28" s="61"/>
      <c r="I28" s="61"/>
      <c r="J28" s="61"/>
      <c r="K28" s="61"/>
      <c r="L28" s="61"/>
      <c r="M28" s="61"/>
      <c r="N28" s="61"/>
      <c r="O28" s="61"/>
      <c r="AF28" s="24"/>
      <c r="AG28" s="24"/>
    </row>
    <row r="29">
      <c r="D29" s="10"/>
      <c r="E29" s="26" t="s">
        <v>32</v>
      </c>
      <c r="G29" s="23" t="s">
        <v>17</v>
      </c>
      <c r="H29" s="61"/>
      <c r="I29" s="61"/>
      <c r="J29" s="61"/>
      <c r="K29" s="61"/>
      <c r="L29" s="61"/>
      <c r="M29" s="61"/>
      <c r="N29" s="61"/>
      <c r="O29" s="61"/>
      <c r="AF29" s="24"/>
      <c r="AG29" s="24"/>
    </row>
    <row r="30">
      <c r="D30" s="10"/>
      <c r="E30" s="28" t="s">
        <v>33</v>
      </c>
      <c r="G30" s="23" t="s">
        <v>17</v>
      </c>
      <c r="H30" s="61"/>
      <c r="I30" s="61"/>
      <c r="J30" s="61"/>
      <c r="K30" s="61"/>
      <c r="L30" s="61"/>
      <c r="M30" s="61"/>
      <c r="N30" s="61"/>
      <c r="O30" s="61"/>
      <c r="AF30" s="24"/>
      <c r="AG30" s="24"/>
    </row>
    <row r="31">
      <c r="D31" s="10"/>
      <c r="E31" s="22" t="s">
        <v>34</v>
      </c>
      <c r="G31" s="23" t="s">
        <v>17</v>
      </c>
      <c r="H31" s="61"/>
      <c r="I31" s="61"/>
      <c r="J31" s="61"/>
      <c r="K31" s="61"/>
      <c r="L31" s="61"/>
      <c r="M31" s="61"/>
      <c r="N31" s="61"/>
      <c r="O31" s="61"/>
      <c r="AF31" s="24"/>
      <c r="AG31" s="24"/>
    </row>
    <row r="32">
      <c r="D32" s="10"/>
      <c r="E32" s="22" t="s">
        <v>35</v>
      </c>
      <c r="G32" s="23" t="s">
        <v>17</v>
      </c>
      <c r="H32" s="61"/>
      <c r="I32" s="61"/>
      <c r="J32" s="61"/>
      <c r="K32" s="61"/>
      <c r="L32" s="61"/>
      <c r="M32" s="61"/>
      <c r="N32" s="61"/>
      <c r="O32" s="61"/>
      <c r="AF32" s="24"/>
      <c r="AG32" s="24"/>
    </row>
    <row r="33">
      <c r="D33" s="10"/>
      <c r="E33" s="22" t="s">
        <v>36</v>
      </c>
      <c r="G33" s="23" t="s">
        <v>17</v>
      </c>
      <c r="H33" s="61"/>
      <c r="I33" s="61"/>
      <c r="J33" s="61"/>
      <c r="K33" s="61"/>
      <c r="L33" s="61"/>
      <c r="M33" s="61"/>
      <c r="N33" s="61"/>
      <c r="O33" s="61"/>
      <c r="AF33" s="24"/>
      <c r="AG33" s="24"/>
    </row>
    <row r="34">
      <c r="D34" s="10"/>
      <c r="E34" s="22" t="s">
        <v>37</v>
      </c>
      <c r="G34" s="23" t="s">
        <v>17</v>
      </c>
      <c r="H34" s="61"/>
      <c r="I34" s="61"/>
      <c r="J34" s="61"/>
      <c r="K34" s="61"/>
      <c r="L34" s="61"/>
      <c r="M34" s="61"/>
      <c r="N34" s="61"/>
      <c r="O34" s="61"/>
      <c r="AF34" s="24"/>
      <c r="AG34" s="24"/>
    </row>
    <row r="35">
      <c r="D35" s="10"/>
      <c r="E35" s="26" t="s">
        <v>38</v>
      </c>
      <c r="G35" s="23" t="s">
        <v>17</v>
      </c>
      <c r="H35" s="61"/>
      <c r="I35" s="61"/>
      <c r="J35" s="61"/>
      <c r="K35" s="61"/>
      <c r="L35" s="61"/>
      <c r="M35" s="61"/>
      <c r="N35" s="61"/>
      <c r="O35" s="61"/>
      <c r="AF35" s="24"/>
      <c r="AG35" s="24"/>
    </row>
    <row r="36">
      <c r="D36" s="10"/>
      <c r="E36" s="22" t="s">
        <v>39</v>
      </c>
      <c r="G36" s="23" t="s">
        <v>17</v>
      </c>
      <c r="H36" s="61"/>
      <c r="I36" s="61"/>
      <c r="J36" s="61"/>
      <c r="K36" s="61"/>
      <c r="L36" s="61"/>
      <c r="M36" s="61"/>
      <c r="N36" s="61"/>
      <c r="O36" s="61"/>
      <c r="AF36" s="24"/>
      <c r="AG36" s="24"/>
    </row>
    <row r="37">
      <c r="D37" s="10"/>
      <c r="E37" s="22" t="s">
        <v>40</v>
      </c>
      <c r="G37" s="23" t="s">
        <v>17</v>
      </c>
      <c r="H37" s="61"/>
      <c r="I37" s="61"/>
      <c r="J37" s="61"/>
      <c r="K37" s="61"/>
      <c r="L37" s="61"/>
      <c r="M37" s="61"/>
      <c r="N37" s="61"/>
      <c r="O37" s="61"/>
      <c r="AF37" s="24"/>
      <c r="AG37" s="24"/>
    </row>
    <row r="38">
      <c r="D38" s="10"/>
      <c r="E38" s="22" t="s">
        <v>41</v>
      </c>
      <c r="G38" s="23" t="s">
        <v>17</v>
      </c>
      <c r="H38" s="61"/>
      <c r="I38" s="61"/>
      <c r="J38" s="61"/>
      <c r="K38" s="61"/>
      <c r="L38" s="61"/>
      <c r="M38" s="61"/>
      <c r="N38" s="61"/>
      <c r="O38" s="61"/>
      <c r="AF38" s="24"/>
      <c r="AG38" s="24"/>
    </row>
    <row r="39">
      <c r="D39" s="10"/>
      <c r="E39" s="22" t="s">
        <v>42</v>
      </c>
      <c r="G39" s="23" t="s">
        <v>17</v>
      </c>
      <c r="H39" s="61"/>
      <c r="I39" s="61"/>
      <c r="J39" s="61"/>
      <c r="K39" s="61"/>
      <c r="L39" s="61"/>
      <c r="M39" s="61"/>
      <c r="N39" s="61"/>
      <c r="O39" s="61"/>
      <c r="AF39" s="24"/>
      <c r="AG39" s="24"/>
    </row>
    <row r="40">
      <c r="D40" s="10"/>
      <c r="E40" s="22" t="s">
        <v>43</v>
      </c>
      <c r="G40" s="23" t="s">
        <v>17</v>
      </c>
      <c r="H40" s="61"/>
      <c r="I40" s="61"/>
      <c r="J40" s="61"/>
      <c r="K40" s="61"/>
      <c r="L40" s="61"/>
      <c r="M40" s="61"/>
      <c r="N40" s="61"/>
      <c r="O40" s="61"/>
      <c r="AF40" s="24"/>
      <c r="AG40" s="24"/>
    </row>
    <row r="41">
      <c r="D41" s="10"/>
      <c r="E41" s="22" t="s">
        <v>44</v>
      </c>
      <c r="G41" s="23" t="s">
        <v>17</v>
      </c>
      <c r="H41" s="61"/>
      <c r="I41" s="61"/>
      <c r="J41" s="61"/>
      <c r="K41" s="61"/>
      <c r="L41" s="61"/>
      <c r="M41" s="61"/>
      <c r="N41" s="61"/>
      <c r="O41" s="61"/>
      <c r="AF41" s="24"/>
      <c r="AG41" s="24"/>
    </row>
    <row r="42">
      <c r="D42" s="10"/>
      <c r="E42" s="26" t="s">
        <v>45</v>
      </c>
      <c r="G42" s="23" t="s">
        <v>17</v>
      </c>
      <c r="H42" s="61"/>
      <c r="I42" s="61"/>
      <c r="J42" s="61"/>
      <c r="K42" s="61"/>
      <c r="L42" s="61"/>
      <c r="M42" s="61"/>
      <c r="N42" s="61"/>
      <c r="O42" s="61"/>
      <c r="AF42" s="24"/>
      <c r="AG42" s="24"/>
    </row>
    <row r="43">
      <c r="D43" s="10"/>
      <c r="E43" s="22" t="s">
        <v>46</v>
      </c>
      <c r="G43" s="23" t="s">
        <v>17</v>
      </c>
      <c r="H43" s="61"/>
      <c r="I43" s="61"/>
      <c r="J43" s="61"/>
      <c r="K43" s="61"/>
      <c r="L43" s="61"/>
      <c r="M43" s="61"/>
      <c r="N43" s="61"/>
      <c r="O43" s="61"/>
      <c r="AF43" s="24"/>
      <c r="AG43" s="24"/>
    </row>
    <row r="44">
      <c r="D44" s="31"/>
      <c r="E44" s="32" t="s">
        <v>47</v>
      </c>
      <c r="G44" s="23" t="s">
        <v>17</v>
      </c>
      <c r="H44" s="61"/>
      <c r="I44" s="61"/>
      <c r="J44" s="61"/>
      <c r="K44" s="61"/>
      <c r="L44" s="61"/>
      <c r="M44" s="61"/>
      <c r="N44" s="61"/>
      <c r="O44" s="61"/>
      <c r="AF44" s="24"/>
      <c r="AG44" s="24"/>
    </row>
    <row r="45">
      <c r="E45" s="34" t="s">
        <v>73</v>
      </c>
      <c r="H45" s="24">
        <f>SUM(H14:H44)</f>
        <v>0</v>
      </c>
      <c r="I45" s="24">
        <f t="shared" ref="I45:O81" si="17">SUM(I14:I44)</f>
        <v>0</v>
      </c>
      <c r="J45" s="24">
        <f t="shared" si="17"/>
        <v>0</v>
      </c>
      <c r="K45" s="24">
        <f t="shared" si="17"/>
        <v>0</v>
      </c>
      <c r="L45" s="24">
        <f t="shared" si="17"/>
        <v>0</v>
      </c>
      <c r="M45" s="24">
        <f t="shared" si="17"/>
        <v>0</v>
      </c>
      <c r="N45" s="24">
        <f t="shared" si="17"/>
        <v>0</v>
      </c>
      <c r="O45" s="24">
        <f t="shared" si="17"/>
        <v>0</v>
      </c>
      <c r="AF45" s="24">
        <f>SUM(AF14:AF43)</f>
        <v>0</v>
      </c>
      <c r="AG45" s="24">
        <f>SUM(AG14:AG43)</f>
        <v>0</v>
      </c>
    </row>
    <row r="47" ht="16.5" customHeight="1">
      <c r="D47" s="4" t="s">
        <v>1</v>
      </c>
      <c r="E47" s="5" t="s">
        <v>2</v>
      </c>
      <c r="G47" s="38" t="str">
        <f>G11</f>
        <v xml:space="preserve">DECOMPOSITION DES PRIX POSTE P2 EN € HT POUR LE CRA DE NIMES</v>
      </c>
      <c r="H47" s="38"/>
      <c r="I47" s="38"/>
      <c r="J47" s="38"/>
      <c r="K47" s="38"/>
      <c r="L47" s="38"/>
      <c r="M47" s="38"/>
      <c r="N47" s="38"/>
      <c r="O47" s="38"/>
    </row>
    <row r="48">
      <c r="D48" s="10"/>
      <c r="E48" s="11"/>
      <c r="G48" s="39"/>
      <c r="H48" s="46" t="s">
        <v>57</v>
      </c>
      <c r="I48" s="47"/>
      <c r="J48" s="46" t="s">
        <v>58</v>
      </c>
      <c r="K48" s="47"/>
      <c r="L48" s="46" t="s">
        <v>59</v>
      </c>
      <c r="M48" s="47"/>
      <c r="N48" s="46" t="s">
        <v>60</v>
      </c>
      <c r="O48" s="47"/>
    </row>
    <row r="49">
      <c r="D49" s="10"/>
      <c r="E49" s="14"/>
      <c r="G49" s="40" t="s">
        <v>6</v>
      </c>
      <c r="H49" s="15" t="s">
        <v>14</v>
      </c>
      <c r="I49" s="15" t="s">
        <v>55</v>
      </c>
      <c r="J49" s="15" t="s">
        <v>14</v>
      </c>
      <c r="K49" s="15" t="s">
        <v>55</v>
      </c>
      <c r="L49" s="15" t="s">
        <v>14</v>
      </c>
      <c r="M49" s="15" t="s">
        <v>55</v>
      </c>
      <c r="N49" s="15" t="s">
        <v>14</v>
      </c>
      <c r="O49" s="15" t="s">
        <v>55</v>
      </c>
    </row>
    <row r="50">
      <c r="D50" s="10"/>
      <c r="E50" s="22" t="s">
        <v>16</v>
      </c>
      <c r="G50" s="23" t="s">
        <v>17</v>
      </c>
      <c r="H50" s="61"/>
      <c r="I50" s="61"/>
      <c r="J50" s="61"/>
      <c r="K50" s="61"/>
      <c r="L50" s="61"/>
      <c r="M50" s="61"/>
      <c r="N50" s="61"/>
      <c r="O50" s="61"/>
    </row>
    <row r="51">
      <c r="D51" s="10"/>
      <c r="E51" s="22" t="s">
        <v>18</v>
      </c>
      <c r="G51" s="23" t="s">
        <v>17</v>
      </c>
      <c r="H51" s="61"/>
      <c r="I51" s="61"/>
      <c r="J51" s="61"/>
      <c r="K51" s="61"/>
      <c r="L51" s="61"/>
      <c r="M51" s="61"/>
      <c r="N51" s="61"/>
      <c r="O51" s="61"/>
    </row>
    <row r="52">
      <c r="D52" s="10"/>
      <c r="E52" s="22" t="s">
        <v>19</v>
      </c>
      <c r="G52" s="23" t="s">
        <v>17</v>
      </c>
      <c r="H52" s="61"/>
      <c r="I52" s="61"/>
      <c r="J52" s="61"/>
      <c r="K52" s="61"/>
      <c r="L52" s="61"/>
      <c r="M52" s="61"/>
      <c r="N52" s="61"/>
      <c r="O52" s="61"/>
    </row>
    <row r="53">
      <c r="D53" s="10"/>
      <c r="E53" s="22" t="s">
        <v>20</v>
      </c>
      <c r="G53" s="23" t="s">
        <v>17</v>
      </c>
      <c r="H53" s="61"/>
      <c r="I53" s="61"/>
      <c r="J53" s="61"/>
      <c r="K53" s="61"/>
      <c r="L53" s="61"/>
      <c r="M53" s="61"/>
      <c r="N53" s="61"/>
      <c r="O53" s="61"/>
    </row>
    <row r="54">
      <c r="D54" s="10"/>
      <c r="E54" s="22" t="s">
        <v>21</v>
      </c>
      <c r="G54" s="23" t="s">
        <v>17</v>
      </c>
      <c r="H54" s="61"/>
      <c r="I54" s="61"/>
      <c r="J54" s="61"/>
      <c r="K54" s="61"/>
      <c r="L54" s="61"/>
      <c r="M54" s="61"/>
      <c r="N54" s="61"/>
      <c r="O54" s="61"/>
    </row>
    <row r="55">
      <c r="D55" s="10"/>
      <c r="E55" s="22" t="s">
        <v>22</v>
      </c>
      <c r="G55" s="23" t="s">
        <v>17</v>
      </c>
      <c r="H55" s="61"/>
      <c r="I55" s="61"/>
      <c r="J55" s="61"/>
      <c r="K55" s="61"/>
      <c r="L55" s="61"/>
      <c r="M55" s="61"/>
      <c r="N55" s="61"/>
      <c r="O55" s="61"/>
    </row>
    <row r="56">
      <c r="D56" s="10"/>
      <c r="E56" s="26" t="s">
        <v>23</v>
      </c>
      <c r="G56" s="23" t="s">
        <v>17</v>
      </c>
      <c r="H56" s="61"/>
      <c r="I56" s="61"/>
      <c r="J56" s="61"/>
      <c r="K56" s="61"/>
      <c r="L56" s="61"/>
      <c r="M56" s="61"/>
      <c r="N56" s="61"/>
      <c r="O56" s="61"/>
    </row>
    <row r="57">
      <c r="D57" s="10"/>
      <c r="E57" s="26" t="s">
        <v>24</v>
      </c>
      <c r="G57" s="23" t="s">
        <v>17</v>
      </c>
      <c r="H57" s="61"/>
      <c r="I57" s="61"/>
      <c r="J57" s="61"/>
      <c r="K57" s="61"/>
      <c r="L57" s="61"/>
      <c r="M57" s="61"/>
      <c r="N57" s="61"/>
      <c r="O57" s="61"/>
    </row>
    <row r="58">
      <c r="D58" s="10"/>
      <c r="E58" s="22" t="s">
        <v>25</v>
      </c>
      <c r="G58" s="23" t="s">
        <v>17</v>
      </c>
      <c r="H58" s="61"/>
      <c r="I58" s="61"/>
      <c r="J58" s="61"/>
      <c r="K58" s="61"/>
      <c r="L58" s="61"/>
      <c r="M58" s="61"/>
      <c r="N58" s="61"/>
      <c r="O58" s="61"/>
    </row>
    <row r="59">
      <c r="D59" s="10"/>
      <c r="E59" s="22" t="s">
        <v>26</v>
      </c>
      <c r="G59" s="23" t="s">
        <v>17</v>
      </c>
      <c r="H59" s="61"/>
      <c r="I59" s="61"/>
      <c r="J59" s="61"/>
      <c r="K59" s="61"/>
      <c r="L59" s="61"/>
      <c r="M59" s="61"/>
      <c r="N59" s="61"/>
      <c r="O59" s="61"/>
    </row>
    <row r="60">
      <c r="D60" s="10"/>
      <c r="E60" s="22" t="s">
        <v>27</v>
      </c>
      <c r="G60" s="23" t="s">
        <v>17</v>
      </c>
      <c r="H60" s="61"/>
      <c r="I60" s="61"/>
      <c r="J60" s="61"/>
      <c r="K60" s="61"/>
      <c r="L60" s="61"/>
      <c r="M60" s="61"/>
      <c r="N60" s="61"/>
      <c r="O60" s="61"/>
    </row>
    <row r="61">
      <c r="D61" s="10"/>
      <c r="E61" s="22" t="s">
        <v>28</v>
      </c>
      <c r="G61" s="23" t="s">
        <v>17</v>
      </c>
      <c r="H61" s="61"/>
      <c r="I61" s="61"/>
      <c r="J61" s="61"/>
      <c r="K61" s="61"/>
      <c r="L61" s="61"/>
      <c r="M61" s="61"/>
      <c r="N61" s="61"/>
      <c r="O61" s="61"/>
    </row>
    <row r="62">
      <c r="D62" s="10"/>
      <c r="E62" s="22" t="s">
        <v>29</v>
      </c>
      <c r="G62" s="23" t="s">
        <v>17</v>
      </c>
      <c r="H62" s="61"/>
      <c r="I62" s="61"/>
      <c r="J62" s="61"/>
      <c r="K62" s="61"/>
      <c r="L62" s="61"/>
      <c r="M62" s="61"/>
      <c r="N62" s="61"/>
      <c r="O62" s="61"/>
    </row>
    <row r="63">
      <c r="D63" s="10"/>
      <c r="E63" s="22" t="s">
        <v>30</v>
      </c>
      <c r="G63" s="23" t="s">
        <v>17</v>
      </c>
      <c r="H63" s="61"/>
      <c r="I63" s="61"/>
      <c r="J63" s="61"/>
      <c r="K63" s="61"/>
      <c r="L63" s="61"/>
      <c r="M63" s="61"/>
      <c r="N63" s="61"/>
      <c r="O63" s="61"/>
    </row>
    <row r="64">
      <c r="D64" s="10"/>
      <c r="E64" s="27" t="s">
        <v>31</v>
      </c>
      <c r="G64" s="23" t="s">
        <v>17</v>
      </c>
      <c r="H64" s="61"/>
      <c r="I64" s="61"/>
      <c r="J64" s="61"/>
      <c r="K64" s="61"/>
      <c r="L64" s="61"/>
      <c r="M64" s="61"/>
      <c r="N64" s="61"/>
      <c r="O64" s="61"/>
    </row>
    <row r="65">
      <c r="D65" s="10"/>
      <c r="E65" s="26" t="s">
        <v>32</v>
      </c>
      <c r="G65" s="23" t="s">
        <v>17</v>
      </c>
      <c r="H65" s="61"/>
      <c r="I65" s="61"/>
      <c r="J65" s="61"/>
      <c r="K65" s="61"/>
      <c r="L65" s="61"/>
      <c r="M65" s="61"/>
      <c r="N65" s="61"/>
      <c r="O65" s="61"/>
    </row>
    <row r="66">
      <c r="D66" s="10"/>
      <c r="E66" s="28" t="s">
        <v>33</v>
      </c>
      <c r="G66" s="23" t="s">
        <v>17</v>
      </c>
      <c r="H66" s="61"/>
      <c r="I66" s="61"/>
      <c r="J66" s="61"/>
      <c r="K66" s="61"/>
      <c r="L66" s="61"/>
      <c r="M66" s="61"/>
      <c r="N66" s="61"/>
      <c r="O66" s="61"/>
    </row>
    <row r="67">
      <c r="D67" s="10"/>
      <c r="E67" s="22" t="s">
        <v>34</v>
      </c>
      <c r="G67" s="23" t="s">
        <v>17</v>
      </c>
      <c r="H67" s="61"/>
      <c r="I67" s="61"/>
      <c r="J67" s="61"/>
      <c r="K67" s="61"/>
      <c r="L67" s="61"/>
      <c r="M67" s="61"/>
      <c r="N67" s="61"/>
      <c r="O67" s="61"/>
    </row>
    <row r="68">
      <c r="D68" s="10"/>
      <c r="E68" s="22" t="s">
        <v>35</v>
      </c>
      <c r="G68" s="23" t="s">
        <v>17</v>
      </c>
      <c r="H68" s="61"/>
      <c r="I68" s="61"/>
      <c r="J68" s="61"/>
      <c r="K68" s="61"/>
      <c r="L68" s="61"/>
      <c r="M68" s="61"/>
      <c r="N68" s="61"/>
      <c r="O68" s="61"/>
    </row>
    <row r="69">
      <c r="D69" s="10"/>
      <c r="E69" s="22" t="s">
        <v>36</v>
      </c>
      <c r="G69" s="23" t="s">
        <v>17</v>
      </c>
      <c r="H69" s="61"/>
      <c r="I69" s="61"/>
      <c r="J69" s="61"/>
      <c r="K69" s="61"/>
      <c r="L69" s="61"/>
      <c r="M69" s="61"/>
      <c r="N69" s="61"/>
      <c r="O69" s="61"/>
    </row>
    <row r="70">
      <c r="D70" s="10"/>
      <c r="E70" s="22" t="s">
        <v>37</v>
      </c>
      <c r="G70" s="23" t="s">
        <v>17</v>
      </c>
      <c r="H70" s="61"/>
      <c r="I70" s="61"/>
      <c r="J70" s="61"/>
      <c r="K70" s="61"/>
      <c r="L70" s="61"/>
      <c r="M70" s="61"/>
      <c r="N70" s="61"/>
      <c r="O70" s="61"/>
    </row>
    <row r="71">
      <c r="D71" s="10"/>
      <c r="E71" s="26" t="s">
        <v>38</v>
      </c>
      <c r="G71" s="23" t="s">
        <v>17</v>
      </c>
      <c r="H71" s="61"/>
      <c r="I71" s="61"/>
      <c r="J71" s="61"/>
      <c r="K71" s="61"/>
      <c r="L71" s="61"/>
      <c r="M71" s="61"/>
      <c r="N71" s="61"/>
      <c r="O71" s="61"/>
    </row>
    <row r="72">
      <c r="D72" s="10"/>
      <c r="E72" s="22" t="s">
        <v>39</v>
      </c>
      <c r="G72" s="23" t="s">
        <v>17</v>
      </c>
      <c r="H72" s="61"/>
      <c r="I72" s="61"/>
      <c r="J72" s="61"/>
      <c r="K72" s="61"/>
      <c r="L72" s="61"/>
      <c r="M72" s="61"/>
      <c r="N72" s="61"/>
      <c r="O72" s="61"/>
    </row>
    <row r="73">
      <c r="D73" s="10"/>
      <c r="E73" s="22" t="s">
        <v>40</v>
      </c>
      <c r="G73" s="23" t="s">
        <v>17</v>
      </c>
      <c r="H73" s="61"/>
      <c r="I73" s="61"/>
      <c r="J73" s="61"/>
      <c r="K73" s="61"/>
      <c r="L73" s="61"/>
      <c r="M73" s="61"/>
      <c r="N73" s="61"/>
      <c r="O73" s="61"/>
    </row>
    <row r="74">
      <c r="D74" s="10"/>
      <c r="E74" s="22" t="s">
        <v>41</v>
      </c>
      <c r="G74" s="23" t="s">
        <v>17</v>
      </c>
      <c r="H74" s="61"/>
      <c r="I74" s="61"/>
      <c r="J74" s="61"/>
      <c r="K74" s="61"/>
      <c r="L74" s="61"/>
      <c r="M74" s="61"/>
      <c r="N74" s="61"/>
      <c r="O74" s="61"/>
    </row>
    <row r="75">
      <c r="D75" s="10"/>
      <c r="E75" s="22" t="s">
        <v>42</v>
      </c>
      <c r="G75" s="23" t="s">
        <v>17</v>
      </c>
      <c r="H75" s="61"/>
      <c r="I75" s="61"/>
      <c r="J75" s="61"/>
      <c r="K75" s="61"/>
      <c r="L75" s="61"/>
      <c r="M75" s="61"/>
      <c r="N75" s="61"/>
      <c r="O75" s="61"/>
    </row>
    <row r="76">
      <c r="D76" s="10"/>
      <c r="E76" s="22" t="s">
        <v>43</v>
      </c>
      <c r="G76" s="23" t="s">
        <v>17</v>
      </c>
      <c r="H76" s="61"/>
      <c r="I76" s="61"/>
      <c r="J76" s="61"/>
      <c r="K76" s="61"/>
      <c r="L76" s="61"/>
      <c r="M76" s="61"/>
      <c r="N76" s="61"/>
      <c r="O76" s="61"/>
    </row>
    <row r="77">
      <c r="D77" s="10"/>
      <c r="E77" s="22" t="s">
        <v>44</v>
      </c>
      <c r="G77" s="23" t="s">
        <v>17</v>
      </c>
      <c r="H77" s="61"/>
      <c r="I77" s="61"/>
      <c r="J77" s="61"/>
      <c r="K77" s="61"/>
      <c r="L77" s="61"/>
      <c r="M77" s="61"/>
      <c r="N77" s="61"/>
      <c r="O77" s="61"/>
    </row>
    <row r="78">
      <c r="D78" s="10"/>
      <c r="E78" s="26" t="s">
        <v>45</v>
      </c>
      <c r="G78" s="23" t="s">
        <v>17</v>
      </c>
      <c r="H78" s="61"/>
      <c r="I78" s="61"/>
      <c r="J78" s="61"/>
      <c r="K78" s="61"/>
      <c r="L78" s="61"/>
      <c r="M78" s="61"/>
      <c r="N78" s="61"/>
      <c r="O78" s="61"/>
    </row>
    <row r="79">
      <c r="D79" s="10"/>
      <c r="E79" s="22" t="s">
        <v>46</v>
      </c>
      <c r="G79" s="23" t="s">
        <v>17</v>
      </c>
      <c r="H79" s="61"/>
      <c r="I79" s="61"/>
      <c r="J79" s="61"/>
      <c r="K79" s="61"/>
      <c r="L79" s="61"/>
      <c r="M79" s="61"/>
      <c r="N79" s="61"/>
      <c r="O79" s="61"/>
    </row>
    <row r="80">
      <c r="D80" s="31"/>
      <c r="E80" s="32" t="s">
        <v>47</v>
      </c>
      <c r="G80" s="23" t="s">
        <v>17</v>
      </c>
      <c r="H80" s="61"/>
      <c r="I80" s="61"/>
      <c r="J80" s="61"/>
      <c r="K80" s="61"/>
      <c r="L80" s="61"/>
      <c r="M80" s="61"/>
      <c r="N80" s="61"/>
      <c r="O80" s="61"/>
    </row>
    <row r="81">
      <c r="E81" s="34" t="s">
        <v>73</v>
      </c>
      <c r="H81" s="24">
        <f>SUM(H50:H80)</f>
        <v>0</v>
      </c>
      <c r="I81" s="24">
        <f t="shared" si="17"/>
        <v>0</v>
      </c>
      <c r="J81" s="24">
        <f t="shared" si="17"/>
        <v>0</v>
      </c>
      <c r="K81" s="24">
        <f t="shared" si="17"/>
        <v>0</v>
      </c>
      <c r="L81" s="24">
        <f t="shared" si="17"/>
        <v>0</v>
      </c>
      <c r="M81" s="24">
        <f t="shared" si="17"/>
        <v>0</v>
      </c>
      <c r="N81" s="24">
        <f t="shared" si="17"/>
        <v>0</v>
      </c>
      <c r="O81" s="24">
        <f t="shared" si="17"/>
        <v>0</v>
      </c>
    </row>
    <row r="83" ht="16.5" customHeight="1">
      <c r="D83" s="4" t="s">
        <v>1</v>
      </c>
      <c r="E83" s="5" t="s">
        <v>2</v>
      </c>
      <c r="G83" s="38" t="str">
        <f>G11</f>
        <v xml:space="preserve">DECOMPOSITION DES PRIX POSTE P2 EN € HT POUR LE CRA DE NIMES</v>
      </c>
      <c r="H83" s="38"/>
      <c r="I83" s="38"/>
      <c r="J83" s="38"/>
      <c r="K83" s="38"/>
      <c r="L83" s="38"/>
      <c r="M83" s="38"/>
      <c r="N83" s="38"/>
      <c r="O83" s="38"/>
    </row>
    <row r="84">
      <c r="D84" s="10"/>
      <c r="E84" s="11"/>
      <c r="G84" s="39"/>
      <c r="H84" s="46" t="s">
        <v>61</v>
      </c>
      <c r="I84" s="47"/>
      <c r="J84" s="46" t="s">
        <v>62</v>
      </c>
      <c r="K84" s="47"/>
      <c r="L84" s="46" t="s">
        <v>63</v>
      </c>
      <c r="M84" s="47"/>
      <c r="N84" s="46" t="s">
        <v>64</v>
      </c>
      <c r="O84" s="47"/>
    </row>
    <row r="85">
      <c r="D85" s="10"/>
      <c r="E85" s="14"/>
      <c r="G85" s="40" t="s">
        <v>6</v>
      </c>
      <c r="H85" s="15" t="s">
        <v>14</v>
      </c>
      <c r="I85" s="15" t="s">
        <v>55</v>
      </c>
      <c r="J85" s="15" t="s">
        <v>14</v>
      </c>
      <c r="K85" s="15" t="s">
        <v>55</v>
      </c>
      <c r="L85" s="15" t="s">
        <v>14</v>
      </c>
      <c r="M85" s="15" t="s">
        <v>55</v>
      </c>
      <c r="N85" s="15" t="s">
        <v>14</v>
      </c>
      <c r="O85" s="15" t="s">
        <v>55</v>
      </c>
    </row>
    <row r="86">
      <c r="D86" s="10"/>
      <c r="E86" s="22" t="s">
        <v>16</v>
      </c>
      <c r="G86" s="23" t="s">
        <v>17</v>
      </c>
      <c r="H86" s="24"/>
      <c r="I86" s="24"/>
      <c r="J86" s="24"/>
      <c r="K86" s="24"/>
      <c r="L86" s="24"/>
      <c r="M86" s="24"/>
      <c r="N86" s="24"/>
      <c r="O86" s="24"/>
    </row>
    <row r="87">
      <c r="D87" s="10"/>
      <c r="E87" s="22" t="s">
        <v>18</v>
      </c>
      <c r="G87" s="23" t="s">
        <v>17</v>
      </c>
      <c r="H87" s="24"/>
      <c r="I87" s="24"/>
      <c r="J87" s="24"/>
      <c r="K87" s="24"/>
      <c r="L87" s="24"/>
      <c r="M87" s="24"/>
      <c r="N87" s="24"/>
      <c r="O87" s="24"/>
    </row>
    <row r="88">
      <c r="D88" s="10"/>
      <c r="E88" s="22" t="s">
        <v>19</v>
      </c>
      <c r="G88" s="23" t="s">
        <v>17</v>
      </c>
      <c r="H88" s="24"/>
      <c r="I88" s="24"/>
      <c r="J88" s="24"/>
      <c r="K88" s="24"/>
      <c r="L88" s="24"/>
      <c r="M88" s="24"/>
      <c r="N88" s="24"/>
      <c r="O88" s="24"/>
    </row>
    <row r="89">
      <c r="D89" s="10"/>
      <c r="E89" s="22" t="s">
        <v>20</v>
      </c>
      <c r="G89" s="23" t="s">
        <v>17</v>
      </c>
      <c r="H89" s="24"/>
      <c r="I89" s="24"/>
      <c r="J89" s="24"/>
      <c r="K89" s="24"/>
      <c r="L89" s="24"/>
      <c r="M89" s="24"/>
      <c r="N89" s="24"/>
      <c r="O89" s="24"/>
    </row>
    <row r="90">
      <c r="D90" s="10"/>
      <c r="E90" s="22" t="s">
        <v>21</v>
      </c>
      <c r="G90" s="23" t="s">
        <v>17</v>
      </c>
      <c r="H90" s="24"/>
      <c r="I90" s="24"/>
      <c r="J90" s="24"/>
      <c r="K90" s="24"/>
      <c r="L90" s="24"/>
      <c r="M90" s="24"/>
      <c r="N90" s="24"/>
      <c r="O90" s="24"/>
    </row>
    <row r="91">
      <c r="D91" s="10"/>
      <c r="E91" s="22" t="s">
        <v>22</v>
      </c>
      <c r="G91" s="23" t="s">
        <v>17</v>
      </c>
      <c r="H91" s="24"/>
      <c r="I91" s="24"/>
      <c r="J91" s="24"/>
      <c r="K91" s="24"/>
      <c r="L91" s="24"/>
      <c r="M91" s="24"/>
      <c r="N91" s="24"/>
      <c r="O91" s="24"/>
    </row>
    <row r="92">
      <c r="D92" s="10"/>
      <c r="E92" s="26" t="s">
        <v>23</v>
      </c>
      <c r="G92" s="23" t="s">
        <v>17</v>
      </c>
      <c r="H92" s="24"/>
      <c r="I92" s="24"/>
      <c r="J92" s="24"/>
      <c r="K92" s="24"/>
      <c r="L92" s="24"/>
      <c r="M92" s="24"/>
      <c r="N92" s="24"/>
      <c r="O92" s="24"/>
    </row>
    <row r="93">
      <c r="D93" s="10"/>
      <c r="E93" s="26" t="s">
        <v>24</v>
      </c>
      <c r="G93" s="23" t="s">
        <v>17</v>
      </c>
      <c r="H93" s="24"/>
      <c r="I93" s="24"/>
      <c r="J93" s="24"/>
      <c r="K93" s="24"/>
      <c r="L93" s="24"/>
      <c r="M93" s="24"/>
      <c r="N93" s="24"/>
      <c r="O93" s="24"/>
    </row>
    <row r="94">
      <c r="D94" s="10"/>
      <c r="E94" s="22" t="s">
        <v>25</v>
      </c>
      <c r="G94" s="23" t="s">
        <v>17</v>
      </c>
      <c r="H94" s="24"/>
      <c r="I94" s="24"/>
      <c r="J94" s="24"/>
      <c r="K94" s="24"/>
      <c r="L94" s="24"/>
      <c r="M94" s="24"/>
      <c r="N94" s="24"/>
      <c r="O94" s="24"/>
    </row>
    <row r="95">
      <c r="D95" s="10"/>
      <c r="E95" s="22" t="s">
        <v>26</v>
      </c>
      <c r="G95" s="23" t="s">
        <v>17</v>
      </c>
      <c r="H95" s="24"/>
      <c r="I95" s="24"/>
      <c r="J95" s="24"/>
      <c r="K95" s="24"/>
      <c r="L95" s="24"/>
      <c r="M95" s="24"/>
      <c r="N95" s="24"/>
      <c r="O95" s="24"/>
    </row>
    <row r="96">
      <c r="D96" s="10"/>
      <c r="E96" s="22" t="s">
        <v>27</v>
      </c>
      <c r="G96" s="23" t="s">
        <v>17</v>
      </c>
      <c r="H96" s="24"/>
      <c r="I96" s="24"/>
      <c r="J96" s="24"/>
      <c r="K96" s="24"/>
      <c r="L96" s="24"/>
      <c r="M96" s="24"/>
      <c r="N96" s="24"/>
      <c r="O96" s="24"/>
    </row>
    <row r="97">
      <c r="D97" s="10"/>
      <c r="E97" s="22" t="s">
        <v>28</v>
      </c>
      <c r="G97" s="23" t="s">
        <v>17</v>
      </c>
      <c r="H97" s="24"/>
      <c r="I97" s="24"/>
      <c r="J97" s="24"/>
      <c r="K97" s="24"/>
      <c r="L97" s="24"/>
      <c r="M97" s="24"/>
      <c r="N97" s="24"/>
      <c r="O97" s="24"/>
    </row>
    <row r="98">
      <c r="D98" s="10"/>
      <c r="E98" s="22" t="s">
        <v>29</v>
      </c>
      <c r="G98" s="23" t="s">
        <v>17</v>
      </c>
      <c r="H98" s="24"/>
      <c r="I98" s="24"/>
      <c r="J98" s="24"/>
      <c r="K98" s="24"/>
      <c r="L98" s="24"/>
      <c r="M98" s="24"/>
      <c r="N98" s="24"/>
      <c r="O98" s="24"/>
    </row>
    <row r="99">
      <c r="D99" s="10"/>
      <c r="E99" s="22" t="s">
        <v>30</v>
      </c>
      <c r="G99" s="23" t="s">
        <v>17</v>
      </c>
      <c r="H99" s="24"/>
      <c r="I99" s="24"/>
      <c r="J99" s="24"/>
      <c r="K99" s="24"/>
      <c r="L99" s="24"/>
      <c r="M99" s="24"/>
      <c r="N99" s="24"/>
      <c r="O99" s="24"/>
    </row>
    <row r="100">
      <c r="D100" s="10"/>
      <c r="E100" s="27" t="s">
        <v>31</v>
      </c>
      <c r="G100" s="23" t="s">
        <v>17</v>
      </c>
      <c r="H100" s="24"/>
      <c r="I100" s="24"/>
      <c r="J100" s="24"/>
      <c r="K100" s="24"/>
      <c r="L100" s="24"/>
      <c r="M100" s="24"/>
      <c r="N100" s="24"/>
      <c r="O100" s="24"/>
    </row>
    <row r="101">
      <c r="D101" s="10"/>
      <c r="E101" s="26" t="s">
        <v>32</v>
      </c>
      <c r="G101" s="23" t="s">
        <v>17</v>
      </c>
      <c r="H101" s="24"/>
      <c r="I101" s="24"/>
      <c r="J101" s="24"/>
      <c r="K101" s="24"/>
      <c r="L101" s="24"/>
      <c r="M101" s="24"/>
      <c r="N101" s="24"/>
      <c r="O101" s="24"/>
    </row>
    <row r="102">
      <c r="D102" s="10"/>
      <c r="E102" s="28" t="s">
        <v>33</v>
      </c>
      <c r="G102" s="23" t="s">
        <v>17</v>
      </c>
      <c r="H102" s="24"/>
      <c r="I102" s="24"/>
      <c r="J102" s="24"/>
      <c r="K102" s="24"/>
      <c r="L102" s="24"/>
      <c r="M102" s="24"/>
      <c r="N102" s="24"/>
      <c r="O102" s="24"/>
    </row>
    <row r="103">
      <c r="D103" s="10"/>
      <c r="E103" s="22" t="s">
        <v>34</v>
      </c>
      <c r="G103" s="23" t="s">
        <v>17</v>
      </c>
      <c r="H103" s="24"/>
      <c r="I103" s="24"/>
      <c r="J103" s="24"/>
      <c r="K103" s="24"/>
      <c r="L103" s="24"/>
      <c r="M103" s="24"/>
      <c r="N103" s="24"/>
      <c r="O103" s="24"/>
    </row>
    <row r="104">
      <c r="D104" s="10"/>
      <c r="E104" s="22" t="s">
        <v>35</v>
      </c>
      <c r="G104" s="23" t="s">
        <v>17</v>
      </c>
      <c r="H104" s="24"/>
      <c r="I104" s="24"/>
      <c r="J104" s="24"/>
      <c r="K104" s="24"/>
      <c r="L104" s="24"/>
      <c r="M104" s="24"/>
      <c r="N104" s="24"/>
      <c r="O104" s="24"/>
    </row>
    <row r="105">
      <c r="D105" s="10"/>
      <c r="E105" s="22" t="s">
        <v>36</v>
      </c>
      <c r="G105" s="23" t="s">
        <v>17</v>
      </c>
      <c r="H105" s="24"/>
      <c r="I105" s="24"/>
      <c r="J105" s="24"/>
      <c r="K105" s="24"/>
      <c r="L105" s="24"/>
      <c r="M105" s="24"/>
      <c r="N105" s="24"/>
      <c r="O105" s="24"/>
    </row>
    <row r="106">
      <c r="D106" s="10"/>
      <c r="E106" s="22" t="s">
        <v>37</v>
      </c>
      <c r="G106" s="23" t="s">
        <v>17</v>
      </c>
      <c r="H106" s="24"/>
      <c r="I106" s="24"/>
      <c r="J106" s="24"/>
      <c r="K106" s="24"/>
      <c r="L106" s="24"/>
      <c r="M106" s="24"/>
      <c r="N106" s="24"/>
      <c r="O106" s="24"/>
    </row>
    <row r="107">
      <c r="D107" s="10"/>
      <c r="E107" s="26" t="s">
        <v>38</v>
      </c>
      <c r="G107" s="23" t="s">
        <v>17</v>
      </c>
      <c r="H107" s="24"/>
      <c r="I107" s="24"/>
      <c r="J107" s="24"/>
      <c r="K107" s="24"/>
      <c r="L107" s="24"/>
      <c r="M107" s="24"/>
      <c r="N107" s="24"/>
      <c r="O107" s="24"/>
    </row>
    <row r="108">
      <c r="D108" s="10"/>
      <c r="E108" s="22" t="s">
        <v>39</v>
      </c>
      <c r="G108" s="23" t="s">
        <v>17</v>
      </c>
      <c r="H108" s="24"/>
      <c r="I108" s="24"/>
      <c r="J108" s="24"/>
      <c r="K108" s="24"/>
      <c r="L108" s="24"/>
      <c r="M108" s="24"/>
      <c r="N108" s="24"/>
      <c r="O108" s="24"/>
    </row>
    <row r="109">
      <c r="D109" s="10"/>
      <c r="E109" s="22" t="s">
        <v>40</v>
      </c>
      <c r="G109" s="23" t="s">
        <v>17</v>
      </c>
      <c r="H109" s="24"/>
      <c r="I109" s="24"/>
      <c r="J109" s="24"/>
      <c r="K109" s="24"/>
      <c r="L109" s="24"/>
      <c r="M109" s="24"/>
      <c r="N109" s="24"/>
      <c r="O109" s="24"/>
    </row>
    <row r="110">
      <c r="D110" s="10"/>
      <c r="E110" s="22" t="s">
        <v>41</v>
      </c>
      <c r="G110" s="23" t="s">
        <v>17</v>
      </c>
      <c r="H110" s="24"/>
      <c r="I110" s="24"/>
      <c r="J110" s="24"/>
      <c r="K110" s="24"/>
      <c r="L110" s="24"/>
      <c r="M110" s="24"/>
      <c r="N110" s="24"/>
      <c r="O110" s="24"/>
    </row>
    <row r="111">
      <c r="D111" s="10"/>
      <c r="E111" s="22" t="s">
        <v>42</v>
      </c>
      <c r="G111" s="23" t="s">
        <v>17</v>
      </c>
      <c r="H111" s="24"/>
      <c r="I111" s="24"/>
      <c r="J111" s="24"/>
      <c r="K111" s="24"/>
      <c r="L111" s="24"/>
      <c r="M111" s="24"/>
      <c r="N111" s="24"/>
      <c r="O111" s="24"/>
    </row>
    <row r="112">
      <c r="D112" s="10"/>
      <c r="E112" s="22" t="s">
        <v>43</v>
      </c>
      <c r="G112" s="23" t="s">
        <v>17</v>
      </c>
      <c r="H112" s="24"/>
      <c r="I112" s="24"/>
      <c r="J112" s="24"/>
      <c r="K112" s="24"/>
      <c r="L112" s="24"/>
      <c r="M112" s="24"/>
      <c r="N112" s="24"/>
      <c r="O112" s="24"/>
    </row>
    <row r="113">
      <c r="D113" s="10"/>
      <c r="E113" s="22" t="s">
        <v>44</v>
      </c>
      <c r="G113" s="23" t="s">
        <v>17</v>
      </c>
      <c r="H113" s="24"/>
      <c r="I113" s="24"/>
      <c r="J113" s="24"/>
      <c r="K113" s="24"/>
      <c r="L113" s="24"/>
      <c r="M113" s="24"/>
      <c r="N113" s="24"/>
      <c r="O113" s="24"/>
    </row>
    <row r="114">
      <c r="D114" s="10"/>
      <c r="E114" s="26" t="s">
        <v>45</v>
      </c>
      <c r="G114" s="23" t="s">
        <v>17</v>
      </c>
      <c r="H114" s="24"/>
      <c r="I114" s="24"/>
      <c r="J114" s="24"/>
      <c r="K114" s="24"/>
      <c r="L114" s="24"/>
      <c r="M114" s="24"/>
      <c r="N114" s="24"/>
      <c r="O114" s="24"/>
    </row>
    <row r="115">
      <c r="D115" s="10"/>
      <c r="E115" s="22" t="s">
        <v>46</v>
      </c>
      <c r="G115" s="23" t="s">
        <v>17</v>
      </c>
      <c r="H115" s="24"/>
      <c r="I115" s="24"/>
      <c r="J115" s="24"/>
      <c r="K115" s="24"/>
      <c r="L115" s="24"/>
      <c r="M115" s="24"/>
      <c r="N115" s="24"/>
      <c r="O115" s="24"/>
    </row>
    <row r="116">
      <c r="D116" s="31"/>
      <c r="E116" s="32" t="s">
        <v>47</v>
      </c>
      <c r="G116" s="23" t="s">
        <v>17</v>
      </c>
      <c r="H116" s="24"/>
      <c r="I116" s="24"/>
      <c r="J116" s="24"/>
      <c r="K116" s="24"/>
      <c r="L116" s="24"/>
      <c r="M116" s="24"/>
      <c r="N116" s="24"/>
      <c r="O116" s="24"/>
    </row>
    <row r="117">
      <c r="E117" s="34" t="s">
        <v>73</v>
      </c>
      <c r="H117" s="24">
        <f>SUM(H86:H116)</f>
        <v>0</v>
      </c>
      <c r="I117" s="24">
        <f t="shared" ref="I117:O117" si="18">SUM(I86:I116)</f>
        <v>0</v>
      </c>
      <c r="J117" s="24">
        <f t="shared" si="18"/>
        <v>0</v>
      </c>
      <c r="K117" s="24">
        <f t="shared" si="18"/>
        <v>0</v>
      </c>
      <c r="L117" s="24">
        <f t="shared" si="18"/>
        <v>0</v>
      </c>
      <c r="M117" s="24">
        <f t="shared" si="18"/>
        <v>0</v>
      </c>
      <c r="N117" s="24">
        <f t="shared" si="18"/>
        <v>0</v>
      </c>
      <c r="O117" s="24">
        <f t="shared" si="18"/>
        <v>0</v>
      </c>
    </row>
    <row r="120">
      <c r="E120" s="25" t="s">
        <v>74</v>
      </c>
      <c r="G120" s="62">
        <f>H45+J45+L45+N45+H81+J81+L81+N81+H117+J117+L117+N117</f>
        <v>0</v>
      </c>
      <c r="H120" s="62"/>
      <c r="I120" s="50" t="s">
        <v>75</v>
      </c>
      <c r="J120" s="62">
        <f t="shared" ref="J120:J122" si="19">G120*20%</f>
        <v>0</v>
      </c>
      <c r="K120" s="62"/>
      <c r="L120" s="63" t="s">
        <v>76</v>
      </c>
      <c r="M120" s="50"/>
      <c r="N120" s="64">
        <f t="shared" ref="N120:N122" si="20">G120+J120</f>
        <v>0</v>
      </c>
      <c r="O120" s="64"/>
    </row>
    <row r="121">
      <c r="E121" s="25" t="s">
        <v>77</v>
      </c>
      <c r="G121" s="62">
        <f>I45+K45+M45+O45+I81+K81+M81+O81+I117+K117+M117+O117</f>
        <v>0</v>
      </c>
      <c r="H121" s="62"/>
      <c r="J121" s="62">
        <f t="shared" si="19"/>
        <v>0</v>
      </c>
      <c r="K121" s="62"/>
      <c r="N121" s="64">
        <f t="shared" si="20"/>
        <v>0</v>
      </c>
      <c r="O121" s="64"/>
    </row>
    <row r="122" ht="29">
      <c r="E122" s="65" t="s">
        <v>78</v>
      </c>
      <c r="G122" s="62">
        <f>SUM(G120:H121)</f>
        <v>0</v>
      </c>
      <c r="H122" s="62"/>
      <c r="J122" s="62">
        <f t="shared" si="19"/>
        <v>0</v>
      </c>
      <c r="K122" s="62"/>
      <c r="N122" s="64">
        <f t="shared" si="20"/>
        <v>0</v>
      </c>
      <c r="O122" s="64"/>
    </row>
    <row r="124" ht="18.5">
      <c r="D124" s="60" t="s">
        <v>68</v>
      </c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</row>
    <row r="126" ht="16.5" customHeight="1">
      <c r="D126" s="4" t="s">
        <v>1</v>
      </c>
      <c r="E126" s="5" t="s">
        <v>2</v>
      </c>
      <c r="G126" s="38" t="str">
        <f>G83</f>
        <v xml:space="preserve">DECOMPOSITION DES PRIX POSTE P2 EN € HT POUR LE CRA DE NIMES</v>
      </c>
      <c r="H126" s="38"/>
      <c r="I126" s="38"/>
      <c r="J126" s="38"/>
      <c r="K126" s="38"/>
      <c r="L126" s="38"/>
      <c r="M126" s="38"/>
      <c r="N126" s="38"/>
      <c r="O126" s="38"/>
    </row>
    <row r="127">
      <c r="D127" s="10"/>
      <c r="E127" s="11"/>
      <c r="G127" s="39"/>
      <c r="H127" s="15" t="s">
        <v>51</v>
      </c>
      <c r="I127" s="15"/>
      <c r="J127" s="15" t="s">
        <v>52</v>
      </c>
      <c r="K127" s="15"/>
      <c r="L127" s="15" t="s">
        <v>53</v>
      </c>
      <c r="M127" s="15"/>
      <c r="N127" s="15" t="s">
        <v>54</v>
      </c>
      <c r="O127" s="15"/>
    </row>
    <row r="128">
      <c r="D128" s="10"/>
      <c r="E128" s="14"/>
      <c r="G128" s="40" t="s">
        <v>6</v>
      </c>
      <c r="H128" s="15" t="s">
        <v>14</v>
      </c>
      <c r="I128" s="15" t="s">
        <v>55</v>
      </c>
      <c r="J128" s="15" t="s">
        <v>14</v>
      </c>
      <c r="K128" s="15" t="s">
        <v>55</v>
      </c>
      <c r="L128" s="15" t="s">
        <v>14</v>
      </c>
      <c r="M128" s="15" t="s">
        <v>55</v>
      </c>
      <c r="N128" s="15" t="s">
        <v>14</v>
      </c>
      <c r="O128" s="15" t="s">
        <v>55</v>
      </c>
    </row>
    <row r="129">
      <c r="D129" s="10"/>
      <c r="E129" s="22" t="s">
        <v>16</v>
      </c>
      <c r="G129" s="23" t="s">
        <v>17</v>
      </c>
      <c r="H129" s="24"/>
      <c r="I129" s="24"/>
      <c r="J129" s="24"/>
      <c r="K129" s="24"/>
      <c r="L129" s="24"/>
      <c r="M129" s="24"/>
      <c r="N129" s="24"/>
      <c r="O129" s="24"/>
    </row>
    <row r="130">
      <c r="D130" s="10"/>
      <c r="E130" s="22" t="s">
        <v>18</v>
      </c>
      <c r="G130" s="23" t="s">
        <v>17</v>
      </c>
      <c r="H130" s="24"/>
      <c r="I130" s="24"/>
      <c r="J130" s="24"/>
      <c r="K130" s="24"/>
      <c r="L130" s="24"/>
      <c r="M130" s="24"/>
      <c r="N130" s="24"/>
      <c r="O130" s="24"/>
    </row>
    <row r="131">
      <c r="D131" s="10"/>
      <c r="E131" s="22" t="s">
        <v>19</v>
      </c>
      <c r="G131" s="23" t="s">
        <v>17</v>
      </c>
      <c r="H131" s="24"/>
      <c r="I131" s="24"/>
      <c r="J131" s="24"/>
      <c r="K131" s="24"/>
      <c r="L131" s="24"/>
      <c r="M131" s="24"/>
      <c r="N131" s="24"/>
      <c r="O131" s="24"/>
    </row>
    <row r="132">
      <c r="D132" s="10"/>
      <c r="E132" s="22" t="s">
        <v>20</v>
      </c>
      <c r="G132" s="23" t="s">
        <v>17</v>
      </c>
      <c r="H132" s="24"/>
      <c r="I132" s="24"/>
      <c r="J132" s="24"/>
      <c r="K132" s="24"/>
      <c r="L132" s="24"/>
      <c r="M132" s="24"/>
      <c r="N132" s="24"/>
      <c r="O132" s="24"/>
    </row>
    <row r="133">
      <c r="D133" s="10"/>
      <c r="E133" s="22" t="s">
        <v>21</v>
      </c>
      <c r="G133" s="23" t="s">
        <v>17</v>
      </c>
      <c r="H133" s="24"/>
      <c r="I133" s="24"/>
      <c r="J133" s="24"/>
      <c r="K133" s="24"/>
      <c r="L133" s="24"/>
      <c r="M133" s="24"/>
      <c r="N133" s="24"/>
      <c r="O133" s="24"/>
    </row>
    <row r="134">
      <c r="D134" s="10"/>
      <c r="E134" s="22" t="s">
        <v>22</v>
      </c>
      <c r="G134" s="23" t="s">
        <v>17</v>
      </c>
      <c r="H134" s="24"/>
      <c r="I134" s="24"/>
      <c r="J134" s="24"/>
      <c r="K134" s="24"/>
      <c r="L134" s="24"/>
      <c r="M134" s="24"/>
      <c r="N134" s="24"/>
      <c r="O134" s="24"/>
    </row>
    <row r="135">
      <c r="D135" s="10"/>
      <c r="E135" s="26" t="s">
        <v>23</v>
      </c>
      <c r="G135" s="23" t="s">
        <v>17</v>
      </c>
      <c r="H135" s="24"/>
      <c r="I135" s="24"/>
      <c r="J135" s="24"/>
      <c r="K135" s="24"/>
      <c r="L135" s="24"/>
      <c r="M135" s="24"/>
      <c r="N135" s="24"/>
      <c r="O135" s="24"/>
    </row>
    <row r="136">
      <c r="D136" s="10"/>
      <c r="E136" s="26" t="s">
        <v>24</v>
      </c>
      <c r="G136" s="23" t="s">
        <v>17</v>
      </c>
      <c r="H136" s="24"/>
      <c r="I136" s="24"/>
      <c r="J136" s="24"/>
      <c r="K136" s="24"/>
      <c r="L136" s="24"/>
      <c r="M136" s="24"/>
      <c r="N136" s="24"/>
      <c r="O136" s="24"/>
    </row>
    <row r="137">
      <c r="D137" s="10"/>
      <c r="E137" s="22" t="s">
        <v>25</v>
      </c>
      <c r="G137" s="23" t="s">
        <v>17</v>
      </c>
      <c r="H137" s="24"/>
      <c r="I137" s="24"/>
      <c r="J137" s="24"/>
      <c r="K137" s="24"/>
      <c r="L137" s="24"/>
      <c r="M137" s="24"/>
      <c r="N137" s="24"/>
      <c r="O137" s="24"/>
    </row>
    <row r="138">
      <c r="D138" s="10"/>
      <c r="E138" s="22" t="s">
        <v>26</v>
      </c>
      <c r="G138" s="23" t="s">
        <v>17</v>
      </c>
      <c r="H138" s="24"/>
      <c r="I138" s="24"/>
      <c r="J138" s="24"/>
      <c r="K138" s="24"/>
      <c r="L138" s="24"/>
      <c r="M138" s="24"/>
      <c r="N138" s="24"/>
      <c r="O138" s="24"/>
    </row>
    <row r="139">
      <c r="D139" s="10"/>
      <c r="E139" s="22" t="s">
        <v>27</v>
      </c>
      <c r="G139" s="23" t="s">
        <v>17</v>
      </c>
      <c r="H139" s="24"/>
      <c r="I139" s="24"/>
      <c r="J139" s="24"/>
      <c r="K139" s="24"/>
      <c r="L139" s="24"/>
      <c r="M139" s="24"/>
      <c r="N139" s="24"/>
      <c r="O139" s="24"/>
    </row>
    <row r="140">
      <c r="D140" s="10"/>
      <c r="E140" s="22" t="s">
        <v>28</v>
      </c>
      <c r="G140" s="23" t="s">
        <v>17</v>
      </c>
      <c r="H140" s="24"/>
      <c r="I140" s="24"/>
      <c r="J140" s="24"/>
      <c r="K140" s="24"/>
      <c r="L140" s="24"/>
      <c r="M140" s="24"/>
      <c r="N140" s="24"/>
      <c r="O140" s="24"/>
    </row>
    <row r="141">
      <c r="D141" s="10"/>
      <c r="E141" s="22" t="s">
        <v>29</v>
      </c>
      <c r="G141" s="23" t="s">
        <v>17</v>
      </c>
      <c r="H141" s="24"/>
      <c r="I141" s="24"/>
      <c r="J141" s="24"/>
      <c r="K141" s="24"/>
      <c r="L141" s="24"/>
      <c r="M141" s="24"/>
      <c r="N141" s="24"/>
      <c r="O141" s="24"/>
    </row>
    <row r="142">
      <c r="D142" s="10"/>
      <c r="E142" s="22" t="s">
        <v>30</v>
      </c>
      <c r="G142" s="23" t="s">
        <v>17</v>
      </c>
      <c r="H142" s="24"/>
      <c r="I142" s="24"/>
      <c r="J142" s="24"/>
      <c r="K142" s="24"/>
      <c r="L142" s="24"/>
      <c r="M142" s="24"/>
      <c r="N142" s="24"/>
      <c r="O142" s="24"/>
    </row>
    <row r="143">
      <c r="D143" s="10"/>
      <c r="E143" s="27" t="s">
        <v>31</v>
      </c>
      <c r="G143" s="23" t="s">
        <v>17</v>
      </c>
      <c r="H143" s="24"/>
      <c r="I143" s="24"/>
      <c r="J143" s="24"/>
      <c r="K143" s="24"/>
      <c r="L143" s="24"/>
      <c r="M143" s="24"/>
      <c r="N143" s="24"/>
      <c r="O143" s="24"/>
    </row>
    <row r="144">
      <c r="D144" s="10"/>
      <c r="E144" s="26" t="s">
        <v>32</v>
      </c>
      <c r="G144" s="23" t="s">
        <v>17</v>
      </c>
      <c r="H144" s="24"/>
      <c r="I144" s="24"/>
      <c r="J144" s="24"/>
      <c r="K144" s="24"/>
      <c r="L144" s="24"/>
      <c r="M144" s="24"/>
      <c r="N144" s="24"/>
      <c r="O144" s="24"/>
    </row>
    <row r="145">
      <c r="D145" s="10"/>
      <c r="E145" s="28" t="s">
        <v>33</v>
      </c>
      <c r="G145" s="23" t="s">
        <v>17</v>
      </c>
      <c r="H145" s="24"/>
      <c r="I145" s="24"/>
      <c r="J145" s="24"/>
      <c r="K145" s="24"/>
      <c r="L145" s="24"/>
      <c r="M145" s="24"/>
      <c r="N145" s="24"/>
      <c r="O145" s="24"/>
    </row>
    <row r="146">
      <c r="D146" s="10"/>
      <c r="E146" s="22" t="s">
        <v>34</v>
      </c>
      <c r="G146" s="23" t="s">
        <v>17</v>
      </c>
      <c r="H146" s="24"/>
      <c r="I146" s="24"/>
      <c r="J146" s="24"/>
      <c r="K146" s="24"/>
      <c r="L146" s="24"/>
      <c r="M146" s="24"/>
      <c r="N146" s="24"/>
      <c r="O146" s="24"/>
    </row>
    <row r="147">
      <c r="D147" s="10"/>
      <c r="E147" s="22" t="s">
        <v>35</v>
      </c>
      <c r="G147" s="23" t="s">
        <v>17</v>
      </c>
      <c r="H147" s="24"/>
      <c r="I147" s="24"/>
      <c r="J147" s="24"/>
      <c r="K147" s="24"/>
      <c r="L147" s="24"/>
      <c r="M147" s="24"/>
      <c r="N147" s="24"/>
      <c r="O147" s="24"/>
    </row>
    <row r="148">
      <c r="D148" s="10"/>
      <c r="E148" s="22" t="s">
        <v>36</v>
      </c>
      <c r="G148" s="23" t="s">
        <v>17</v>
      </c>
      <c r="H148" s="24"/>
      <c r="I148" s="24"/>
      <c r="J148" s="24"/>
      <c r="K148" s="24"/>
      <c r="L148" s="24"/>
      <c r="M148" s="24"/>
      <c r="N148" s="24"/>
      <c r="O148" s="24"/>
    </row>
    <row r="149">
      <c r="D149" s="10"/>
      <c r="E149" s="22" t="s">
        <v>37</v>
      </c>
      <c r="G149" s="23" t="s">
        <v>17</v>
      </c>
      <c r="H149" s="24"/>
      <c r="I149" s="24"/>
      <c r="J149" s="24"/>
      <c r="K149" s="24"/>
      <c r="L149" s="24"/>
      <c r="M149" s="24"/>
      <c r="N149" s="24"/>
      <c r="O149" s="24"/>
    </row>
    <row r="150">
      <c r="D150" s="10"/>
      <c r="E150" s="26" t="s">
        <v>38</v>
      </c>
      <c r="G150" s="23" t="s">
        <v>17</v>
      </c>
      <c r="H150" s="24"/>
      <c r="I150" s="24"/>
      <c r="J150" s="24"/>
      <c r="K150" s="24"/>
      <c r="L150" s="24"/>
      <c r="M150" s="24"/>
      <c r="N150" s="24"/>
      <c r="O150" s="24"/>
    </row>
    <row r="151">
      <c r="D151" s="10"/>
      <c r="E151" s="22" t="s">
        <v>39</v>
      </c>
      <c r="G151" s="23" t="s">
        <v>17</v>
      </c>
      <c r="H151" s="24"/>
      <c r="I151" s="24"/>
      <c r="J151" s="24"/>
      <c r="K151" s="24"/>
      <c r="L151" s="24"/>
      <c r="M151" s="24"/>
      <c r="N151" s="24"/>
      <c r="O151" s="24"/>
    </row>
    <row r="152">
      <c r="D152" s="10"/>
      <c r="E152" s="22" t="s">
        <v>40</v>
      </c>
      <c r="G152" s="23" t="s">
        <v>17</v>
      </c>
      <c r="H152" s="24"/>
      <c r="I152" s="24"/>
      <c r="J152" s="24"/>
      <c r="K152" s="24"/>
      <c r="L152" s="24"/>
      <c r="M152" s="24"/>
      <c r="N152" s="24"/>
      <c r="O152" s="24"/>
    </row>
    <row r="153">
      <c r="D153" s="10"/>
      <c r="E153" s="22" t="s">
        <v>41</v>
      </c>
      <c r="G153" s="23" t="s">
        <v>17</v>
      </c>
      <c r="H153" s="24"/>
      <c r="I153" s="24"/>
      <c r="J153" s="24"/>
      <c r="K153" s="24"/>
      <c r="L153" s="24"/>
      <c r="M153" s="24"/>
      <c r="N153" s="24"/>
      <c r="O153" s="24"/>
    </row>
    <row r="154">
      <c r="D154" s="10"/>
      <c r="E154" s="22" t="s">
        <v>42</v>
      </c>
      <c r="G154" s="23" t="s">
        <v>17</v>
      </c>
      <c r="H154" s="24"/>
      <c r="I154" s="24"/>
      <c r="J154" s="24"/>
      <c r="K154" s="24"/>
      <c r="L154" s="24"/>
      <c r="M154" s="24"/>
      <c r="N154" s="24"/>
      <c r="O154" s="24"/>
    </row>
    <row r="155">
      <c r="D155" s="10"/>
      <c r="E155" s="22" t="s">
        <v>43</v>
      </c>
      <c r="G155" s="23" t="s">
        <v>17</v>
      </c>
      <c r="H155" s="24"/>
      <c r="I155" s="24"/>
      <c r="J155" s="24"/>
      <c r="K155" s="24"/>
      <c r="L155" s="24"/>
      <c r="M155" s="24"/>
      <c r="N155" s="24"/>
      <c r="O155" s="24"/>
    </row>
    <row r="156">
      <c r="D156" s="10"/>
      <c r="E156" s="22" t="s">
        <v>44</v>
      </c>
      <c r="G156" s="23" t="s">
        <v>17</v>
      </c>
      <c r="H156" s="24"/>
      <c r="I156" s="24"/>
      <c r="J156" s="24"/>
      <c r="K156" s="24"/>
      <c r="L156" s="24"/>
      <c r="M156" s="24"/>
      <c r="N156" s="24"/>
      <c r="O156" s="24"/>
    </row>
    <row r="157">
      <c r="D157" s="10"/>
      <c r="E157" s="26" t="s">
        <v>45</v>
      </c>
      <c r="G157" s="23" t="s">
        <v>17</v>
      </c>
      <c r="H157" s="24"/>
      <c r="I157" s="24"/>
      <c r="J157" s="24"/>
      <c r="K157" s="24"/>
      <c r="L157" s="24"/>
      <c r="M157" s="24"/>
      <c r="N157" s="24"/>
      <c r="O157" s="24"/>
    </row>
    <row r="158">
      <c r="D158" s="10"/>
      <c r="E158" s="22" t="s">
        <v>46</v>
      </c>
      <c r="G158" s="23" t="s">
        <v>17</v>
      </c>
      <c r="H158" s="24"/>
      <c r="I158" s="24"/>
      <c r="J158" s="24"/>
      <c r="K158" s="24"/>
      <c r="L158" s="24"/>
      <c r="M158" s="24"/>
      <c r="N158" s="24"/>
      <c r="O158" s="24"/>
    </row>
    <row r="159">
      <c r="D159" s="31"/>
      <c r="E159" s="32" t="s">
        <v>47</v>
      </c>
      <c r="G159" s="23" t="s">
        <v>17</v>
      </c>
      <c r="H159" s="24"/>
      <c r="I159" s="24"/>
      <c r="J159" s="24"/>
      <c r="K159" s="24"/>
      <c r="L159" s="24"/>
      <c r="M159" s="24"/>
      <c r="N159" s="24"/>
      <c r="O159" s="24"/>
    </row>
    <row r="160">
      <c r="E160" s="34" t="s">
        <v>73</v>
      </c>
      <c r="H160" s="24">
        <f>SUM(H129:H159)</f>
        <v>0</v>
      </c>
      <c r="I160" s="24">
        <f t="shared" ref="I160:O223" si="21">SUM(I129:I159)</f>
        <v>0</v>
      </c>
      <c r="J160" s="24">
        <f t="shared" si="21"/>
        <v>0</v>
      </c>
      <c r="K160" s="24">
        <f t="shared" si="21"/>
        <v>0</v>
      </c>
      <c r="L160" s="24">
        <f t="shared" si="21"/>
        <v>0</v>
      </c>
      <c r="M160" s="24">
        <f t="shared" si="21"/>
        <v>0</v>
      </c>
      <c r="N160" s="24">
        <f t="shared" si="21"/>
        <v>0</v>
      </c>
      <c r="O160" s="24">
        <f t="shared" si="21"/>
        <v>0</v>
      </c>
    </row>
    <row r="162" ht="16.5" customHeight="1">
      <c r="D162" s="4" t="s">
        <v>1</v>
      </c>
      <c r="E162" s="5" t="s">
        <v>2</v>
      </c>
      <c r="G162" s="38" t="str">
        <f>G126</f>
        <v xml:space="preserve">DECOMPOSITION DES PRIX POSTE P2 EN € HT POUR LE CRA DE NIMES</v>
      </c>
      <c r="H162" s="38"/>
      <c r="I162" s="38"/>
      <c r="J162" s="38"/>
      <c r="K162" s="38"/>
      <c r="L162" s="38"/>
      <c r="M162" s="38"/>
      <c r="N162" s="38"/>
      <c r="O162" s="38"/>
    </row>
    <row r="163">
      <c r="D163" s="10"/>
      <c r="E163" s="11"/>
      <c r="G163" s="39"/>
      <c r="H163" s="46" t="s">
        <v>57</v>
      </c>
      <c r="I163" s="47"/>
      <c r="J163" s="46" t="s">
        <v>58</v>
      </c>
      <c r="K163" s="47"/>
      <c r="L163" s="46" t="s">
        <v>59</v>
      </c>
      <c r="M163" s="47"/>
      <c r="N163" s="46" t="s">
        <v>60</v>
      </c>
      <c r="O163" s="47"/>
    </row>
    <row r="164">
      <c r="D164" s="10"/>
      <c r="E164" s="14"/>
      <c r="G164" s="40" t="s">
        <v>6</v>
      </c>
      <c r="H164" s="15" t="s">
        <v>14</v>
      </c>
      <c r="I164" s="15" t="s">
        <v>55</v>
      </c>
      <c r="J164" s="15" t="s">
        <v>14</v>
      </c>
      <c r="K164" s="15" t="s">
        <v>55</v>
      </c>
      <c r="L164" s="15" t="s">
        <v>14</v>
      </c>
      <c r="M164" s="15" t="s">
        <v>55</v>
      </c>
      <c r="N164" s="15" t="s">
        <v>14</v>
      </c>
      <c r="O164" s="15" t="s">
        <v>55</v>
      </c>
    </row>
    <row r="165">
      <c r="D165" s="10"/>
      <c r="E165" s="22" t="s">
        <v>16</v>
      </c>
      <c r="G165" s="23" t="s">
        <v>17</v>
      </c>
      <c r="H165" s="24"/>
      <c r="I165" s="24"/>
      <c r="J165" s="24"/>
      <c r="K165" s="24"/>
      <c r="L165" s="24"/>
      <c r="M165" s="24"/>
      <c r="N165" s="24"/>
      <c r="O165" s="24"/>
    </row>
    <row r="166">
      <c r="D166" s="10"/>
      <c r="E166" s="22" t="s">
        <v>18</v>
      </c>
      <c r="G166" s="23" t="s">
        <v>17</v>
      </c>
      <c r="H166" s="24"/>
      <c r="I166" s="24"/>
      <c r="J166" s="24"/>
      <c r="K166" s="24"/>
      <c r="L166" s="24"/>
      <c r="M166" s="24"/>
      <c r="N166" s="24"/>
      <c r="O166" s="24"/>
    </row>
    <row r="167">
      <c r="D167" s="10"/>
      <c r="E167" s="22" t="s">
        <v>19</v>
      </c>
      <c r="G167" s="23" t="s">
        <v>17</v>
      </c>
      <c r="H167" s="24"/>
      <c r="I167" s="24"/>
      <c r="J167" s="24"/>
      <c r="K167" s="24"/>
      <c r="L167" s="24"/>
      <c r="M167" s="24"/>
      <c r="N167" s="24"/>
      <c r="O167" s="24"/>
    </row>
    <row r="168">
      <c r="D168" s="10"/>
      <c r="E168" s="22" t="s">
        <v>20</v>
      </c>
      <c r="G168" s="23" t="s">
        <v>17</v>
      </c>
      <c r="H168" s="24"/>
      <c r="I168" s="24"/>
      <c r="J168" s="24"/>
      <c r="K168" s="24"/>
      <c r="L168" s="24"/>
      <c r="M168" s="24"/>
      <c r="N168" s="24"/>
      <c r="O168" s="24"/>
    </row>
    <row r="169">
      <c r="D169" s="10"/>
      <c r="E169" s="22" t="s">
        <v>21</v>
      </c>
      <c r="G169" s="23" t="s">
        <v>17</v>
      </c>
      <c r="H169" s="24"/>
      <c r="I169" s="24"/>
      <c r="J169" s="24"/>
      <c r="K169" s="24"/>
      <c r="L169" s="24"/>
      <c r="M169" s="24"/>
      <c r="N169" s="24"/>
      <c r="O169" s="24"/>
    </row>
    <row r="170">
      <c r="D170" s="10"/>
      <c r="E170" s="22" t="s">
        <v>22</v>
      </c>
      <c r="G170" s="23" t="s">
        <v>17</v>
      </c>
      <c r="H170" s="24"/>
      <c r="I170" s="24"/>
      <c r="J170" s="24"/>
      <c r="K170" s="24"/>
      <c r="L170" s="24"/>
      <c r="M170" s="24"/>
      <c r="N170" s="24"/>
      <c r="O170" s="24"/>
    </row>
    <row r="171">
      <c r="D171" s="10"/>
      <c r="E171" s="26" t="s">
        <v>23</v>
      </c>
      <c r="G171" s="23" t="s">
        <v>17</v>
      </c>
      <c r="H171" s="24"/>
      <c r="I171" s="24"/>
      <c r="J171" s="24"/>
      <c r="K171" s="24"/>
      <c r="L171" s="24"/>
      <c r="M171" s="24"/>
      <c r="N171" s="24"/>
      <c r="O171" s="24"/>
    </row>
    <row r="172">
      <c r="D172" s="10"/>
      <c r="E172" s="26" t="s">
        <v>24</v>
      </c>
      <c r="G172" s="23" t="s">
        <v>17</v>
      </c>
      <c r="H172" s="24"/>
      <c r="I172" s="24"/>
      <c r="J172" s="24"/>
      <c r="K172" s="24"/>
      <c r="L172" s="24"/>
      <c r="M172" s="24"/>
      <c r="N172" s="24"/>
      <c r="O172" s="24"/>
    </row>
    <row r="173">
      <c r="D173" s="10"/>
      <c r="E173" s="22" t="s">
        <v>25</v>
      </c>
      <c r="G173" s="23" t="s">
        <v>17</v>
      </c>
      <c r="H173" s="24"/>
      <c r="I173" s="24"/>
      <c r="J173" s="24"/>
      <c r="K173" s="24"/>
      <c r="L173" s="24"/>
      <c r="M173" s="24"/>
      <c r="N173" s="24"/>
      <c r="O173" s="24"/>
    </row>
    <row r="174">
      <c r="D174" s="10"/>
      <c r="E174" s="22" t="s">
        <v>26</v>
      </c>
      <c r="G174" s="23" t="s">
        <v>17</v>
      </c>
      <c r="H174" s="24"/>
      <c r="I174" s="24"/>
      <c r="J174" s="24"/>
      <c r="K174" s="24"/>
      <c r="L174" s="24"/>
      <c r="M174" s="24"/>
      <c r="N174" s="24"/>
      <c r="O174" s="24"/>
    </row>
    <row r="175">
      <c r="D175" s="10"/>
      <c r="E175" s="22" t="s">
        <v>27</v>
      </c>
      <c r="G175" s="23" t="s">
        <v>17</v>
      </c>
      <c r="H175" s="24"/>
      <c r="I175" s="24"/>
      <c r="J175" s="24"/>
      <c r="K175" s="24"/>
      <c r="L175" s="24"/>
      <c r="M175" s="24"/>
      <c r="N175" s="24"/>
      <c r="O175" s="24"/>
    </row>
    <row r="176">
      <c r="D176" s="10"/>
      <c r="E176" s="22" t="s">
        <v>28</v>
      </c>
      <c r="G176" s="23" t="s">
        <v>17</v>
      </c>
      <c r="H176" s="24"/>
      <c r="I176" s="24"/>
      <c r="J176" s="24"/>
      <c r="K176" s="24"/>
      <c r="L176" s="24"/>
      <c r="M176" s="24"/>
      <c r="N176" s="24"/>
      <c r="O176" s="24"/>
    </row>
    <row r="177">
      <c r="D177" s="10"/>
      <c r="E177" s="22" t="s">
        <v>29</v>
      </c>
      <c r="G177" s="23" t="s">
        <v>17</v>
      </c>
      <c r="H177" s="24"/>
      <c r="I177" s="24"/>
      <c r="J177" s="24"/>
      <c r="K177" s="24"/>
      <c r="L177" s="24"/>
      <c r="M177" s="24"/>
      <c r="N177" s="24"/>
      <c r="O177" s="24"/>
    </row>
    <row r="178">
      <c r="D178" s="10"/>
      <c r="E178" s="22" t="s">
        <v>30</v>
      </c>
      <c r="G178" s="23" t="s">
        <v>17</v>
      </c>
      <c r="H178" s="24"/>
      <c r="I178" s="24"/>
      <c r="J178" s="24"/>
      <c r="K178" s="24"/>
      <c r="L178" s="24"/>
      <c r="M178" s="24"/>
      <c r="N178" s="24"/>
      <c r="O178" s="24"/>
    </row>
    <row r="179">
      <c r="D179" s="10"/>
      <c r="E179" s="27" t="s">
        <v>31</v>
      </c>
      <c r="G179" s="23" t="s">
        <v>17</v>
      </c>
      <c r="H179" s="24"/>
      <c r="I179" s="24"/>
      <c r="J179" s="24"/>
      <c r="K179" s="24"/>
      <c r="L179" s="24"/>
      <c r="M179" s="24"/>
      <c r="N179" s="24"/>
      <c r="O179" s="24"/>
    </row>
    <row r="180">
      <c r="D180" s="10"/>
      <c r="E180" s="26" t="s">
        <v>32</v>
      </c>
      <c r="G180" s="23" t="s">
        <v>17</v>
      </c>
      <c r="H180" s="24"/>
      <c r="I180" s="24"/>
      <c r="J180" s="24"/>
      <c r="K180" s="24"/>
      <c r="L180" s="24"/>
      <c r="M180" s="24"/>
      <c r="N180" s="24"/>
      <c r="O180" s="24"/>
    </row>
    <row r="181">
      <c r="D181" s="10"/>
      <c r="E181" s="28" t="s">
        <v>33</v>
      </c>
      <c r="G181" s="23" t="s">
        <v>17</v>
      </c>
      <c r="H181" s="24"/>
      <c r="I181" s="24"/>
      <c r="J181" s="24"/>
      <c r="K181" s="24"/>
      <c r="L181" s="24"/>
      <c r="M181" s="24"/>
      <c r="N181" s="24"/>
      <c r="O181" s="24"/>
    </row>
    <row r="182">
      <c r="D182" s="10"/>
      <c r="E182" s="22" t="s">
        <v>34</v>
      </c>
      <c r="G182" s="23" t="s">
        <v>17</v>
      </c>
      <c r="H182" s="24"/>
      <c r="I182" s="24"/>
      <c r="J182" s="24"/>
      <c r="K182" s="24"/>
      <c r="L182" s="24"/>
      <c r="M182" s="24"/>
      <c r="N182" s="24"/>
      <c r="O182" s="24"/>
    </row>
    <row r="183">
      <c r="D183" s="10"/>
      <c r="E183" s="22" t="s">
        <v>35</v>
      </c>
      <c r="G183" s="23" t="s">
        <v>17</v>
      </c>
      <c r="H183" s="24"/>
      <c r="I183" s="24"/>
      <c r="J183" s="24"/>
      <c r="K183" s="24"/>
      <c r="L183" s="24"/>
      <c r="M183" s="24"/>
      <c r="N183" s="24"/>
      <c r="O183" s="24"/>
    </row>
    <row r="184">
      <c r="D184" s="10"/>
      <c r="E184" s="22" t="s">
        <v>36</v>
      </c>
      <c r="G184" s="23" t="s">
        <v>17</v>
      </c>
      <c r="H184" s="24"/>
      <c r="I184" s="24"/>
      <c r="J184" s="24"/>
      <c r="K184" s="24"/>
      <c r="L184" s="24"/>
      <c r="M184" s="24"/>
      <c r="N184" s="24"/>
      <c r="O184" s="24"/>
    </row>
    <row r="185">
      <c r="D185" s="10"/>
      <c r="E185" s="22" t="s">
        <v>37</v>
      </c>
      <c r="G185" s="23" t="s">
        <v>17</v>
      </c>
      <c r="H185" s="24"/>
      <c r="I185" s="24"/>
      <c r="J185" s="24"/>
      <c r="K185" s="24"/>
      <c r="L185" s="24"/>
      <c r="M185" s="24"/>
      <c r="N185" s="24"/>
      <c r="O185" s="24"/>
    </row>
    <row r="186">
      <c r="D186" s="10"/>
      <c r="E186" s="26" t="s">
        <v>38</v>
      </c>
      <c r="G186" s="23" t="s">
        <v>17</v>
      </c>
      <c r="H186" s="24"/>
      <c r="I186" s="24"/>
      <c r="J186" s="24"/>
      <c r="K186" s="24"/>
      <c r="L186" s="24"/>
      <c r="M186" s="24"/>
      <c r="N186" s="24"/>
      <c r="O186" s="24"/>
    </row>
    <row r="187">
      <c r="D187" s="10"/>
      <c r="E187" s="22" t="s">
        <v>39</v>
      </c>
      <c r="G187" s="23" t="s">
        <v>17</v>
      </c>
      <c r="H187" s="24"/>
      <c r="I187" s="24"/>
      <c r="J187" s="24"/>
      <c r="K187" s="24"/>
      <c r="L187" s="24"/>
      <c r="M187" s="24"/>
      <c r="N187" s="24"/>
      <c r="O187" s="24"/>
    </row>
    <row r="188">
      <c r="D188" s="10"/>
      <c r="E188" s="22" t="s">
        <v>40</v>
      </c>
      <c r="G188" s="23" t="s">
        <v>17</v>
      </c>
      <c r="H188" s="24"/>
      <c r="I188" s="24"/>
      <c r="J188" s="24"/>
      <c r="K188" s="24"/>
      <c r="L188" s="24"/>
      <c r="M188" s="24"/>
      <c r="N188" s="24"/>
      <c r="O188" s="24"/>
    </row>
    <row r="189">
      <c r="D189" s="10"/>
      <c r="E189" s="22" t="s">
        <v>41</v>
      </c>
      <c r="G189" s="23" t="s">
        <v>17</v>
      </c>
      <c r="H189" s="24"/>
      <c r="I189" s="24"/>
      <c r="J189" s="24"/>
      <c r="K189" s="24"/>
      <c r="L189" s="24"/>
      <c r="M189" s="24"/>
      <c r="N189" s="24"/>
      <c r="O189" s="24"/>
    </row>
    <row r="190">
      <c r="D190" s="10"/>
      <c r="E190" s="22" t="s">
        <v>42</v>
      </c>
      <c r="G190" s="23" t="s">
        <v>17</v>
      </c>
      <c r="H190" s="24"/>
      <c r="I190" s="24"/>
      <c r="J190" s="24"/>
      <c r="K190" s="24"/>
      <c r="L190" s="24"/>
      <c r="M190" s="24"/>
      <c r="N190" s="24"/>
      <c r="O190" s="24"/>
    </row>
    <row r="191">
      <c r="D191" s="10"/>
      <c r="E191" s="22" t="s">
        <v>43</v>
      </c>
      <c r="G191" s="23" t="s">
        <v>17</v>
      </c>
      <c r="H191" s="24"/>
      <c r="I191" s="24"/>
      <c r="J191" s="24"/>
      <c r="K191" s="24"/>
      <c r="L191" s="24"/>
      <c r="M191" s="24"/>
      <c r="N191" s="24"/>
      <c r="O191" s="24"/>
    </row>
    <row r="192">
      <c r="D192" s="10"/>
      <c r="E192" s="22" t="s">
        <v>44</v>
      </c>
      <c r="G192" s="23" t="s">
        <v>17</v>
      </c>
      <c r="H192" s="24"/>
      <c r="I192" s="24"/>
      <c r="J192" s="24"/>
      <c r="K192" s="24"/>
      <c r="L192" s="24"/>
      <c r="M192" s="24"/>
      <c r="N192" s="24"/>
      <c r="O192" s="24"/>
    </row>
    <row r="193">
      <c r="D193" s="10"/>
      <c r="E193" s="26" t="s">
        <v>45</v>
      </c>
      <c r="G193" s="23" t="s">
        <v>17</v>
      </c>
      <c r="H193" s="24"/>
      <c r="I193" s="24"/>
      <c r="J193" s="24"/>
      <c r="K193" s="24"/>
      <c r="L193" s="24"/>
      <c r="M193" s="24"/>
      <c r="N193" s="24"/>
      <c r="O193" s="24"/>
    </row>
    <row r="194">
      <c r="D194" s="10"/>
      <c r="E194" s="22" t="s">
        <v>46</v>
      </c>
      <c r="G194" s="23" t="s">
        <v>17</v>
      </c>
      <c r="H194" s="24"/>
      <c r="I194" s="24"/>
      <c r="J194" s="24"/>
      <c r="K194" s="24"/>
      <c r="L194" s="24"/>
      <c r="M194" s="24"/>
      <c r="N194" s="24"/>
      <c r="O194" s="24"/>
    </row>
    <row r="195">
      <c r="D195" s="31"/>
      <c r="E195" s="32" t="s">
        <v>47</v>
      </c>
      <c r="G195" s="23" t="s">
        <v>17</v>
      </c>
      <c r="H195" s="24"/>
      <c r="I195" s="24"/>
      <c r="J195" s="24"/>
      <c r="K195" s="24"/>
      <c r="L195" s="24"/>
      <c r="M195" s="24"/>
      <c r="N195" s="24"/>
      <c r="O195" s="24"/>
    </row>
    <row r="196">
      <c r="E196" s="34" t="s">
        <v>73</v>
      </c>
      <c r="H196" s="24">
        <f>SUM(H165:H195)</f>
        <v>0</v>
      </c>
      <c r="I196" s="24">
        <f t="shared" si="21"/>
        <v>0</v>
      </c>
      <c r="J196" s="24">
        <f t="shared" si="21"/>
        <v>0</v>
      </c>
      <c r="K196" s="24">
        <f t="shared" si="21"/>
        <v>0</v>
      </c>
      <c r="L196" s="24">
        <f t="shared" si="21"/>
        <v>0</v>
      </c>
      <c r="M196" s="24">
        <f t="shared" si="21"/>
        <v>0</v>
      </c>
      <c r="N196" s="24">
        <f t="shared" si="21"/>
        <v>0</v>
      </c>
      <c r="O196" s="24">
        <f t="shared" si="21"/>
        <v>0</v>
      </c>
    </row>
    <row r="198" ht="16.5" customHeight="1">
      <c r="D198" s="4" t="s">
        <v>1</v>
      </c>
      <c r="E198" s="5" t="s">
        <v>2</v>
      </c>
      <c r="G198" s="38" t="str">
        <f>G126</f>
        <v xml:space="preserve">DECOMPOSITION DES PRIX POSTE P2 EN € HT POUR LE CRA DE NIMES</v>
      </c>
      <c r="H198" s="38"/>
      <c r="I198" s="38"/>
      <c r="J198" s="38"/>
      <c r="K198" s="38"/>
      <c r="L198" s="38"/>
      <c r="M198" s="38"/>
      <c r="N198" s="38"/>
      <c r="O198" s="38"/>
    </row>
    <row r="199">
      <c r="D199" s="10"/>
      <c r="E199" s="11"/>
      <c r="G199" s="39"/>
      <c r="H199" s="46" t="s">
        <v>61</v>
      </c>
      <c r="I199" s="47"/>
      <c r="J199" s="46" t="s">
        <v>62</v>
      </c>
      <c r="K199" s="47"/>
      <c r="L199" s="46" t="s">
        <v>63</v>
      </c>
      <c r="M199" s="47"/>
      <c r="N199" s="46" t="s">
        <v>64</v>
      </c>
      <c r="O199" s="47"/>
    </row>
    <row r="200">
      <c r="D200" s="10"/>
      <c r="E200" s="14"/>
      <c r="G200" s="40" t="s">
        <v>6</v>
      </c>
      <c r="H200" s="15" t="s">
        <v>14</v>
      </c>
      <c r="I200" s="15" t="s">
        <v>55</v>
      </c>
      <c r="J200" s="15" t="s">
        <v>14</v>
      </c>
      <c r="K200" s="15" t="s">
        <v>55</v>
      </c>
      <c r="L200" s="15" t="s">
        <v>14</v>
      </c>
      <c r="M200" s="15" t="s">
        <v>55</v>
      </c>
      <c r="N200" s="15" t="s">
        <v>14</v>
      </c>
      <c r="O200" s="15" t="s">
        <v>55</v>
      </c>
    </row>
    <row r="201">
      <c r="D201" s="10"/>
      <c r="E201" s="22" t="s">
        <v>16</v>
      </c>
      <c r="G201" s="23" t="s">
        <v>17</v>
      </c>
      <c r="H201" s="24"/>
      <c r="I201" s="24"/>
      <c r="J201" s="24"/>
      <c r="K201" s="24"/>
      <c r="L201" s="24"/>
      <c r="M201" s="24"/>
      <c r="N201" s="24"/>
      <c r="O201" s="24"/>
    </row>
    <row r="202">
      <c r="D202" s="10"/>
      <c r="E202" s="22" t="s">
        <v>18</v>
      </c>
      <c r="G202" s="23" t="s">
        <v>17</v>
      </c>
      <c r="H202" s="24"/>
      <c r="I202" s="24"/>
      <c r="J202" s="24"/>
      <c r="K202" s="24"/>
      <c r="L202" s="24"/>
      <c r="M202" s="24"/>
      <c r="N202" s="24"/>
      <c r="O202" s="24"/>
    </row>
    <row r="203">
      <c r="D203" s="10"/>
      <c r="E203" s="22" t="s">
        <v>19</v>
      </c>
      <c r="G203" s="23" t="s">
        <v>17</v>
      </c>
      <c r="H203" s="24"/>
      <c r="I203" s="24"/>
      <c r="J203" s="24"/>
      <c r="K203" s="24"/>
      <c r="L203" s="24"/>
      <c r="M203" s="24"/>
      <c r="N203" s="24"/>
      <c r="O203" s="24"/>
    </row>
    <row r="204">
      <c r="D204" s="10"/>
      <c r="E204" s="22" t="s">
        <v>20</v>
      </c>
      <c r="G204" s="23" t="s">
        <v>17</v>
      </c>
      <c r="H204" s="24"/>
      <c r="I204" s="24"/>
      <c r="J204" s="24"/>
      <c r="K204" s="24"/>
      <c r="L204" s="24"/>
      <c r="M204" s="24"/>
      <c r="N204" s="24"/>
      <c r="O204" s="24"/>
    </row>
    <row r="205">
      <c r="D205" s="10"/>
      <c r="E205" s="22" t="s">
        <v>21</v>
      </c>
      <c r="G205" s="23" t="s">
        <v>17</v>
      </c>
      <c r="H205" s="24"/>
      <c r="I205" s="24"/>
      <c r="J205" s="24"/>
      <c r="K205" s="24"/>
      <c r="L205" s="24"/>
      <c r="M205" s="24"/>
      <c r="N205" s="24"/>
      <c r="O205" s="24"/>
    </row>
    <row r="206">
      <c r="D206" s="10"/>
      <c r="E206" s="22" t="s">
        <v>22</v>
      </c>
      <c r="G206" s="23" t="s">
        <v>17</v>
      </c>
      <c r="H206" s="24"/>
      <c r="I206" s="24"/>
      <c r="J206" s="24"/>
      <c r="K206" s="24"/>
      <c r="L206" s="24"/>
      <c r="M206" s="24"/>
      <c r="N206" s="24"/>
      <c r="O206" s="24"/>
    </row>
    <row r="207">
      <c r="D207" s="10"/>
      <c r="E207" s="26" t="s">
        <v>23</v>
      </c>
      <c r="G207" s="23" t="s">
        <v>17</v>
      </c>
      <c r="H207" s="24"/>
      <c r="I207" s="24"/>
      <c r="J207" s="24"/>
      <c r="K207" s="24"/>
      <c r="L207" s="24"/>
      <c r="M207" s="24"/>
      <c r="N207" s="24"/>
      <c r="O207" s="24"/>
    </row>
    <row r="208">
      <c r="D208" s="10"/>
      <c r="E208" s="26" t="s">
        <v>24</v>
      </c>
      <c r="G208" s="23" t="s">
        <v>17</v>
      </c>
      <c r="H208" s="24"/>
      <c r="I208" s="24"/>
      <c r="J208" s="24"/>
      <c r="K208" s="24"/>
      <c r="L208" s="24"/>
      <c r="M208" s="24"/>
      <c r="N208" s="24"/>
      <c r="O208" s="24"/>
    </row>
    <row r="209">
      <c r="D209" s="10"/>
      <c r="E209" s="22" t="s">
        <v>25</v>
      </c>
      <c r="G209" s="23" t="s">
        <v>17</v>
      </c>
      <c r="H209" s="24"/>
      <c r="I209" s="24"/>
      <c r="J209" s="24"/>
      <c r="K209" s="24"/>
      <c r="L209" s="24"/>
      <c r="M209" s="24"/>
      <c r="N209" s="24"/>
      <c r="O209" s="24"/>
    </row>
    <row r="210">
      <c r="D210" s="10"/>
      <c r="E210" s="22" t="s">
        <v>26</v>
      </c>
      <c r="G210" s="23" t="s">
        <v>17</v>
      </c>
      <c r="H210" s="24"/>
      <c r="I210" s="24"/>
      <c r="J210" s="24"/>
      <c r="K210" s="24"/>
      <c r="L210" s="24"/>
      <c r="M210" s="24"/>
      <c r="N210" s="24"/>
      <c r="O210" s="24"/>
    </row>
    <row r="211">
      <c r="D211" s="10"/>
      <c r="E211" s="22" t="s">
        <v>27</v>
      </c>
      <c r="G211" s="23" t="s">
        <v>17</v>
      </c>
      <c r="H211" s="24"/>
      <c r="I211" s="24"/>
      <c r="J211" s="24"/>
      <c r="K211" s="24"/>
      <c r="L211" s="24"/>
      <c r="M211" s="24"/>
      <c r="N211" s="24"/>
      <c r="O211" s="24"/>
    </row>
    <row r="212">
      <c r="D212" s="10"/>
      <c r="E212" s="22" t="s">
        <v>28</v>
      </c>
      <c r="G212" s="23" t="s">
        <v>17</v>
      </c>
      <c r="H212" s="24"/>
      <c r="I212" s="24"/>
      <c r="J212" s="24"/>
      <c r="K212" s="24"/>
      <c r="L212" s="24"/>
      <c r="M212" s="24"/>
      <c r="N212" s="24"/>
      <c r="O212" s="24"/>
    </row>
    <row r="213">
      <c r="D213" s="10"/>
      <c r="E213" s="22" t="s">
        <v>29</v>
      </c>
      <c r="G213" s="23" t="s">
        <v>17</v>
      </c>
      <c r="H213" s="24"/>
      <c r="I213" s="24"/>
      <c r="J213" s="24"/>
      <c r="K213" s="24"/>
      <c r="L213" s="24"/>
      <c r="M213" s="24"/>
      <c r="N213" s="24"/>
      <c r="O213" s="24"/>
    </row>
    <row r="214">
      <c r="D214" s="10"/>
      <c r="E214" s="22" t="s">
        <v>30</v>
      </c>
      <c r="G214" s="23" t="s">
        <v>17</v>
      </c>
      <c r="H214" s="24"/>
      <c r="I214" s="24"/>
      <c r="J214" s="24"/>
      <c r="K214" s="24"/>
      <c r="L214" s="24"/>
      <c r="M214" s="24"/>
      <c r="N214" s="24"/>
      <c r="O214" s="24"/>
    </row>
    <row r="215">
      <c r="D215" s="10"/>
      <c r="E215" s="27" t="s">
        <v>31</v>
      </c>
      <c r="G215" s="23" t="s">
        <v>17</v>
      </c>
      <c r="H215" s="24"/>
      <c r="I215" s="24"/>
      <c r="J215" s="24"/>
      <c r="K215" s="24"/>
      <c r="L215" s="24"/>
      <c r="M215" s="24"/>
      <c r="N215" s="24"/>
      <c r="O215" s="24"/>
    </row>
    <row r="216">
      <c r="D216" s="10"/>
      <c r="E216" s="26" t="s">
        <v>32</v>
      </c>
      <c r="G216" s="23" t="s">
        <v>17</v>
      </c>
      <c r="H216" s="24"/>
      <c r="I216" s="24"/>
      <c r="J216" s="24"/>
      <c r="K216" s="24"/>
      <c r="L216" s="24"/>
      <c r="M216" s="24"/>
      <c r="N216" s="24"/>
      <c r="O216" s="24"/>
    </row>
    <row r="217">
      <c r="D217" s="10"/>
      <c r="E217" s="28" t="s">
        <v>33</v>
      </c>
      <c r="G217" s="23" t="s">
        <v>17</v>
      </c>
      <c r="H217" s="24"/>
      <c r="I217" s="24"/>
      <c r="J217" s="24"/>
      <c r="K217" s="24"/>
      <c r="L217" s="24"/>
      <c r="M217" s="24"/>
      <c r="N217" s="24"/>
      <c r="O217" s="24"/>
    </row>
    <row r="218">
      <c r="D218" s="10"/>
      <c r="E218" s="22" t="s">
        <v>34</v>
      </c>
      <c r="G218" s="23" t="s">
        <v>17</v>
      </c>
      <c r="H218" s="24"/>
      <c r="I218" s="24"/>
      <c r="J218" s="24"/>
      <c r="K218" s="24"/>
      <c r="L218" s="24"/>
      <c r="M218" s="24"/>
      <c r="N218" s="24"/>
      <c r="O218" s="24"/>
    </row>
    <row r="219">
      <c r="D219" s="10"/>
      <c r="E219" s="22" t="s">
        <v>35</v>
      </c>
      <c r="G219" s="23" t="s">
        <v>17</v>
      </c>
      <c r="H219" s="24"/>
      <c r="I219" s="24"/>
      <c r="J219" s="24"/>
      <c r="K219" s="24"/>
      <c r="L219" s="24"/>
      <c r="M219" s="24"/>
      <c r="N219" s="24"/>
      <c r="O219" s="24"/>
    </row>
    <row r="220">
      <c r="D220" s="10"/>
      <c r="E220" s="22" t="s">
        <v>36</v>
      </c>
      <c r="G220" s="23" t="s">
        <v>17</v>
      </c>
      <c r="H220" s="24"/>
      <c r="I220" s="24"/>
      <c r="J220" s="24"/>
      <c r="K220" s="24"/>
      <c r="L220" s="24"/>
      <c r="M220" s="24"/>
      <c r="N220" s="24"/>
      <c r="O220" s="24"/>
    </row>
    <row r="221">
      <c r="D221" s="10"/>
      <c r="E221" s="22" t="s">
        <v>37</v>
      </c>
      <c r="G221" s="23" t="s">
        <v>17</v>
      </c>
      <c r="H221" s="24"/>
      <c r="I221" s="24"/>
      <c r="J221" s="24"/>
      <c r="K221" s="24"/>
      <c r="L221" s="24"/>
      <c r="M221" s="24"/>
      <c r="N221" s="24"/>
      <c r="O221" s="24"/>
    </row>
    <row r="222">
      <c r="D222" s="10"/>
      <c r="E222" s="26" t="s">
        <v>38</v>
      </c>
      <c r="G222" s="23" t="s">
        <v>17</v>
      </c>
      <c r="H222" s="24"/>
      <c r="I222" s="24"/>
      <c r="J222" s="24"/>
      <c r="K222" s="24"/>
      <c r="L222" s="24"/>
      <c r="M222" s="24"/>
      <c r="N222" s="24"/>
      <c r="O222" s="24"/>
    </row>
    <row r="223">
      <c r="D223" s="10"/>
      <c r="E223" s="22" t="s">
        <v>39</v>
      </c>
      <c r="G223" s="23" t="s">
        <v>17</v>
      </c>
      <c r="H223" s="24"/>
      <c r="I223" s="24"/>
      <c r="J223" s="24"/>
      <c r="K223" s="24"/>
      <c r="L223" s="24"/>
      <c r="M223" s="24"/>
      <c r="N223" s="24"/>
      <c r="O223" s="24"/>
    </row>
    <row r="224">
      <c r="D224" s="10"/>
      <c r="E224" s="22" t="s">
        <v>40</v>
      </c>
      <c r="G224" s="23" t="s">
        <v>17</v>
      </c>
      <c r="H224" s="24"/>
      <c r="I224" s="24"/>
      <c r="J224" s="24"/>
      <c r="K224" s="24"/>
      <c r="L224" s="24"/>
      <c r="M224" s="24"/>
      <c r="N224" s="24"/>
      <c r="O224" s="24"/>
    </row>
    <row r="225">
      <c r="D225" s="10"/>
      <c r="E225" s="22" t="s">
        <v>41</v>
      </c>
      <c r="G225" s="23" t="s">
        <v>17</v>
      </c>
      <c r="H225" s="24"/>
      <c r="I225" s="24"/>
      <c r="J225" s="24"/>
      <c r="K225" s="24"/>
      <c r="L225" s="24"/>
      <c r="M225" s="24"/>
      <c r="N225" s="24"/>
      <c r="O225" s="24"/>
    </row>
    <row r="226">
      <c r="D226" s="10"/>
      <c r="E226" s="22" t="s">
        <v>42</v>
      </c>
      <c r="G226" s="23" t="s">
        <v>17</v>
      </c>
      <c r="H226" s="24"/>
      <c r="I226" s="24"/>
      <c r="J226" s="24"/>
      <c r="K226" s="24"/>
      <c r="L226" s="24"/>
      <c r="M226" s="24"/>
      <c r="N226" s="24"/>
      <c r="O226" s="24"/>
    </row>
    <row r="227">
      <c r="D227" s="10"/>
      <c r="E227" s="22" t="s">
        <v>43</v>
      </c>
      <c r="G227" s="23" t="s">
        <v>17</v>
      </c>
      <c r="H227" s="24"/>
      <c r="I227" s="24"/>
      <c r="J227" s="24"/>
      <c r="K227" s="24"/>
      <c r="L227" s="24"/>
      <c r="M227" s="24"/>
      <c r="N227" s="24"/>
      <c r="O227" s="24"/>
    </row>
    <row r="228">
      <c r="D228" s="10"/>
      <c r="E228" s="22" t="s">
        <v>44</v>
      </c>
      <c r="G228" s="23" t="s">
        <v>17</v>
      </c>
      <c r="H228" s="24"/>
      <c r="I228" s="24"/>
      <c r="J228" s="24"/>
      <c r="K228" s="24"/>
      <c r="L228" s="24"/>
      <c r="M228" s="24"/>
      <c r="N228" s="24"/>
      <c r="O228" s="24"/>
    </row>
    <row r="229">
      <c r="D229" s="10"/>
      <c r="E229" s="26" t="s">
        <v>45</v>
      </c>
      <c r="G229" s="23" t="s">
        <v>17</v>
      </c>
      <c r="H229" s="24"/>
      <c r="I229" s="24"/>
      <c r="J229" s="24"/>
      <c r="K229" s="24"/>
      <c r="L229" s="24"/>
      <c r="M229" s="24"/>
      <c r="N229" s="24"/>
      <c r="O229" s="24"/>
    </row>
    <row r="230">
      <c r="D230" s="10"/>
      <c r="E230" s="22" t="s">
        <v>46</v>
      </c>
      <c r="G230" s="23" t="s">
        <v>17</v>
      </c>
      <c r="H230" s="24"/>
      <c r="I230" s="24"/>
      <c r="J230" s="24"/>
      <c r="K230" s="24"/>
      <c r="L230" s="24"/>
      <c r="M230" s="24"/>
      <c r="N230" s="24"/>
      <c r="O230" s="24"/>
    </row>
    <row r="231">
      <c r="D231" s="10"/>
      <c r="E231" s="32" t="s">
        <v>47</v>
      </c>
      <c r="G231" s="23" t="s">
        <v>17</v>
      </c>
      <c r="H231" s="24"/>
      <c r="I231" s="24"/>
      <c r="J231" s="24"/>
      <c r="K231" s="24"/>
      <c r="L231" s="24"/>
      <c r="M231" s="24"/>
      <c r="N231" s="24"/>
      <c r="O231" s="24"/>
    </row>
    <row r="232">
      <c r="E232" s="34" t="s">
        <v>73</v>
      </c>
      <c r="H232" s="24">
        <f>SUM(H201:H231)</f>
        <v>0</v>
      </c>
      <c r="I232" s="24">
        <f t="shared" ref="I224:O287" si="22">SUM(I201:I231)</f>
        <v>0</v>
      </c>
      <c r="J232" s="24">
        <f t="shared" si="22"/>
        <v>0</v>
      </c>
      <c r="K232" s="24">
        <f t="shared" si="22"/>
        <v>0</v>
      </c>
      <c r="L232" s="24">
        <f t="shared" si="22"/>
        <v>0</v>
      </c>
      <c r="M232" s="24">
        <f t="shared" si="22"/>
        <v>0</v>
      </c>
      <c r="N232" s="24">
        <f t="shared" si="22"/>
        <v>0</v>
      </c>
      <c r="O232" s="24">
        <f t="shared" si="22"/>
        <v>0</v>
      </c>
    </row>
    <row r="235">
      <c r="E235" s="25" t="s">
        <v>74</v>
      </c>
      <c r="G235" s="62">
        <f>H160+J160+L160+N160+H196+J196+L196+N196+H232+J232+L232+N232</f>
        <v>0</v>
      </c>
      <c r="H235" s="62"/>
      <c r="I235" s="50" t="s">
        <v>75</v>
      </c>
      <c r="J235" s="62">
        <f t="shared" ref="J235:J237" si="23">G235*20%</f>
        <v>0</v>
      </c>
      <c r="K235" s="62"/>
      <c r="L235" s="63" t="s">
        <v>76</v>
      </c>
      <c r="M235" s="50"/>
      <c r="N235" s="64">
        <f t="shared" ref="N235:N237" si="24">G235+J235</f>
        <v>0</v>
      </c>
      <c r="O235" s="64"/>
    </row>
    <row r="236">
      <c r="E236" s="25" t="s">
        <v>77</v>
      </c>
      <c r="G236" s="62">
        <f>I160+K160+M160+O160+I196+K196+M196+O196+I232+K232+M232+O232</f>
        <v>0</v>
      </c>
      <c r="H236" s="62"/>
      <c r="J236" s="62">
        <f t="shared" si="23"/>
        <v>0</v>
      </c>
      <c r="K236" s="62"/>
      <c r="N236" s="64">
        <f t="shared" si="24"/>
        <v>0</v>
      </c>
      <c r="O236" s="64"/>
    </row>
    <row r="237" ht="29">
      <c r="E237" s="65" t="s">
        <v>78</v>
      </c>
      <c r="G237" s="62">
        <f>SUM(G235:H236)</f>
        <v>0</v>
      </c>
      <c r="H237" s="62"/>
      <c r="J237" s="62">
        <f t="shared" si="23"/>
        <v>0</v>
      </c>
      <c r="K237" s="62"/>
      <c r="N237" s="64">
        <f t="shared" si="24"/>
        <v>0</v>
      </c>
      <c r="O237" s="64"/>
    </row>
    <row r="240" ht="18.5">
      <c r="D240" s="60" t="s">
        <v>9</v>
      </c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</row>
    <row r="242" ht="16.5" customHeight="1">
      <c r="D242" s="4" t="s">
        <v>1</v>
      </c>
      <c r="E242" s="5" t="s">
        <v>2</v>
      </c>
      <c r="G242" s="38" t="str">
        <f>G198</f>
        <v xml:space="preserve">DECOMPOSITION DES PRIX POSTE P2 EN € HT POUR LE CRA DE NIMES</v>
      </c>
      <c r="H242" s="38"/>
      <c r="I242" s="38"/>
      <c r="J242" s="38"/>
      <c r="K242" s="38"/>
      <c r="L242" s="38"/>
      <c r="M242" s="38"/>
      <c r="N242" s="38"/>
      <c r="O242" s="38"/>
    </row>
    <row r="243">
      <c r="D243" s="10"/>
      <c r="E243" s="11"/>
      <c r="G243" s="39"/>
      <c r="H243" s="15" t="s">
        <v>51</v>
      </c>
      <c r="I243" s="15"/>
      <c r="J243" s="15" t="s">
        <v>52</v>
      </c>
      <c r="K243" s="15"/>
      <c r="L243" s="15" t="s">
        <v>53</v>
      </c>
      <c r="M243" s="15"/>
      <c r="N243" s="15" t="s">
        <v>54</v>
      </c>
      <c r="O243" s="15"/>
    </row>
    <row r="244">
      <c r="D244" s="10"/>
      <c r="E244" s="14"/>
      <c r="G244" s="40" t="s">
        <v>6</v>
      </c>
      <c r="H244" s="15" t="s">
        <v>14</v>
      </c>
      <c r="I244" s="15" t="s">
        <v>55</v>
      </c>
      <c r="J244" s="15" t="s">
        <v>14</v>
      </c>
      <c r="K244" s="15" t="s">
        <v>55</v>
      </c>
      <c r="L244" s="15" t="s">
        <v>14</v>
      </c>
      <c r="M244" s="15" t="s">
        <v>55</v>
      </c>
      <c r="N244" s="15" t="s">
        <v>14</v>
      </c>
      <c r="O244" s="15" t="s">
        <v>55</v>
      </c>
    </row>
    <row r="245">
      <c r="D245" s="10"/>
      <c r="E245" s="22" t="s">
        <v>16</v>
      </c>
      <c r="G245" s="23" t="s">
        <v>17</v>
      </c>
      <c r="H245" s="24"/>
      <c r="I245" s="24"/>
      <c r="J245" s="24"/>
      <c r="K245" s="24"/>
      <c r="L245" s="24"/>
      <c r="M245" s="24"/>
      <c r="N245" s="24"/>
      <c r="O245" s="24"/>
    </row>
    <row r="246">
      <c r="D246" s="10"/>
      <c r="E246" s="22" t="s">
        <v>18</v>
      </c>
      <c r="G246" s="23" t="s">
        <v>17</v>
      </c>
      <c r="H246" s="24"/>
      <c r="I246" s="24"/>
      <c r="J246" s="24"/>
      <c r="K246" s="24"/>
      <c r="L246" s="24"/>
      <c r="M246" s="24"/>
      <c r="N246" s="24"/>
      <c r="O246" s="24"/>
    </row>
    <row r="247">
      <c r="D247" s="10"/>
      <c r="E247" s="22" t="s">
        <v>19</v>
      </c>
      <c r="G247" s="23" t="s">
        <v>17</v>
      </c>
      <c r="H247" s="24"/>
      <c r="I247" s="24"/>
      <c r="J247" s="24"/>
      <c r="K247" s="24"/>
      <c r="L247" s="24"/>
      <c r="M247" s="24"/>
      <c r="N247" s="24"/>
      <c r="O247" s="24"/>
    </row>
    <row r="248">
      <c r="D248" s="10"/>
      <c r="E248" s="22" t="s">
        <v>20</v>
      </c>
      <c r="G248" s="23" t="s">
        <v>17</v>
      </c>
      <c r="H248" s="24"/>
      <c r="I248" s="24"/>
      <c r="J248" s="24"/>
      <c r="K248" s="24"/>
      <c r="L248" s="24"/>
      <c r="M248" s="24"/>
      <c r="N248" s="24"/>
      <c r="O248" s="24"/>
    </row>
    <row r="249">
      <c r="D249" s="10"/>
      <c r="E249" s="22" t="s">
        <v>21</v>
      </c>
      <c r="G249" s="23" t="s">
        <v>17</v>
      </c>
      <c r="H249" s="24"/>
      <c r="I249" s="24"/>
      <c r="J249" s="24"/>
      <c r="K249" s="24"/>
      <c r="L249" s="24"/>
      <c r="M249" s="24"/>
      <c r="N249" s="24"/>
      <c r="O249" s="24"/>
    </row>
    <row r="250">
      <c r="D250" s="10"/>
      <c r="E250" s="22" t="s">
        <v>22</v>
      </c>
      <c r="G250" s="23" t="s">
        <v>17</v>
      </c>
      <c r="H250" s="24"/>
      <c r="I250" s="24"/>
      <c r="J250" s="24"/>
      <c r="K250" s="24"/>
      <c r="L250" s="24"/>
      <c r="M250" s="24"/>
      <c r="N250" s="24"/>
      <c r="O250" s="24"/>
    </row>
    <row r="251">
      <c r="D251" s="10"/>
      <c r="E251" s="26" t="s">
        <v>23</v>
      </c>
      <c r="G251" s="23" t="s">
        <v>17</v>
      </c>
      <c r="H251" s="24"/>
      <c r="I251" s="24"/>
      <c r="J251" s="24"/>
      <c r="K251" s="24"/>
      <c r="L251" s="24"/>
      <c r="M251" s="24"/>
      <c r="N251" s="24"/>
      <c r="O251" s="24"/>
    </row>
    <row r="252">
      <c r="D252" s="10"/>
      <c r="E252" s="26" t="s">
        <v>24</v>
      </c>
      <c r="G252" s="23" t="s">
        <v>17</v>
      </c>
      <c r="H252" s="24"/>
      <c r="I252" s="24"/>
      <c r="J252" s="24"/>
      <c r="K252" s="24"/>
      <c r="L252" s="24"/>
      <c r="M252" s="24"/>
      <c r="N252" s="24"/>
      <c r="O252" s="24"/>
    </row>
    <row r="253">
      <c r="D253" s="10"/>
      <c r="E253" s="22" t="s">
        <v>25</v>
      </c>
      <c r="G253" s="23" t="s">
        <v>17</v>
      </c>
      <c r="H253" s="24"/>
      <c r="I253" s="24"/>
      <c r="J253" s="24"/>
      <c r="K253" s="24"/>
      <c r="L253" s="24"/>
      <c r="M253" s="24"/>
      <c r="N253" s="24"/>
      <c r="O253" s="24"/>
    </row>
    <row r="254">
      <c r="D254" s="10"/>
      <c r="E254" s="22" t="s">
        <v>26</v>
      </c>
      <c r="G254" s="23" t="s">
        <v>17</v>
      </c>
      <c r="H254" s="24"/>
      <c r="I254" s="24"/>
      <c r="J254" s="24"/>
      <c r="K254" s="24"/>
      <c r="L254" s="24"/>
      <c r="M254" s="24"/>
      <c r="N254" s="24"/>
      <c r="O254" s="24"/>
    </row>
    <row r="255">
      <c r="D255" s="10"/>
      <c r="E255" s="22" t="s">
        <v>27</v>
      </c>
      <c r="G255" s="23" t="s">
        <v>17</v>
      </c>
      <c r="H255" s="24"/>
      <c r="I255" s="24"/>
      <c r="J255" s="24"/>
      <c r="K255" s="24"/>
      <c r="L255" s="24"/>
      <c r="M255" s="24"/>
      <c r="N255" s="24"/>
      <c r="O255" s="24"/>
    </row>
    <row r="256">
      <c r="D256" s="10"/>
      <c r="E256" s="22" t="s">
        <v>28</v>
      </c>
      <c r="G256" s="23" t="s">
        <v>17</v>
      </c>
      <c r="H256" s="24"/>
      <c r="I256" s="24"/>
      <c r="J256" s="24"/>
      <c r="K256" s="24"/>
      <c r="L256" s="24"/>
      <c r="M256" s="24"/>
      <c r="N256" s="24"/>
      <c r="O256" s="24"/>
    </row>
    <row r="257">
      <c r="D257" s="10"/>
      <c r="E257" s="22" t="s">
        <v>29</v>
      </c>
      <c r="G257" s="23" t="s">
        <v>17</v>
      </c>
      <c r="H257" s="24"/>
      <c r="I257" s="24"/>
      <c r="J257" s="24"/>
      <c r="K257" s="24"/>
      <c r="L257" s="24"/>
      <c r="M257" s="24"/>
      <c r="N257" s="24"/>
      <c r="O257" s="24"/>
    </row>
    <row r="258">
      <c r="D258" s="10"/>
      <c r="E258" s="22" t="s">
        <v>30</v>
      </c>
      <c r="G258" s="23" t="s">
        <v>17</v>
      </c>
      <c r="H258" s="24"/>
      <c r="I258" s="24"/>
      <c r="J258" s="24"/>
      <c r="K258" s="24"/>
      <c r="L258" s="24"/>
      <c r="M258" s="24"/>
      <c r="N258" s="24"/>
      <c r="O258" s="24"/>
    </row>
    <row r="259">
      <c r="D259" s="10"/>
      <c r="E259" s="27" t="s">
        <v>31</v>
      </c>
      <c r="G259" s="23" t="s">
        <v>17</v>
      </c>
      <c r="H259" s="24"/>
      <c r="I259" s="24"/>
      <c r="J259" s="24"/>
      <c r="K259" s="24"/>
      <c r="L259" s="24"/>
      <c r="M259" s="24"/>
      <c r="N259" s="24"/>
      <c r="O259" s="24"/>
    </row>
    <row r="260">
      <c r="D260" s="10"/>
      <c r="E260" s="26" t="s">
        <v>32</v>
      </c>
      <c r="G260" s="23" t="s">
        <v>17</v>
      </c>
      <c r="H260" s="24"/>
      <c r="I260" s="24"/>
      <c r="J260" s="24"/>
      <c r="K260" s="24"/>
      <c r="L260" s="24"/>
      <c r="M260" s="24"/>
      <c r="N260" s="24"/>
      <c r="O260" s="24"/>
    </row>
    <row r="261">
      <c r="D261" s="10"/>
      <c r="E261" s="28" t="s">
        <v>33</v>
      </c>
      <c r="G261" s="23" t="s">
        <v>17</v>
      </c>
      <c r="H261" s="24"/>
      <c r="I261" s="24"/>
      <c r="J261" s="24"/>
      <c r="K261" s="24"/>
      <c r="L261" s="24"/>
      <c r="M261" s="24"/>
      <c r="N261" s="24"/>
      <c r="O261" s="24"/>
    </row>
    <row r="262">
      <c r="D262" s="10"/>
      <c r="E262" s="22" t="s">
        <v>34</v>
      </c>
      <c r="G262" s="23" t="s">
        <v>17</v>
      </c>
      <c r="H262" s="24"/>
      <c r="I262" s="24"/>
      <c r="J262" s="24"/>
      <c r="K262" s="24"/>
      <c r="L262" s="24"/>
      <c r="M262" s="24"/>
      <c r="N262" s="24"/>
      <c r="O262" s="24"/>
    </row>
    <row r="263">
      <c r="D263" s="10"/>
      <c r="E263" s="22" t="s">
        <v>35</v>
      </c>
      <c r="G263" s="23" t="s">
        <v>17</v>
      </c>
      <c r="H263" s="24"/>
      <c r="I263" s="24"/>
      <c r="J263" s="24"/>
      <c r="K263" s="24"/>
      <c r="L263" s="24"/>
      <c r="M263" s="24"/>
      <c r="N263" s="24"/>
      <c r="O263" s="24"/>
    </row>
    <row r="264">
      <c r="D264" s="10"/>
      <c r="E264" s="22" t="s">
        <v>36</v>
      </c>
      <c r="G264" s="23" t="s">
        <v>17</v>
      </c>
      <c r="H264" s="24"/>
      <c r="I264" s="24"/>
      <c r="J264" s="24"/>
      <c r="K264" s="24"/>
      <c r="L264" s="24"/>
      <c r="M264" s="24"/>
      <c r="N264" s="24"/>
      <c r="O264" s="24"/>
    </row>
    <row r="265">
      <c r="D265" s="10"/>
      <c r="E265" s="22" t="s">
        <v>37</v>
      </c>
      <c r="G265" s="23" t="s">
        <v>17</v>
      </c>
      <c r="H265" s="24"/>
      <c r="I265" s="24"/>
      <c r="J265" s="24"/>
      <c r="K265" s="24"/>
      <c r="L265" s="24"/>
      <c r="M265" s="24"/>
      <c r="N265" s="24"/>
      <c r="O265" s="24"/>
    </row>
    <row r="266">
      <c r="D266" s="10"/>
      <c r="E266" s="26" t="s">
        <v>38</v>
      </c>
      <c r="G266" s="23" t="s">
        <v>17</v>
      </c>
      <c r="H266" s="24"/>
      <c r="I266" s="24"/>
      <c r="J266" s="24"/>
      <c r="K266" s="24"/>
      <c r="L266" s="24"/>
      <c r="M266" s="24"/>
      <c r="N266" s="24"/>
      <c r="O266" s="24"/>
    </row>
    <row r="267">
      <c r="D267" s="10"/>
      <c r="E267" s="22" t="s">
        <v>39</v>
      </c>
      <c r="G267" s="23" t="s">
        <v>17</v>
      </c>
      <c r="H267" s="24"/>
      <c r="I267" s="24"/>
      <c r="J267" s="24"/>
      <c r="K267" s="24"/>
      <c r="L267" s="24"/>
      <c r="M267" s="24"/>
      <c r="N267" s="24"/>
      <c r="O267" s="24"/>
    </row>
    <row r="268">
      <c r="D268" s="10"/>
      <c r="E268" s="22" t="s">
        <v>40</v>
      </c>
      <c r="G268" s="23" t="s">
        <v>17</v>
      </c>
      <c r="H268" s="24"/>
      <c r="I268" s="24"/>
      <c r="J268" s="24"/>
      <c r="K268" s="24"/>
      <c r="L268" s="24"/>
      <c r="M268" s="24"/>
      <c r="N268" s="24"/>
      <c r="O268" s="24"/>
    </row>
    <row r="269">
      <c r="D269" s="10"/>
      <c r="E269" s="22" t="s">
        <v>41</v>
      </c>
      <c r="G269" s="23" t="s">
        <v>17</v>
      </c>
      <c r="H269" s="24"/>
      <c r="I269" s="24"/>
      <c r="J269" s="24"/>
      <c r="K269" s="24"/>
      <c r="L269" s="24"/>
      <c r="M269" s="24"/>
      <c r="N269" s="24"/>
      <c r="O269" s="24"/>
    </row>
    <row r="270">
      <c r="D270" s="10"/>
      <c r="E270" s="22" t="s">
        <v>42</v>
      </c>
      <c r="G270" s="23" t="s">
        <v>17</v>
      </c>
      <c r="H270" s="24"/>
      <c r="I270" s="24"/>
      <c r="J270" s="24"/>
      <c r="K270" s="24"/>
      <c r="L270" s="24"/>
      <c r="M270" s="24"/>
      <c r="N270" s="24"/>
      <c r="O270" s="24"/>
    </row>
    <row r="271">
      <c r="D271" s="10"/>
      <c r="E271" s="22" t="s">
        <v>43</v>
      </c>
      <c r="G271" s="23" t="s">
        <v>17</v>
      </c>
      <c r="H271" s="24"/>
      <c r="I271" s="24"/>
      <c r="J271" s="24"/>
      <c r="K271" s="24"/>
      <c r="L271" s="24"/>
      <c r="M271" s="24"/>
      <c r="N271" s="24"/>
      <c r="O271" s="24"/>
    </row>
    <row r="272">
      <c r="D272" s="10"/>
      <c r="E272" s="22" t="s">
        <v>44</v>
      </c>
      <c r="G272" s="23" t="s">
        <v>17</v>
      </c>
      <c r="H272" s="24"/>
      <c r="I272" s="24"/>
      <c r="J272" s="24"/>
      <c r="K272" s="24"/>
      <c r="L272" s="24"/>
      <c r="M272" s="24"/>
      <c r="N272" s="24"/>
      <c r="O272" s="24"/>
    </row>
    <row r="273">
      <c r="D273" s="10"/>
      <c r="E273" s="26" t="s">
        <v>45</v>
      </c>
      <c r="G273" s="23" t="s">
        <v>17</v>
      </c>
      <c r="H273" s="24"/>
      <c r="I273" s="24"/>
      <c r="J273" s="24"/>
      <c r="K273" s="24"/>
      <c r="L273" s="24"/>
      <c r="M273" s="24"/>
      <c r="N273" s="24"/>
      <c r="O273" s="24"/>
    </row>
    <row r="274">
      <c r="D274" s="10"/>
      <c r="E274" s="22" t="s">
        <v>46</v>
      </c>
      <c r="G274" s="23" t="s">
        <v>17</v>
      </c>
      <c r="H274" s="24"/>
      <c r="I274" s="24"/>
      <c r="J274" s="24"/>
      <c r="K274" s="24"/>
      <c r="L274" s="24"/>
      <c r="M274" s="24"/>
      <c r="N274" s="24"/>
      <c r="O274" s="24"/>
    </row>
    <row r="275">
      <c r="D275" s="31"/>
      <c r="E275" s="32" t="s">
        <v>47</v>
      </c>
      <c r="G275" s="23" t="s">
        <v>17</v>
      </c>
      <c r="H275" s="24"/>
      <c r="I275" s="24"/>
      <c r="J275" s="24"/>
      <c r="K275" s="24"/>
      <c r="L275" s="24"/>
      <c r="M275" s="24"/>
      <c r="N275" s="24"/>
      <c r="O275" s="24"/>
    </row>
    <row r="276">
      <c r="E276" s="34" t="s">
        <v>73</v>
      </c>
      <c r="H276" s="24">
        <f>SUM(H245:H275)</f>
        <v>0</v>
      </c>
      <c r="I276" s="24">
        <f t="shared" si="22"/>
        <v>0</v>
      </c>
      <c r="J276" s="24">
        <f t="shared" si="22"/>
        <v>0</v>
      </c>
      <c r="K276" s="24">
        <f t="shared" si="22"/>
        <v>0</v>
      </c>
      <c r="L276" s="24">
        <f t="shared" si="22"/>
        <v>0</v>
      </c>
      <c r="M276" s="24">
        <f t="shared" si="22"/>
        <v>0</v>
      </c>
      <c r="N276" s="24">
        <f t="shared" si="22"/>
        <v>0</v>
      </c>
      <c r="O276" s="24">
        <f t="shared" si="22"/>
        <v>0</v>
      </c>
    </row>
    <row r="278">
      <c r="D278" s="4" t="s">
        <v>1</v>
      </c>
      <c r="E278" s="51" t="s">
        <v>2</v>
      </c>
      <c r="G278" s="38" t="str">
        <f>G242</f>
        <v xml:space="preserve">DECOMPOSITION DES PRIX POSTE P2 EN € HT POUR LE CRA DE NIMES</v>
      </c>
      <c r="H278" s="38"/>
      <c r="I278" s="38"/>
      <c r="J278" s="38"/>
      <c r="K278" s="38"/>
      <c r="L278" s="38"/>
      <c r="M278" s="38"/>
      <c r="N278" s="38"/>
      <c r="O278" s="38"/>
    </row>
    <row r="279">
      <c r="D279" s="10"/>
      <c r="E279" s="52"/>
      <c r="G279" s="39"/>
      <c r="H279" s="46" t="s">
        <v>57</v>
      </c>
      <c r="I279" s="47"/>
      <c r="J279" s="46" t="s">
        <v>58</v>
      </c>
      <c r="K279" s="47"/>
      <c r="L279" s="46" t="s">
        <v>59</v>
      </c>
      <c r="M279" s="47"/>
      <c r="N279" s="46" t="s">
        <v>60</v>
      </c>
      <c r="O279" s="47"/>
    </row>
    <row r="280">
      <c r="D280" s="10"/>
      <c r="E280" s="53"/>
      <c r="G280" s="40" t="s">
        <v>6</v>
      </c>
      <c r="H280" s="15" t="s">
        <v>14</v>
      </c>
      <c r="I280" s="15" t="s">
        <v>55</v>
      </c>
      <c r="J280" s="15" t="s">
        <v>14</v>
      </c>
      <c r="K280" s="15" t="s">
        <v>55</v>
      </c>
      <c r="L280" s="15" t="s">
        <v>14</v>
      </c>
      <c r="M280" s="15" t="s">
        <v>55</v>
      </c>
      <c r="N280" s="15" t="s">
        <v>14</v>
      </c>
      <c r="O280" s="15" t="s">
        <v>55</v>
      </c>
    </row>
    <row r="281">
      <c r="D281" s="10"/>
      <c r="E281" s="32" t="s">
        <v>16</v>
      </c>
      <c r="G281" s="23" t="s">
        <v>17</v>
      </c>
      <c r="H281" s="24"/>
      <c r="I281" s="24"/>
      <c r="J281" s="24"/>
      <c r="K281" s="24"/>
      <c r="L281" s="24"/>
      <c r="M281" s="24"/>
      <c r="N281" s="24"/>
      <c r="O281" s="24"/>
    </row>
    <row r="282">
      <c r="D282" s="10"/>
      <c r="E282" s="32" t="s">
        <v>18</v>
      </c>
      <c r="G282" s="23" t="s">
        <v>17</v>
      </c>
      <c r="H282" s="24"/>
      <c r="I282" s="24"/>
      <c r="J282" s="24"/>
      <c r="K282" s="24"/>
      <c r="L282" s="24"/>
      <c r="M282" s="24"/>
      <c r="N282" s="24"/>
      <c r="O282" s="24"/>
    </row>
    <row r="283">
      <c r="D283" s="10"/>
      <c r="E283" s="32" t="s">
        <v>19</v>
      </c>
      <c r="G283" s="23" t="s">
        <v>17</v>
      </c>
      <c r="H283" s="24"/>
      <c r="I283" s="24"/>
      <c r="J283" s="24"/>
      <c r="K283" s="24"/>
      <c r="L283" s="24"/>
      <c r="M283" s="24"/>
      <c r="N283" s="24"/>
      <c r="O283" s="24"/>
    </row>
    <row r="284">
      <c r="D284" s="10"/>
      <c r="E284" s="32" t="s">
        <v>20</v>
      </c>
      <c r="G284" s="23" t="s">
        <v>17</v>
      </c>
      <c r="H284" s="24"/>
      <c r="I284" s="24"/>
      <c r="J284" s="24"/>
      <c r="K284" s="24"/>
      <c r="L284" s="24"/>
      <c r="M284" s="24"/>
      <c r="N284" s="24"/>
      <c r="O284" s="24"/>
    </row>
    <row r="285">
      <c r="D285" s="10"/>
      <c r="E285" s="32" t="s">
        <v>21</v>
      </c>
      <c r="G285" s="23" t="s">
        <v>17</v>
      </c>
      <c r="H285" s="24"/>
      <c r="I285" s="24"/>
      <c r="J285" s="24"/>
      <c r="K285" s="24"/>
      <c r="L285" s="24"/>
      <c r="M285" s="24"/>
      <c r="N285" s="24"/>
      <c r="O285" s="24"/>
    </row>
    <row r="286">
      <c r="D286" s="10"/>
      <c r="E286" s="32" t="s">
        <v>22</v>
      </c>
      <c r="G286" s="23" t="s">
        <v>17</v>
      </c>
      <c r="H286" s="24"/>
      <c r="I286" s="24"/>
      <c r="J286" s="24"/>
      <c r="K286" s="24"/>
      <c r="L286" s="24"/>
      <c r="M286" s="24"/>
      <c r="N286" s="24"/>
      <c r="O286" s="24"/>
    </row>
    <row r="287">
      <c r="D287" s="10"/>
      <c r="E287" s="54" t="s">
        <v>23</v>
      </c>
      <c r="G287" s="23" t="s">
        <v>17</v>
      </c>
      <c r="H287" s="24"/>
      <c r="I287" s="24"/>
      <c r="J287" s="24"/>
      <c r="K287" s="24"/>
      <c r="L287" s="24"/>
      <c r="M287" s="24"/>
      <c r="N287" s="24"/>
      <c r="O287" s="24"/>
    </row>
    <row r="288">
      <c r="D288" s="10"/>
      <c r="E288" s="54" t="s">
        <v>24</v>
      </c>
      <c r="G288" s="23" t="s">
        <v>17</v>
      </c>
      <c r="H288" s="24"/>
      <c r="I288" s="24"/>
      <c r="J288" s="24"/>
      <c r="K288" s="24"/>
      <c r="L288" s="24"/>
      <c r="M288" s="24"/>
      <c r="N288" s="24"/>
      <c r="O288" s="24"/>
    </row>
    <row r="289">
      <c r="D289" s="10"/>
      <c r="E289" s="32" t="s">
        <v>25</v>
      </c>
      <c r="G289" s="23" t="s">
        <v>17</v>
      </c>
      <c r="H289" s="24"/>
      <c r="I289" s="24"/>
      <c r="J289" s="24"/>
      <c r="K289" s="24"/>
      <c r="L289" s="24"/>
      <c r="M289" s="24"/>
      <c r="N289" s="24"/>
      <c r="O289" s="24"/>
    </row>
    <row r="290">
      <c r="D290" s="10"/>
      <c r="E290" s="32" t="s">
        <v>26</v>
      </c>
      <c r="G290" s="23" t="s">
        <v>17</v>
      </c>
      <c r="H290" s="24"/>
      <c r="I290" s="24"/>
      <c r="J290" s="24"/>
      <c r="K290" s="24"/>
      <c r="L290" s="24"/>
      <c r="M290" s="24"/>
      <c r="N290" s="24"/>
      <c r="O290" s="24"/>
    </row>
    <row r="291">
      <c r="D291" s="10"/>
      <c r="E291" s="32" t="s">
        <v>27</v>
      </c>
      <c r="G291" s="23" t="s">
        <v>17</v>
      </c>
      <c r="H291" s="24"/>
      <c r="I291" s="24"/>
      <c r="J291" s="24"/>
      <c r="K291" s="24"/>
      <c r="L291" s="24"/>
      <c r="M291" s="24"/>
      <c r="N291" s="24"/>
      <c r="O291" s="24"/>
    </row>
    <row r="292">
      <c r="D292" s="10"/>
      <c r="E292" s="32" t="s">
        <v>28</v>
      </c>
      <c r="G292" s="23" t="s">
        <v>17</v>
      </c>
      <c r="H292" s="24"/>
      <c r="I292" s="24"/>
      <c r="J292" s="24"/>
      <c r="K292" s="24"/>
      <c r="L292" s="24"/>
      <c r="M292" s="24"/>
      <c r="N292" s="24"/>
      <c r="O292" s="24"/>
    </row>
    <row r="293">
      <c r="D293" s="10"/>
      <c r="E293" s="32" t="s">
        <v>29</v>
      </c>
      <c r="G293" s="23" t="s">
        <v>17</v>
      </c>
      <c r="H293" s="24"/>
      <c r="I293" s="24"/>
      <c r="J293" s="24"/>
      <c r="K293" s="24"/>
      <c r="L293" s="24"/>
      <c r="M293" s="24"/>
      <c r="N293" s="24"/>
      <c r="O293" s="24"/>
    </row>
    <row r="294">
      <c r="D294" s="10"/>
      <c r="E294" s="32" t="s">
        <v>30</v>
      </c>
      <c r="G294" s="23" t="s">
        <v>17</v>
      </c>
      <c r="H294" s="24"/>
      <c r="I294" s="24"/>
      <c r="J294" s="24"/>
      <c r="K294" s="24"/>
      <c r="L294" s="24"/>
      <c r="M294" s="24"/>
      <c r="N294" s="24"/>
      <c r="O294" s="24"/>
    </row>
    <row r="295">
      <c r="D295" s="10"/>
      <c r="E295" s="55" t="s">
        <v>31</v>
      </c>
      <c r="G295" s="23" t="s">
        <v>17</v>
      </c>
      <c r="H295" s="24"/>
      <c r="I295" s="24"/>
      <c r="J295" s="24"/>
      <c r="K295" s="24"/>
      <c r="L295" s="24"/>
      <c r="M295" s="24"/>
      <c r="N295" s="24"/>
      <c r="O295" s="24"/>
    </row>
    <row r="296">
      <c r="D296" s="10"/>
      <c r="E296" s="54" t="s">
        <v>32</v>
      </c>
      <c r="G296" s="23" t="s">
        <v>17</v>
      </c>
      <c r="H296" s="24"/>
      <c r="I296" s="24"/>
      <c r="J296" s="24"/>
      <c r="K296" s="24"/>
      <c r="L296" s="24"/>
      <c r="M296" s="24"/>
      <c r="N296" s="24"/>
      <c r="O296" s="24"/>
    </row>
    <row r="297">
      <c r="D297" s="10"/>
      <c r="E297" s="56" t="s">
        <v>33</v>
      </c>
      <c r="G297" s="23" t="s">
        <v>17</v>
      </c>
      <c r="H297" s="24"/>
      <c r="I297" s="24"/>
      <c r="J297" s="24"/>
      <c r="K297" s="24"/>
      <c r="L297" s="24"/>
      <c r="M297" s="24"/>
      <c r="N297" s="24"/>
      <c r="O297" s="24"/>
    </row>
    <row r="298">
      <c r="D298" s="10"/>
      <c r="E298" s="32" t="s">
        <v>34</v>
      </c>
      <c r="G298" s="23" t="s">
        <v>17</v>
      </c>
      <c r="H298" s="24"/>
      <c r="I298" s="24"/>
      <c r="J298" s="24"/>
      <c r="K298" s="24"/>
      <c r="L298" s="24"/>
      <c r="M298" s="24"/>
      <c r="N298" s="24"/>
      <c r="O298" s="24"/>
    </row>
    <row r="299">
      <c r="D299" s="10"/>
      <c r="E299" s="32" t="s">
        <v>35</v>
      </c>
      <c r="G299" s="23" t="s">
        <v>17</v>
      </c>
      <c r="H299" s="24"/>
      <c r="I299" s="24"/>
      <c r="J299" s="24"/>
      <c r="K299" s="24"/>
      <c r="L299" s="24"/>
      <c r="M299" s="24"/>
      <c r="N299" s="24"/>
      <c r="O299" s="24"/>
    </row>
    <row r="300">
      <c r="D300" s="10"/>
      <c r="E300" s="32" t="s">
        <v>36</v>
      </c>
      <c r="G300" s="23" t="s">
        <v>17</v>
      </c>
      <c r="H300" s="24"/>
      <c r="I300" s="24"/>
      <c r="J300" s="24"/>
      <c r="K300" s="24"/>
      <c r="L300" s="24"/>
      <c r="M300" s="24"/>
      <c r="N300" s="24"/>
      <c r="O300" s="24"/>
    </row>
    <row r="301">
      <c r="D301" s="10"/>
      <c r="E301" s="32" t="s">
        <v>37</v>
      </c>
      <c r="G301" s="23" t="s">
        <v>17</v>
      </c>
      <c r="H301" s="24"/>
      <c r="I301" s="24"/>
      <c r="J301" s="24"/>
      <c r="K301" s="24"/>
      <c r="L301" s="24"/>
      <c r="M301" s="24"/>
      <c r="N301" s="24"/>
      <c r="O301" s="24"/>
    </row>
    <row r="302">
      <c r="D302" s="10"/>
      <c r="E302" s="54" t="s">
        <v>38</v>
      </c>
      <c r="G302" s="23" t="s">
        <v>17</v>
      </c>
      <c r="H302" s="24"/>
      <c r="I302" s="24"/>
      <c r="J302" s="24"/>
      <c r="K302" s="24"/>
      <c r="L302" s="24"/>
      <c r="M302" s="24"/>
      <c r="N302" s="24"/>
      <c r="O302" s="24"/>
    </row>
    <row r="303">
      <c r="D303" s="10"/>
      <c r="E303" s="32" t="s">
        <v>39</v>
      </c>
      <c r="G303" s="23" t="s">
        <v>17</v>
      </c>
      <c r="H303" s="24"/>
      <c r="I303" s="24"/>
      <c r="J303" s="24"/>
      <c r="K303" s="24"/>
      <c r="L303" s="24"/>
      <c r="M303" s="24"/>
      <c r="N303" s="24"/>
      <c r="O303" s="24"/>
    </row>
    <row r="304">
      <c r="D304" s="10"/>
      <c r="E304" s="32" t="s">
        <v>40</v>
      </c>
      <c r="G304" s="23" t="s">
        <v>17</v>
      </c>
      <c r="H304" s="24"/>
      <c r="I304" s="24"/>
      <c r="J304" s="24"/>
      <c r="K304" s="24"/>
      <c r="L304" s="24"/>
      <c r="M304" s="24"/>
      <c r="N304" s="24"/>
      <c r="O304" s="24"/>
    </row>
    <row r="305">
      <c r="D305" s="10"/>
      <c r="E305" s="32" t="s">
        <v>41</v>
      </c>
      <c r="G305" s="23" t="s">
        <v>17</v>
      </c>
      <c r="H305" s="24"/>
      <c r="I305" s="24"/>
      <c r="J305" s="24"/>
      <c r="K305" s="24"/>
      <c r="L305" s="24"/>
      <c r="M305" s="24"/>
      <c r="N305" s="24"/>
      <c r="O305" s="24"/>
    </row>
    <row r="306">
      <c r="D306" s="10"/>
      <c r="E306" s="32" t="s">
        <v>42</v>
      </c>
      <c r="G306" s="23" t="s">
        <v>17</v>
      </c>
      <c r="H306" s="24"/>
      <c r="I306" s="24"/>
      <c r="J306" s="24"/>
      <c r="K306" s="24"/>
      <c r="L306" s="24"/>
      <c r="M306" s="24"/>
      <c r="N306" s="24"/>
      <c r="O306" s="24"/>
    </row>
    <row r="307">
      <c r="D307" s="10"/>
      <c r="E307" s="32" t="s">
        <v>43</v>
      </c>
      <c r="G307" s="23" t="s">
        <v>17</v>
      </c>
      <c r="H307" s="24"/>
      <c r="I307" s="24"/>
      <c r="J307" s="24"/>
      <c r="K307" s="24"/>
      <c r="L307" s="24"/>
      <c r="M307" s="24"/>
      <c r="N307" s="24"/>
      <c r="O307" s="24"/>
    </row>
    <row r="308">
      <c r="D308" s="10"/>
      <c r="E308" s="32" t="s">
        <v>44</v>
      </c>
      <c r="G308" s="23" t="s">
        <v>17</v>
      </c>
      <c r="H308" s="24"/>
      <c r="I308" s="24"/>
      <c r="J308" s="24"/>
      <c r="K308" s="24"/>
      <c r="L308" s="24"/>
      <c r="M308" s="24"/>
      <c r="N308" s="24"/>
      <c r="O308" s="24"/>
    </row>
    <row r="309">
      <c r="D309" s="10"/>
      <c r="E309" s="54" t="s">
        <v>45</v>
      </c>
      <c r="G309" s="23" t="s">
        <v>17</v>
      </c>
      <c r="H309" s="24"/>
      <c r="I309" s="24"/>
      <c r="J309" s="24"/>
      <c r="K309" s="24"/>
      <c r="L309" s="24"/>
      <c r="M309" s="24"/>
      <c r="N309" s="24"/>
      <c r="O309" s="24"/>
    </row>
    <row r="310">
      <c r="D310" s="10"/>
      <c r="E310" s="32" t="s">
        <v>46</v>
      </c>
      <c r="G310" s="23" t="s">
        <v>17</v>
      </c>
      <c r="H310" s="24"/>
      <c r="I310" s="24"/>
      <c r="J310" s="24"/>
      <c r="K310" s="24"/>
      <c r="L310" s="24"/>
      <c r="M310" s="24"/>
      <c r="N310" s="24"/>
      <c r="O310" s="24"/>
    </row>
    <row r="311">
      <c r="D311" s="31"/>
      <c r="E311" s="32" t="s">
        <v>47</v>
      </c>
      <c r="G311" s="23" t="s">
        <v>17</v>
      </c>
      <c r="H311" s="24"/>
      <c r="I311" s="24"/>
      <c r="J311" s="24"/>
      <c r="K311" s="24"/>
      <c r="L311" s="24"/>
      <c r="M311" s="24"/>
      <c r="N311" s="24"/>
      <c r="O311" s="24"/>
    </row>
    <row r="312">
      <c r="E312" s="34" t="s">
        <v>73</v>
      </c>
      <c r="H312" s="24">
        <f>SUM(H281:H311)</f>
        <v>0</v>
      </c>
      <c r="I312" s="24">
        <f t="shared" ref="I288:O351" si="25">SUM(I281:I311)</f>
        <v>0</v>
      </c>
      <c r="J312" s="24">
        <f t="shared" si="25"/>
        <v>0</v>
      </c>
      <c r="K312" s="24">
        <f t="shared" si="25"/>
        <v>0</v>
      </c>
      <c r="L312" s="24">
        <f t="shared" si="25"/>
        <v>0</v>
      </c>
      <c r="M312" s="24">
        <f t="shared" si="25"/>
        <v>0</v>
      </c>
      <c r="N312" s="24">
        <f t="shared" si="25"/>
        <v>0</v>
      </c>
      <c r="O312" s="24">
        <f t="shared" si="25"/>
        <v>0</v>
      </c>
    </row>
    <row r="314" ht="16.5" customHeight="1">
      <c r="D314" s="4" t="s">
        <v>1</v>
      </c>
      <c r="E314" s="51" t="s">
        <v>2</v>
      </c>
      <c r="G314" s="38" t="str">
        <f>G242</f>
        <v xml:space="preserve">DECOMPOSITION DES PRIX POSTE P2 EN € HT POUR LE CRA DE NIMES</v>
      </c>
      <c r="H314" s="38"/>
      <c r="I314" s="38"/>
      <c r="J314" s="38"/>
      <c r="K314" s="38"/>
      <c r="L314" s="38"/>
      <c r="M314" s="38"/>
      <c r="N314" s="38"/>
      <c r="O314" s="38"/>
    </row>
    <row r="315">
      <c r="D315" s="10"/>
      <c r="E315" s="52"/>
      <c r="G315" s="39"/>
      <c r="H315" s="46" t="s">
        <v>61</v>
      </c>
      <c r="I315" s="47"/>
      <c r="J315" s="46" t="s">
        <v>62</v>
      </c>
      <c r="K315" s="47"/>
      <c r="L315" s="46" t="s">
        <v>63</v>
      </c>
      <c r="M315" s="47"/>
      <c r="N315" s="46" t="s">
        <v>64</v>
      </c>
      <c r="O315" s="47"/>
    </row>
    <row r="316">
      <c r="D316" s="10"/>
      <c r="E316" s="53"/>
      <c r="G316" s="40" t="s">
        <v>6</v>
      </c>
      <c r="H316" s="15" t="s">
        <v>14</v>
      </c>
      <c r="I316" s="15" t="s">
        <v>55</v>
      </c>
      <c r="J316" s="15" t="s">
        <v>14</v>
      </c>
      <c r="K316" s="15" t="s">
        <v>55</v>
      </c>
      <c r="L316" s="15" t="s">
        <v>14</v>
      </c>
      <c r="M316" s="15" t="s">
        <v>55</v>
      </c>
      <c r="N316" s="15" t="s">
        <v>14</v>
      </c>
      <c r="O316" s="15" t="s">
        <v>55</v>
      </c>
    </row>
    <row r="317">
      <c r="D317" s="10"/>
      <c r="E317" s="32" t="s">
        <v>16</v>
      </c>
      <c r="G317" s="23" t="s">
        <v>17</v>
      </c>
      <c r="H317" s="24"/>
      <c r="I317" s="24"/>
      <c r="J317" s="24"/>
      <c r="K317" s="24"/>
      <c r="L317" s="24"/>
      <c r="M317" s="24"/>
      <c r="N317" s="24"/>
      <c r="O317" s="24"/>
    </row>
    <row r="318">
      <c r="D318" s="10"/>
      <c r="E318" s="32" t="s">
        <v>18</v>
      </c>
      <c r="G318" s="23" t="s">
        <v>17</v>
      </c>
      <c r="H318" s="24"/>
      <c r="I318" s="24"/>
      <c r="J318" s="24"/>
      <c r="K318" s="24"/>
      <c r="L318" s="24"/>
      <c r="M318" s="24"/>
      <c r="N318" s="24"/>
      <c r="O318" s="24"/>
    </row>
    <row r="319">
      <c r="D319" s="10"/>
      <c r="E319" s="32" t="s">
        <v>19</v>
      </c>
      <c r="G319" s="23" t="s">
        <v>17</v>
      </c>
      <c r="H319" s="24"/>
      <c r="I319" s="24"/>
      <c r="J319" s="24"/>
      <c r="K319" s="24"/>
      <c r="L319" s="24"/>
      <c r="M319" s="24"/>
      <c r="N319" s="24"/>
      <c r="O319" s="24"/>
    </row>
    <row r="320">
      <c r="D320" s="10"/>
      <c r="E320" s="32" t="s">
        <v>20</v>
      </c>
      <c r="G320" s="23" t="s">
        <v>17</v>
      </c>
      <c r="H320" s="24"/>
      <c r="I320" s="24"/>
      <c r="J320" s="24"/>
      <c r="K320" s="24"/>
      <c r="L320" s="24"/>
      <c r="M320" s="24"/>
      <c r="N320" s="24"/>
      <c r="O320" s="24"/>
    </row>
    <row r="321">
      <c r="D321" s="10"/>
      <c r="E321" s="32" t="s">
        <v>21</v>
      </c>
      <c r="G321" s="23" t="s">
        <v>17</v>
      </c>
      <c r="H321" s="24"/>
      <c r="I321" s="24"/>
      <c r="J321" s="24"/>
      <c r="K321" s="24"/>
      <c r="L321" s="24"/>
      <c r="M321" s="24"/>
      <c r="N321" s="24"/>
      <c r="O321" s="24"/>
    </row>
    <row r="322">
      <c r="D322" s="10"/>
      <c r="E322" s="32" t="s">
        <v>22</v>
      </c>
      <c r="G322" s="23" t="s">
        <v>17</v>
      </c>
      <c r="H322" s="24"/>
      <c r="I322" s="24"/>
      <c r="J322" s="24"/>
      <c r="K322" s="24"/>
      <c r="L322" s="24"/>
      <c r="M322" s="24"/>
      <c r="N322" s="24"/>
      <c r="O322" s="24"/>
    </row>
    <row r="323">
      <c r="D323" s="10"/>
      <c r="E323" s="54" t="s">
        <v>23</v>
      </c>
      <c r="G323" s="23" t="s">
        <v>17</v>
      </c>
      <c r="H323" s="24"/>
      <c r="I323" s="24"/>
      <c r="J323" s="24"/>
      <c r="K323" s="24"/>
      <c r="L323" s="24"/>
      <c r="M323" s="24"/>
      <c r="N323" s="24"/>
      <c r="O323" s="24"/>
    </row>
    <row r="324">
      <c r="D324" s="10"/>
      <c r="E324" s="54" t="s">
        <v>24</v>
      </c>
      <c r="G324" s="23" t="s">
        <v>17</v>
      </c>
      <c r="H324" s="24"/>
      <c r="I324" s="24"/>
      <c r="J324" s="24"/>
      <c r="K324" s="24"/>
      <c r="L324" s="24"/>
      <c r="M324" s="24"/>
      <c r="N324" s="24"/>
      <c r="O324" s="24"/>
    </row>
    <row r="325">
      <c r="D325" s="10"/>
      <c r="E325" s="32" t="s">
        <v>25</v>
      </c>
      <c r="G325" s="23" t="s">
        <v>17</v>
      </c>
      <c r="H325" s="24"/>
      <c r="I325" s="24"/>
      <c r="J325" s="24"/>
      <c r="K325" s="24"/>
      <c r="L325" s="24"/>
      <c r="M325" s="24"/>
      <c r="N325" s="24"/>
      <c r="O325" s="24"/>
    </row>
    <row r="326">
      <c r="D326" s="10"/>
      <c r="E326" s="32" t="s">
        <v>26</v>
      </c>
      <c r="G326" s="23" t="s">
        <v>17</v>
      </c>
      <c r="H326" s="24"/>
      <c r="I326" s="24"/>
      <c r="J326" s="24"/>
      <c r="K326" s="24"/>
      <c r="L326" s="24"/>
      <c r="M326" s="24"/>
      <c r="N326" s="24"/>
      <c r="O326" s="24"/>
    </row>
    <row r="327">
      <c r="D327" s="10"/>
      <c r="E327" s="32" t="s">
        <v>27</v>
      </c>
      <c r="G327" s="23" t="s">
        <v>17</v>
      </c>
      <c r="H327" s="24"/>
      <c r="I327" s="24"/>
      <c r="J327" s="24"/>
      <c r="K327" s="24"/>
      <c r="L327" s="24"/>
      <c r="M327" s="24"/>
      <c r="N327" s="24"/>
      <c r="O327" s="24"/>
    </row>
    <row r="328">
      <c r="D328" s="10"/>
      <c r="E328" s="32" t="s">
        <v>28</v>
      </c>
      <c r="G328" s="23" t="s">
        <v>17</v>
      </c>
      <c r="H328" s="24"/>
      <c r="I328" s="24"/>
      <c r="J328" s="24"/>
      <c r="K328" s="24"/>
      <c r="L328" s="24"/>
      <c r="M328" s="24"/>
      <c r="N328" s="24"/>
      <c r="O328" s="24"/>
    </row>
    <row r="329">
      <c r="D329" s="10"/>
      <c r="E329" s="32" t="s">
        <v>29</v>
      </c>
      <c r="G329" s="23" t="s">
        <v>17</v>
      </c>
      <c r="H329" s="24"/>
      <c r="I329" s="24"/>
      <c r="J329" s="24"/>
      <c r="K329" s="24"/>
      <c r="L329" s="24"/>
      <c r="M329" s="24"/>
      <c r="N329" s="24"/>
      <c r="O329" s="24"/>
    </row>
    <row r="330">
      <c r="D330" s="10"/>
      <c r="E330" s="32" t="s">
        <v>30</v>
      </c>
      <c r="G330" s="23" t="s">
        <v>17</v>
      </c>
      <c r="H330" s="24"/>
      <c r="I330" s="24"/>
      <c r="J330" s="24"/>
      <c r="K330" s="24"/>
      <c r="L330" s="24"/>
      <c r="M330" s="24"/>
      <c r="N330" s="24"/>
      <c r="O330" s="24"/>
    </row>
    <row r="331">
      <c r="D331" s="10"/>
      <c r="E331" s="55" t="s">
        <v>31</v>
      </c>
      <c r="G331" s="23" t="s">
        <v>17</v>
      </c>
      <c r="H331" s="24"/>
      <c r="I331" s="24"/>
      <c r="J331" s="24"/>
      <c r="K331" s="24"/>
      <c r="L331" s="24"/>
      <c r="M331" s="24"/>
      <c r="N331" s="24"/>
      <c r="O331" s="24"/>
    </row>
    <row r="332">
      <c r="D332" s="10"/>
      <c r="E332" s="54" t="s">
        <v>32</v>
      </c>
      <c r="G332" s="23" t="s">
        <v>17</v>
      </c>
      <c r="H332" s="24"/>
      <c r="I332" s="24"/>
      <c r="J332" s="24"/>
      <c r="K332" s="24"/>
      <c r="L332" s="24"/>
      <c r="M332" s="24"/>
      <c r="N332" s="24"/>
      <c r="O332" s="24"/>
    </row>
    <row r="333">
      <c r="D333" s="10"/>
      <c r="E333" s="56" t="s">
        <v>33</v>
      </c>
      <c r="G333" s="23" t="s">
        <v>17</v>
      </c>
      <c r="H333" s="24"/>
      <c r="I333" s="24"/>
      <c r="J333" s="24"/>
      <c r="K333" s="24"/>
      <c r="L333" s="24"/>
      <c r="M333" s="24"/>
      <c r="N333" s="24"/>
      <c r="O333" s="24"/>
    </row>
    <row r="334">
      <c r="D334" s="10"/>
      <c r="E334" s="32" t="s">
        <v>34</v>
      </c>
      <c r="G334" s="23" t="s">
        <v>17</v>
      </c>
      <c r="H334" s="24"/>
      <c r="I334" s="24"/>
      <c r="J334" s="24"/>
      <c r="K334" s="24"/>
      <c r="L334" s="24"/>
      <c r="M334" s="24"/>
      <c r="N334" s="24"/>
      <c r="O334" s="24"/>
    </row>
    <row r="335">
      <c r="D335" s="10"/>
      <c r="E335" s="32" t="s">
        <v>35</v>
      </c>
      <c r="G335" s="23" t="s">
        <v>17</v>
      </c>
      <c r="H335" s="24"/>
      <c r="I335" s="24"/>
      <c r="J335" s="24"/>
      <c r="K335" s="24"/>
      <c r="L335" s="24"/>
      <c r="M335" s="24"/>
      <c r="N335" s="24"/>
      <c r="O335" s="24"/>
    </row>
    <row r="336">
      <c r="D336" s="10"/>
      <c r="E336" s="32" t="s">
        <v>36</v>
      </c>
      <c r="G336" s="23" t="s">
        <v>17</v>
      </c>
      <c r="H336" s="24"/>
      <c r="I336" s="24"/>
      <c r="J336" s="24"/>
      <c r="K336" s="24"/>
      <c r="L336" s="24"/>
      <c r="M336" s="24"/>
      <c r="N336" s="24"/>
      <c r="O336" s="24"/>
    </row>
    <row r="337">
      <c r="D337" s="10"/>
      <c r="E337" s="32" t="s">
        <v>37</v>
      </c>
      <c r="G337" s="23" t="s">
        <v>17</v>
      </c>
      <c r="H337" s="24"/>
      <c r="I337" s="24"/>
      <c r="J337" s="24"/>
      <c r="K337" s="24"/>
      <c r="L337" s="24"/>
      <c r="M337" s="24"/>
      <c r="N337" s="24"/>
      <c r="O337" s="24"/>
    </row>
    <row r="338">
      <c r="D338" s="10"/>
      <c r="E338" s="54" t="s">
        <v>38</v>
      </c>
      <c r="G338" s="23" t="s">
        <v>17</v>
      </c>
      <c r="H338" s="24"/>
      <c r="I338" s="24"/>
      <c r="J338" s="24"/>
      <c r="K338" s="24"/>
      <c r="L338" s="24"/>
      <c r="M338" s="24"/>
      <c r="N338" s="24"/>
      <c r="O338" s="24"/>
    </row>
    <row r="339">
      <c r="D339" s="10"/>
      <c r="E339" s="32" t="s">
        <v>39</v>
      </c>
      <c r="G339" s="23" t="s">
        <v>17</v>
      </c>
      <c r="H339" s="24"/>
      <c r="I339" s="24"/>
      <c r="J339" s="24"/>
      <c r="K339" s="24"/>
      <c r="L339" s="24"/>
      <c r="M339" s="24"/>
      <c r="N339" s="24"/>
      <c r="O339" s="24"/>
    </row>
    <row r="340">
      <c r="D340" s="10"/>
      <c r="E340" s="32" t="s">
        <v>40</v>
      </c>
      <c r="G340" s="23" t="s">
        <v>17</v>
      </c>
      <c r="H340" s="24"/>
      <c r="I340" s="24"/>
      <c r="J340" s="24"/>
      <c r="K340" s="24"/>
      <c r="L340" s="24"/>
      <c r="M340" s="24"/>
      <c r="N340" s="24"/>
      <c r="O340" s="24"/>
    </row>
    <row r="341">
      <c r="D341" s="10"/>
      <c r="E341" s="32" t="s">
        <v>41</v>
      </c>
      <c r="G341" s="23" t="s">
        <v>17</v>
      </c>
      <c r="H341" s="24"/>
      <c r="I341" s="24"/>
      <c r="J341" s="24"/>
      <c r="K341" s="24"/>
      <c r="L341" s="24"/>
      <c r="M341" s="24"/>
      <c r="N341" s="24"/>
      <c r="O341" s="24"/>
    </row>
    <row r="342">
      <c r="D342" s="10"/>
      <c r="E342" s="32" t="s">
        <v>42</v>
      </c>
      <c r="G342" s="23" t="s">
        <v>17</v>
      </c>
      <c r="H342" s="24"/>
      <c r="I342" s="24"/>
      <c r="J342" s="24"/>
      <c r="K342" s="24"/>
      <c r="L342" s="24"/>
      <c r="M342" s="24"/>
      <c r="N342" s="24"/>
      <c r="O342" s="24"/>
    </row>
    <row r="343">
      <c r="D343" s="10"/>
      <c r="E343" s="32" t="s">
        <v>43</v>
      </c>
      <c r="G343" s="23" t="s">
        <v>17</v>
      </c>
      <c r="H343" s="24"/>
      <c r="I343" s="24"/>
      <c r="J343" s="24"/>
      <c r="K343" s="24"/>
      <c r="L343" s="24"/>
      <c r="M343" s="24"/>
      <c r="N343" s="24"/>
      <c r="O343" s="24"/>
    </row>
    <row r="344">
      <c r="D344" s="10"/>
      <c r="E344" s="32" t="s">
        <v>44</v>
      </c>
      <c r="G344" s="23" t="s">
        <v>17</v>
      </c>
      <c r="H344" s="24"/>
      <c r="I344" s="24"/>
      <c r="J344" s="24"/>
      <c r="K344" s="24"/>
      <c r="L344" s="24"/>
      <c r="M344" s="24"/>
      <c r="N344" s="24"/>
      <c r="O344" s="24"/>
    </row>
    <row r="345">
      <c r="D345" s="10"/>
      <c r="E345" s="54" t="s">
        <v>45</v>
      </c>
      <c r="G345" s="23" t="s">
        <v>17</v>
      </c>
      <c r="H345" s="24"/>
      <c r="I345" s="24"/>
      <c r="J345" s="24"/>
      <c r="K345" s="24"/>
      <c r="L345" s="24"/>
      <c r="M345" s="24"/>
      <c r="N345" s="24"/>
      <c r="O345" s="24"/>
    </row>
    <row r="346">
      <c r="D346" s="10"/>
      <c r="E346" s="32" t="s">
        <v>46</v>
      </c>
      <c r="G346" s="23" t="s">
        <v>17</v>
      </c>
      <c r="H346" s="24"/>
      <c r="I346" s="24"/>
      <c r="J346" s="24"/>
      <c r="K346" s="24"/>
      <c r="L346" s="24"/>
      <c r="M346" s="24"/>
      <c r="N346" s="24"/>
      <c r="O346" s="24"/>
    </row>
    <row r="347">
      <c r="D347" s="31"/>
      <c r="E347" s="32" t="s">
        <v>47</v>
      </c>
      <c r="G347" s="23" t="s">
        <v>17</v>
      </c>
      <c r="H347" s="24"/>
      <c r="I347" s="24"/>
      <c r="J347" s="24"/>
      <c r="K347" s="24"/>
      <c r="L347" s="24"/>
      <c r="M347" s="24"/>
      <c r="N347" s="24"/>
      <c r="O347" s="24"/>
    </row>
    <row r="348">
      <c r="E348" s="34" t="s">
        <v>73</v>
      </c>
      <c r="H348" s="24">
        <f>SUM(H317:H347)</f>
        <v>0</v>
      </c>
      <c r="I348" s="24">
        <f t="shared" si="25"/>
        <v>0</v>
      </c>
      <c r="J348" s="24">
        <f t="shared" si="25"/>
        <v>0</v>
      </c>
      <c r="K348" s="24">
        <f t="shared" si="25"/>
        <v>0</v>
      </c>
      <c r="L348" s="24">
        <f t="shared" si="25"/>
        <v>0</v>
      </c>
      <c r="M348" s="24">
        <f t="shared" si="25"/>
        <v>0</v>
      </c>
      <c r="N348" s="24">
        <f t="shared" si="25"/>
        <v>0</v>
      </c>
      <c r="O348" s="24">
        <f t="shared" si="25"/>
        <v>0</v>
      </c>
    </row>
    <row r="351">
      <c r="E351" s="25" t="s">
        <v>74</v>
      </c>
      <c r="G351" s="62">
        <f>H276+J276+L276+N276+H312+J312+L312+N312+H348+J348+L348+N348</f>
        <v>0</v>
      </c>
      <c r="H351" s="62"/>
      <c r="I351" s="50" t="s">
        <v>75</v>
      </c>
      <c r="J351" s="62">
        <f t="shared" ref="J351:J353" si="26">G351*20%</f>
        <v>0</v>
      </c>
      <c r="K351" s="62"/>
      <c r="L351" s="63" t="s">
        <v>76</v>
      </c>
      <c r="M351" s="50"/>
      <c r="N351" s="64">
        <f t="shared" ref="N351:N353" si="27">G351+J351</f>
        <v>0</v>
      </c>
      <c r="O351" s="64"/>
    </row>
    <row r="352">
      <c r="E352" s="25" t="s">
        <v>77</v>
      </c>
      <c r="G352" s="62">
        <f>I276+K276+M276+O276+I312+K312+M312+O312+I348+K348+M348+O348</f>
        <v>0</v>
      </c>
      <c r="H352" s="62"/>
      <c r="J352" s="62">
        <f t="shared" si="26"/>
        <v>0</v>
      </c>
      <c r="K352" s="62"/>
      <c r="N352" s="64">
        <f t="shared" si="27"/>
        <v>0</v>
      </c>
      <c r="O352" s="64"/>
    </row>
    <row r="353" ht="29">
      <c r="E353" s="65" t="s">
        <v>78</v>
      </c>
      <c r="G353" s="62">
        <f>SUM(G351:H352)</f>
        <v>0</v>
      </c>
      <c r="H353" s="62"/>
      <c r="J353" s="62">
        <f t="shared" si="26"/>
        <v>0</v>
      </c>
      <c r="K353" s="62"/>
      <c r="N353" s="64">
        <f t="shared" si="27"/>
        <v>0</v>
      </c>
      <c r="O353" s="64"/>
    </row>
    <row r="356" ht="18.5">
      <c r="D356" s="60" t="s">
        <v>10</v>
      </c>
      <c r="E356" s="60"/>
      <c r="F356" s="60"/>
      <c r="G356" s="60"/>
      <c r="H356" s="60"/>
      <c r="I356" s="60"/>
      <c r="J356" s="60"/>
      <c r="K356" s="60"/>
      <c r="L356" s="60"/>
      <c r="M356" s="60"/>
      <c r="N356" s="60"/>
      <c r="O356" s="60"/>
    </row>
    <row r="358" ht="16.5" customHeight="1">
      <c r="D358" s="4" t="s">
        <v>1</v>
      </c>
      <c r="E358" s="5" t="s">
        <v>2</v>
      </c>
      <c r="G358" s="38" t="str">
        <f>G314</f>
        <v xml:space="preserve">DECOMPOSITION DES PRIX POSTE P2 EN € HT POUR LE CRA DE NIMES</v>
      </c>
      <c r="H358" s="38"/>
      <c r="I358" s="38"/>
      <c r="J358" s="38"/>
      <c r="K358" s="38"/>
      <c r="L358" s="38"/>
      <c r="M358" s="38"/>
      <c r="N358" s="38"/>
      <c r="O358" s="38"/>
    </row>
    <row r="359">
      <c r="D359" s="10"/>
      <c r="E359" s="11"/>
      <c r="G359" s="39"/>
      <c r="H359" s="15" t="s">
        <v>51</v>
      </c>
      <c r="I359" s="15"/>
      <c r="J359" s="15" t="s">
        <v>52</v>
      </c>
      <c r="K359" s="15"/>
      <c r="L359" s="15" t="s">
        <v>53</v>
      </c>
      <c r="M359" s="15"/>
      <c r="N359" s="15" t="s">
        <v>54</v>
      </c>
      <c r="O359" s="15"/>
    </row>
    <row r="360">
      <c r="D360" s="10"/>
      <c r="E360" s="14"/>
      <c r="G360" s="40" t="s">
        <v>6</v>
      </c>
      <c r="H360" s="15" t="s">
        <v>14</v>
      </c>
      <c r="I360" s="15" t="s">
        <v>55</v>
      </c>
      <c r="J360" s="15" t="s">
        <v>14</v>
      </c>
      <c r="K360" s="15" t="s">
        <v>55</v>
      </c>
      <c r="L360" s="15" t="s">
        <v>14</v>
      </c>
      <c r="M360" s="15" t="s">
        <v>55</v>
      </c>
      <c r="N360" s="15" t="s">
        <v>14</v>
      </c>
      <c r="O360" s="15" t="s">
        <v>55</v>
      </c>
    </row>
    <row r="361">
      <c r="D361" s="10"/>
      <c r="E361" s="22" t="s">
        <v>16</v>
      </c>
      <c r="G361" s="23" t="s">
        <v>17</v>
      </c>
      <c r="H361" s="24"/>
      <c r="I361" s="24"/>
      <c r="J361" s="24"/>
      <c r="K361" s="24"/>
      <c r="L361" s="24"/>
      <c r="M361" s="24"/>
      <c r="N361" s="24"/>
      <c r="O361" s="24"/>
    </row>
    <row r="362">
      <c r="D362" s="10"/>
      <c r="E362" s="22" t="s">
        <v>18</v>
      </c>
      <c r="G362" s="23" t="s">
        <v>17</v>
      </c>
      <c r="H362" s="24"/>
      <c r="I362" s="24"/>
      <c r="J362" s="24"/>
      <c r="K362" s="24"/>
      <c r="L362" s="24"/>
      <c r="M362" s="24"/>
      <c r="N362" s="24"/>
      <c r="O362" s="24"/>
    </row>
    <row r="363">
      <c r="D363" s="10"/>
      <c r="E363" s="22" t="s">
        <v>19</v>
      </c>
      <c r="G363" s="23" t="s">
        <v>17</v>
      </c>
      <c r="H363" s="24"/>
      <c r="I363" s="24"/>
      <c r="J363" s="24"/>
      <c r="K363" s="24"/>
      <c r="L363" s="24"/>
      <c r="M363" s="24"/>
      <c r="N363" s="24"/>
      <c r="O363" s="24"/>
    </row>
    <row r="364">
      <c r="D364" s="10"/>
      <c r="E364" s="22" t="s">
        <v>20</v>
      </c>
      <c r="G364" s="23" t="s">
        <v>17</v>
      </c>
      <c r="H364" s="24"/>
      <c r="I364" s="24"/>
      <c r="J364" s="24"/>
      <c r="K364" s="24"/>
      <c r="L364" s="24"/>
      <c r="M364" s="24"/>
      <c r="N364" s="24"/>
      <c r="O364" s="24"/>
    </row>
    <row r="365">
      <c r="D365" s="10"/>
      <c r="E365" s="22" t="s">
        <v>21</v>
      </c>
      <c r="G365" s="23" t="s">
        <v>17</v>
      </c>
      <c r="H365" s="24"/>
      <c r="I365" s="24"/>
      <c r="J365" s="24"/>
      <c r="K365" s="24"/>
      <c r="L365" s="24"/>
      <c r="M365" s="24"/>
      <c r="N365" s="24"/>
      <c r="O365" s="24"/>
    </row>
    <row r="366">
      <c r="D366" s="10"/>
      <c r="E366" s="22" t="s">
        <v>22</v>
      </c>
      <c r="G366" s="23" t="s">
        <v>17</v>
      </c>
      <c r="H366" s="24"/>
      <c r="I366" s="24"/>
      <c r="J366" s="24"/>
      <c r="K366" s="24"/>
      <c r="L366" s="24"/>
      <c r="M366" s="24"/>
      <c r="N366" s="24"/>
      <c r="O366" s="24"/>
    </row>
    <row r="367">
      <c r="D367" s="10"/>
      <c r="E367" s="26" t="s">
        <v>23</v>
      </c>
      <c r="G367" s="23" t="s">
        <v>17</v>
      </c>
      <c r="H367" s="24"/>
      <c r="I367" s="24"/>
      <c r="J367" s="24"/>
      <c r="K367" s="24"/>
      <c r="L367" s="24"/>
      <c r="M367" s="24"/>
      <c r="N367" s="24"/>
      <c r="O367" s="24"/>
    </row>
    <row r="368">
      <c r="D368" s="10"/>
      <c r="E368" s="26" t="s">
        <v>24</v>
      </c>
      <c r="G368" s="23" t="s">
        <v>17</v>
      </c>
      <c r="H368" s="24"/>
      <c r="I368" s="24"/>
      <c r="J368" s="24"/>
      <c r="K368" s="24"/>
      <c r="L368" s="24"/>
      <c r="M368" s="24"/>
      <c r="N368" s="24"/>
      <c r="O368" s="24"/>
    </row>
    <row r="369">
      <c r="D369" s="10"/>
      <c r="E369" s="22" t="s">
        <v>25</v>
      </c>
      <c r="G369" s="23" t="s">
        <v>17</v>
      </c>
      <c r="H369" s="24"/>
      <c r="I369" s="24"/>
      <c r="J369" s="24"/>
      <c r="K369" s="24"/>
      <c r="L369" s="24"/>
      <c r="M369" s="24"/>
      <c r="N369" s="24"/>
      <c r="O369" s="24"/>
    </row>
    <row r="370">
      <c r="D370" s="10"/>
      <c r="E370" s="22" t="s">
        <v>26</v>
      </c>
      <c r="G370" s="23" t="s">
        <v>17</v>
      </c>
      <c r="H370" s="24"/>
      <c r="I370" s="24"/>
      <c r="J370" s="24"/>
      <c r="K370" s="24"/>
      <c r="L370" s="24"/>
      <c r="M370" s="24"/>
      <c r="N370" s="24"/>
      <c r="O370" s="24"/>
    </row>
    <row r="371">
      <c r="D371" s="10"/>
      <c r="E371" s="22" t="s">
        <v>27</v>
      </c>
      <c r="G371" s="23" t="s">
        <v>17</v>
      </c>
      <c r="H371" s="24"/>
      <c r="I371" s="24"/>
      <c r="J371" s="24"/>
      <c r="K371" s="24"/>
      <c r="L371" s="24"/>
      <c r="M371" s="24"/>
      <c r="N371" s="24"/>
      <c r="O371" s="24"/>
    </row>
    <row r="372">
      <c r="D372" s="10"/>
      <c r="E372" s="22" t="s">
        <v>28</v>
      </c>
      <c r="G372" s="23" t="s">
        <v>17</v>
      </c>
      <c r="H372" s="24"/>
      <c r="I372" s="24"/>
      <c r="J372" s="24"/>
      <c r="K372" s="24"/>
      <c r="L372" s="24"/>
      <c r="M372" s="24"/>
      <c r="N372" s="24"/>
      <c r="O372" s="24"/>
    </row>
    <row r="373">
      <c r="D373" s="10"/>
      <c r="E373" s="22" t="s">
        <v>29</v>
      </c>
      <c r="G373" s="23" t="s">
        <v>17</v>
      </c>
      <c r="H373" s="24"/>
      <c r="I373" s="24"/>
      <c r="J373" s="24"/>
      <c r="K373" s="24"/>
      <c r="L373" s="24"/>
      <c r="M373" s="24"/>
      <c r="N373" s="24"/>
      <c r="O373" s="24"/>
    </row>
    <row r="374">
      <c r="D374" s="10"/>
      <c r="E374" s="22" t="s">
        <v>30</v>
      </c>
      <c r="G374" s="23" t="s">
        <v>17</v>
      </c>
      <c r="H374" s="24"/>
      <c r="I374" s="24"/>
      <c r="J374" s="24"/>
      <c r="K374" s="24"/>
      <c r="L374" s="24"/>
      <c r="M374" s="24"/>
      <c r="N374" s="24"/>
      <c r="O374" s="24"/>
    </row>
    <row r="375">
      <c r="D375" s="10"/>
      <c r="E375" s="27" t="s">
        <v>31</v>
      </c>
      <c r="G375" s="23" t="s">
        <v>17</v>
      </c>
      <c r="H375" s="24"/>
      <c r="I375" s="24"/>
      <c r="J375" s="24"/>
      <c r="K375" s="24"/>
      <c r="L375" s="24"/>
      <c r="M375" s="24"/>
      <c r="N375" s="24"/>
      <c r="O375" s="24"/>
    </row>
    <row r="376">
      <c r="D376" s="10"/>
      <c r="E376" s="26" t="s">
        <v>32</v>
      </c>
      <c r="G376" s="23" t="s">
        <v>17</v>
      </c>
      <c r="H376" s="24"/>
      <c r="I376" s="24"/>
      <c r="J376" s="24"/>
      <c r="K376" s="24"/>
      <c r="L376" s="24"/>
      <c r="M376" s="24"/>
      <c r="N376" s="24"/>
      <c r="O376" s="24"/>
    </row>
    <row r="377">
      <c r="D377" s="10"/>
      <c r="E377" s="28" t="s">
        <v>33</v>
      </c>
      <c r="G377" s="23" t="s">
        <v>17</v>
      </c>
      <c r="H377" s="24"/>
      <c r="I377" s="24"/>
      <c r="J377" s="24"/>
      <c r="K377" s="24"/>
      <c r="L377" s="24"/>
      <c r="M377" s="24"/>
      <c r="N377" s="24"/>
      <c r="O377" s="24"/>
    </row>
    <row r="378">
      <c r="D378" s="10"/>
      <c r="E378" s="22" t="s">
        <v>34</v>
      </c>
      <c r="G378" s="23" t="s">
        <v>17</v>
      </c>
      <c r="H378" s="24"/>
      <c r="I378" s="24"/>
      <c r="J378" s="24"/>
      <c r="K378" s="24"/>
      <c r="L378" s="24"/>
      <c r="M378" s="24"/>
      <c r="N378" s="24"/>
      <c r="O378" s="24"/>
    </row>
    <row r="379">
      <c r="D379" s="10"/>
      <c r="E379" s="22" t="s">
        <v>35</v>
      </c>
      <c r="G379" s="23" t="s">
        <v>17</v>
      </c>
      <c r="H379" s="24"/>
      <c r="I379" s="24"/>
      <c r="J379" s="24"/>
      <c r="K379" s="24"/>
      <c r="L379" s="24"/>
      <c r="M379" s="24"/>
      <c r="N379" s="24"/>
      <c r="O379" s="24"/>
    </row>
    <row r="380">
      <c r="D380" s="10"/>
      <c r="E380" s="22" t="s">
        <v>36</v>
      </c>
      <c r="G380" s="23" t="s">
        <v>17</v>
      </c>
      <c r="H380" s="24"/>
      <c r="I380" s="24"/>
      <c r="J380" s="24"/>
      <c r="K380" s="24"/>
      <c r="L380" s="24"/>
      <c r="M380" s="24"/>
      <c r="N380" s="24"/>
      <c r="O380" s="24"/>
    </row>
    <row r="381">
      <c r="D381" s="10"/>
      <c r="E381" s="22" t="s">
        <v>37</v>
      </c>
      <c r="G381" s="23" t="s">
        <v>17</v>
      </c>
      <c r="H381" s="24"/>
      <c r="I381" s="24"/>
      <c r="J381" s="24"/>
      <c r="K381" s="24"/>
      <c r="L381" s="24"/>
      <c r="M381" s="24"/>
      <c r="N381" s="24"/>
      <c r="O381" s="24"/>
    </row>
    <row r="382">
      <c r="D382" s="10"/>
      <c r="E382" s="26" t="s">
        <v>38</v>
      </c>
      <c r="G382" s="23" t="s">
        <v>17</v>
      </c>
      <c r="H382" s="24"/>
      <c r="I382" s="24"/>
      <c r="J382" s="24"/>
      <c r="K382" s="24"/>
      <c r="L382" s="24"/>
      <c r="M382" s="24"/>
      <c r="N382" s="24"/>
      <c r="O382" s="24"/>
    </row>
    <row r="383">
      <c r="D383" s="10"/>
      <c r="E383" s="22" t="s">
        <v>39</v>
      </c>
      <c r="G383" s="23" t="s">
        <v>17</v>
      </c>
      <c r="H383" s="24"/>
      <c r="I383" s="24"/>
      <c r="J383" s="24"/>
      <c r="K383" s="24"/>
      <c r="L383" s="24"/>
      <c r="M383" s="24"/>
      <c r="N383" s="24"/>
      <c r="O383" s="24"/>
    </row>
    <row r="384">
      <c r="D384" s="10"/>
      <c r="E384" s="22" t="s">
        <v>40</v>
      </c>
      <c r="G384" s="23" t="s">
        <v>17</v>
      </c>
      <c r="H384" s="24"/>
      <c r="I384" s="24"/>
      <c r="J384" s="24"/>
      <c r="K384" s="24"/>
      <c r="L384" s="24"/>
      <c r="M384" s="24"/>
      <c r="N384" s="24"/>
      <c r="O384" s="24"/>
    </row>
    <row r="385">
      <c r="D385" s="10"/>
      <c r="E385" s="22" t="s">
        <v>41</v>
      </c>
      <c r="G385" s="23" t="s">
        <v>17</v>
      </c>
      <c r="H385" s="24"/>
      <c r="I385" s="24"/>
      <c r="J385" s="24"/>
      <c r="K385" s="24"/>
      <c r="L385" s="24"/>
      <c r="M385" s="24"/>
      <c r="N385" s="24"/>
      <c r="O385" s="24"/>
    </row>
    <row r="386">
      <c r="D386" s="10"/>
      <c r="E386" s="22" t="s">
        <v>42</v>
      </c>
      <c r="G386" s="23" t="s">
        <v>17</v>
      </c>
      <c r="H386" s="24"/>
      <c r="I386" s="24"/>
      <c r="J386" s="24"/>
      <c r="K386" s="24"/>
      <c r="L386" s="24"/>
      <c r="M386" s="24"/>
      <c r="N386" s="24"/>
      <c r="O386" s="24"/>
    </row>
    <row r="387">
      <c r="D387" s="10"/>
      <c r="E387" s="22" t="s">
        <v>43</v>
      </c>
      <c r="G387" s="23" t="s">
        <v>17</v>
      </c>
      <c r="H387" s="24"/>
      <c r="I387" s="24"/>
      <c r="J387" s="24"/>
      <c r="K387" s="24"/>
      <c r="L387" s="24"/>
      <c r="M387" s="24"/>
      <c r="N387" s="24"/>
      <c r="O387" s="24"/>
    </row>
    <row r="388">
      <c r="D388" s="10"/>
      <c r="E388" s="22" t="s">
        <v>44</v>
      </c>
      <c r="G388" s="23" t="s">
        <v>17</v>
      </c>
      <c r="H388" s="24"/>
      <c r="I388" s="24"/>
      <c r="J388" s="24"/>
      <c r="K388" s="24"/>
      <c r="L388" s="24"/>
      <c r="M388" s="24"/>
      <c r="N388" s="24"/>
      <c r="O388" s="24"/>
    </row>
    <row r="389">
      <c r="D389" s="10"/>
      <c r="E389" s="26" t="s">
        <v>45</v>
      </c>
      <c r="G389" s="23" t="s">
        <v>17</v>
      </c>
      <c r="H389" s="24"/>
      <c r="I389" s="24"/>
      <c r="J389" s="24"/>
      <c r="K389" s="24"/>
      <c r="L389" s="24"/>
      <c r="M389" s="24"/>
      <c r="N389" s="24"/>
      <c r="O389" s="24"/>
    </row>
    <row r="390">
      <c r="D390" s="10"/>
      <c r="E390" s="22" t="s">
        <v>46</v>
      </c>
      <c r="G390" s="23" t="s">
        <v>17</v>
      </c>
      <c r="H390" s="24"/>
      <c r="I390" s="24"/>
      <c r="J390" s="24"/>
      <c r="K390" s="24"/>
      <c r="L390" s="24"/>
      <c r="M390" s="24"/>
      <c r="N390" s="24"/>
      <c r="O390" s="24"/>
    </row>
    <row r="391">
      <c r="D391" s="31"/>
      <c r="E391" s="32" t="s">
        <v>47</v>
      </c>
      <c r="G391" s="23" t="s">
        <v>17</v>
      </c>
      <c r="H391" s="24"/>
      <c r="I391" s="24"/>
      <c r="J391" s="24"/>
      <c r="K391" s="24"/>
      <c r="L391" s="24"/>
      <c r="M391" s="24"/>
      <c r="N391" s="24"/>
      <c r="O391" s="24"/>
    </row>
    <row r="392">
      <c r="E392" s="34" t="s">
        <v>73</v>
      </c>
      <c r="H392" s="24">
        <f>SUM(H361:H391)</f>
        <v>0</v>
      </c>
      <c r="I392" s="24">
        <f t="shared" ref="I352:O415" si="28">SUM(I361:I391)</f>
        <v>0</v>
      </c>
      <c r="J392" s="24">
        <f t="shared" si="28"/>
        <v>0</v>
      </c>
      <c r="K392" s="24">
        <f t="shared" si="28"/>
        <v>0</v>
      </c>
      <c r="L392" s="24">
        <f t="shared" si="28"/>
        <v>0</v>
      </c>
      <c r="M392" s="24">
        <f t="shared" si="28"/>
        <v>0</v>
      </c>
      <c r="N392" s="24">
        <f t="shared" si="28"/>
        <v>0</v>
      </c>
      <c r="O392" s="24">
        <f t="shared" si="28"/>
        <v>0</v>
      </c>
    </row>
    <row r="394" ht="16.5" customHeight="1">
      <c r="D394" s="4" t="s">
        <v>1</v>
      </c>
      <c r="E394" s="51" t="s">
        <v>2</v>
      </c>
      <c r="G394" s="38" t="str">
        <f>G358</f>
        <v xml:space="preserve">DECOMPOSITION DES PRIX POSTE P2 EN € HT POUR LE CRA DE NIMES</v>
      </c>
      <c r="H394" s="38"/>
      <c r="I394" s="38"/>
      <c r="J394" s="38"/>
      <c r="K394" s="38"/>
      <c r="L394" s="38"/>
      <c r="M394" s="38"/>
      <c r="N394" s="38"/>
      <c r="O394" s="38"/>
    </row>
    <row r="395">
      <c r="D395" s="10"/>
      <c r="E395" s="52"/>
      <c r="G395" s="39"/>
      <c r="H395" s="46" t="s">
        <v>57</v>
      </c>
      <c r="I395" s="47"/>
      <c r="J395" s="46" t="s">
        <v>58</v>
      </c>
      <c r="K395" s="47"/>
      <c r="L395" s="46" t="s">
        <v>59</v>
      </c>
      <c r="M395" s="47"/>
      <c r="N395" s="46" t="s">
        <v>60</v>
      </c>
      <c r="O395" s="47"/>
    </row>
    <row r="396">
      <c r="D396" s="10"/>
      <c r="E396" s="53"/>
      <c r="G396" s="40" t="s">
        <v>6</v>
      </c>
      <c r="H396" s="15" t="s">
        <v>14</v>
      </c>
      <c r="I396" s="15" t="s">
        <v>55</v>
      </c>
      <c r="J396" s="15" t="s">
        <v>14</v>
      </c>
      <c r="K396" s="15" t="s">
        <v>55</v>
      </c>
      <c r="L396" s="15" t="s">
        <v>14</v>
      </c>
      <c r="M396" s="15" t="s">
        <v>55</v>
      </c>
      <c r="N396" s="15" t="s">
        <v>14</v>
      </c>
      <c r="O396" s="15" t="s">
        <v>55</v>
      </c>
    </row>
    <row r="397">
      <c r="D397" s="10"/>
      <c r="E397" s="32" t="s">
        <v>16</v>
      </c>
      <c r="G397" s="23" t="s">
        <v>17</v>
      </c>
      <c r="H397" s="24"/>
      <c r="I397" s="24"/>
      <c r="J397" s="24"/>
      <c r="K397" s="24"/>
      <c r="L397" s="24"/>
      <c r="M397" s="24"/>
      <c r="N397" s="24"/>
      <c r="O397" s="24"/>
    </row>
    <row r="398">
      <c r="D398" s="10"/>
      <c r="E398" s="32" t="s">
        <v>18</v>
      </c>
      <c r="G398" s="23" t="s">
        <v>17</v>
      </c>
      <c r="H398" s="24"/>
      <c r="I398" s="24"/>
      <c r="J398" s="24"/>
      <c r="K398" s="24"/>
      <c r="L398" s="24"/>
      <c r="M398" s="24"/>
      <c r="N398" s="24"/>
      <c r="O398" s="24"/>
    </row>
    <row r="399">
      <c r="D399" s="10"/>
      <c r="E399" s="32" t="s">
        <v>19</v>
      </c>
      <c r="G399" s="23" t="s">
        <v>17</v>
      </c>
      <c r="H399" s="24"/>
      <c r="I399" s="24"/>
      <c r="J399" s="24"/>
      <c r="K399" s="24"/>
      <c r="L399" s="24"/>
      <c r="M399" s="24"/>
      <c r="N399" s="24"/>
      <c r="O399" s="24"/>
    </row>
    <row r="400">
      <c r="D400" s="10"/>
      <c r="E400" s="32" t="s">
        <v>20</v>
      </c>
      <c r="G400" s="23" t="s">
        <v>17</v>
      </c>
      <c r="H400" s="24"/>
      <c r="I400" s="24"/>
      <c r="J400" s="24"/>
      <c r="K400" s="24"/>
      <c r="L400" s="24"/>
      <c r="M400" s="24"/>
      <c r="N400" s="24"/>
      <c r="O400" s="24"/>
    </row>
    <row r="401">
      <c r="D401" s="10"/>
      <c r="E401" s="32" t="s">
        <v>21</v>
      </c>
      <c r="G401" s="23" t="s">
        <v>17</v>
      </c>
      <c r="H401" s="24"/>
      <c r="I401" s="24"/>
      <c r="J401" s="24"/>
      <c r="K401" s="24"/>
      <c r="L401" s="24"/>
      <c r="M401" s="24"/>
      <c r="N401" s="24"/>
      <c r="O401" s="24"/>
    </row>
    <row r="402">
      <c r="D402" s="10"/>
      <c r="E402" s="32" t="s">
        <v>22</v>
      </c>
      <c r="G402" s="23" t="s">
        <v>17</v>
      </c>
      <c r="H402" s="24"/>
      <c r="I402" s="24"/>
      <c r="J402" s="24"/>
      <c r="K402" s="24"/>
      <c r="L402" s="24"/>
      <c r="M402" s="24"/>
      <c r="N402" s="24"/>
      <c r="O402" s="24"/>
    </row>
    <row r="403">
      <c r="D403" s="10"/>
      <c r="E403" s="54" t="s">
        <v>23</v>
      </c>
      <c r="G403" s="23" t="s">
        <v>17</v>
      </c>
      <c r="H403" s="24"/>
      <c r="I403" s="24"/>
      <c r="J403" s="24"/>
      <c r="K403" s="24"/>
      <c r="L403" s="24"/>
      <c r="M403" s="24"/>
      <c r="N403" s="24"/>
      <c r="O403" s="24"/>
    </row>
    <row r="404">
      <c r="D404" s="10"/>
      <c r="E404" s="54" t="s">
        <v>24</v>
      </c>
      <c r="G404" s="23" t="s">
        <v>17</v>
      </c>
      <c r="H404" s="24"/>
      <c r="I404" s="24"/>
      <c r="J404" s="24"/>
      <c r="K404" s="24"/>
      <c r="L404" s="24"/>
      <c r="M404" s="24"/>
      <c r="N404" s="24"/>
      <c r="O404" s="24"/>
    </row>
    <row r="405">
      <c r="D405" s="10"/>
      <c r="E405" s="32" t="s">
        <v>25</v>
      </c>
      <c r="G405" s="23" t="s">
        <v>17</v>
      </c>
      <c r="H405" s="24"/>
      <c r="I405" s="24"/>
      <c r="J405" s="24"/>
      <c r="K405" s="24"/>
      <c r="L405" s="24"/>
      <c r="M405" s="24"/>
      <c r="N405" s="24"/>
      <c r="O405" s="24"/>
    </row>
    <row r="406">
      <c r="D406" s="10"/>
      <c r="E406" s="32" t="s">
        <v>26</v>
      </c>
      <c r="G406" s="23" t="s">
        <v>17</v>
      </c>
      <c r="H406" s="24"/>
      <c r="I406" s="24"/>
      <c r="J406" s="24"/>
      <c r="K406" s="24"/>
      <c r="L406" s="24"/>
      <c r="M406" s="24"/>
      <c r="N406" s="24"/>
      <c r="O406" s="24"/>
    </row>
    <row r="407">
      <c r="D407" s="10"/>
      <c r="E407" s="32" t="s">
        <v>27</v>
      </c>
      <c r="G407" s="23" t="s">
        <v>17</v>
      </c>
      <c r="H407" s="24"/>
      <c r="I407" s="24"/>
      <c r="J407" s="24"/>
      <c r="K407" s="24"/>
      <c r="L407" s="24"/>
      <c r="M407" s="24"/>
      <c r="N407" s="24"/>
      <c r="O407" s="24"/>
    </row>
    <row r="408">
      <c r="D408" s="10"/>
      <c r="E408" s="32" t="s">
        <v>28</v>
      </c>
      <c r="G408" s="23" t="s">
        <v>17</v>
      </c>
      <c r="H408" s="24"/>
      <c r="I408" s="24"/>
      <c r="J408" s="24"/>
      <c r="K408" s="24"/>
      <c r="L408" s="24"/>
      <c r="M408" s="24"/>
      <c r="N408" s="24"/>
      <c r="O408" s="24"/>
    </row>
    <row r="409">
      <c r="D409" s="10"/>
      <c r="E409" s="32" t="s">
        <v>29</v>
      </c>
      <c r="G409" s="23" t="s">
        <v>17</v>
      </c>
      <c r="H409" s="24"/>
      <c r="I409" s="24"/>
      <c r="J409" s="24"/>
      <c r="K409" s="24"/>
      <c r="L409" s="24"/>
      <c r="M409" s="24"/>
      <c r="N409" s="24"/>
      <c r="O409" s="24"/>
    </row>
    <row r="410">
      <c r="D410" s="10"/>
      <c r="E410" s="32" t="s">
        <v>30</v>
      </c>
      <c r="G410" s="23" t="s">
        <v>17</v>
      </c>
      <c r="H410" s="24"/>
      <c r="I410" s="24"/>
      <c r="J410" s="24"/>
      <c r="K410" s="24"/>
      <c r="L410" s="24"/>
      <c r="M410" s="24"/>
      <c r="N410" s="24"/>
      <c r="O410" s="24"/>
    </row>
    <row r="411">
      <c r="D411" s="10"/>
      <c r="E411" s="55" t="s">
        <v>31</v>
      </c>
      <c r="G411" s="23" t="s">
        <v>17</v>
      </c>
      <c r="H411" s="24"/>
      <c r="I411" s="24"/>
      <c r="J411" s="24"/>
      <c r="K411" s="24"/>
      <c r="L411" s="24"/>
      <c r="M411" s="24"/>
      <c r="N411" s="24"/>
      <c r="O411" s="24"/>
    </row>
    <row r="412">
      <c r="D412" s="10"/>
      <c r="E412" s="54" t="s">
        <v>32</v>
      </c>
      <c r="G412" s="23" t="s">
        <v>17</v>
      </c>
      <c r="H412" s="24"/>
      <c r="I412" s="24"/>
      <c r="J412" s="24"/>
      <c r="K412" s="24"/>
      <c r="L412" s="24"/>
      <c r="M412" s="24"/>
      <c r="N412" s="24"/>
      <c r="O412" s="24"/>
    </row>
    <row r="413">
      <c r="D413" s="10"/>
      <c r="E413" s="56" t="s">
        <v>33</v>
      </c>
      <c r="G413" s="23" t="s">
        <v>17</v>
      </c>
      <c r="H413" s="24"/>
      <c r="I413" s="24"/>
      <c r="J413" s="24"/>
      <c r="K413" s="24"/>
      <c r="L413" s="24"/>
      <c r="M413" s="24"/>
      <c r="N413" s="24"/>
      <c r="O413" s="24"/>
    </row>
    <row r="414">
      <c r="D414" s="10"/>
      <c r="E414" s="32" t="s">
        <v>34</v>
      </c>
      <c r="G414" s="23" t="s">
        <v>17</v>
      </c>
      <c r="H414" s="24"/>
      <c r="I414" s="24"/>
      <c r="J414" s="24"/>
      <c r="K414" s="24"/>
      <c r="L414" s="24"/>
      <c r="M414" s="24"/>
      <c r="N414" s="24"/>
      <c r="O414" s="24"/>
    </row>
    <row r="415">
      <c r="D415" s="10"/>
      <c r="E415" s="32" t="s">
        <v>35</v>
      </c>
      <c r="G415" s="23" t="s">
        <v>17</v>
      </c>
      <c r="H415" s="24"/>
      <c r="I415" s="24"/>
      <c r="J415" s="24"/>
      <c r="K415" s="24"/>
      <c r="L415" s="24"/>
      <c r="M415" s="24"/>
      <c r="N415" s="24"/>
      <c r="O415" s="24"/>
    </row>
    <row r="416">
      <c r="D416" s="10"/>
      <c r="E416" s="32" t="s">
        <v>36</v>
      </c>
      <c r="G416" s="23" t="s">
        <v>17</v>
      </c>
      <c r="H416" s="24"/>
      <c r="I416" s="24"/>
      <c r="J416" s="24"/>
      <c r="K416" s="24"/>
      <c r="L416" s="24"/>
      <c r="M416" s="24"/>
      <c r="N416" s="24"/>
      <c r="O416" s="24"/>
    </row>
    <row r="417">
      <c r="D417" s="10"/>
      <c r="E417" s="32" t="s">
        <v>37</v>
      </c>
      <c r="G417" s="23" t="s">
        <v>17</v>
      </c>
      <c r="H417" s="24"/>
      <c r="I417" s="24"/>
      <c r="J417" s="24"/>
      <c r="K417" s="24"/>
      <c r="L417" s="24"/>
      <c r="M417" s="24"/>
      <c r="N417" s="24"/>
      <c r="O417" s="24"/>
    </row>
    <row r="418">
      <c r="D418" s="10"/>
      <c r="E418" s="54" t="s">
        <v>38</v>
      </c>
      <c r="G418" s="23" t="s">
        <v>17</v>
      </c>
      <c r="H418" s="24"/>
      <c r="I418" s="24"/>
      <c r="J418" s="24"/>
      <c r="K418" s="24"/>
      <c r="L418" s="24"/>
      <c r="M418" s="24"/>
      <c r="N418" s="24"/>
      <c r="O418" s="24"/>
    </row>
    <row r="419">
      <c r="D419" s="10"/>
      <c r="E419" s="32" t="s">
        <v>39</v>
      </c>
      <c r="G419" s="23" t="s">
        <v>17</v>
      </c>
      <c r="H419" s="24"/>
      <c r="I419" s="24"/>
      <c r="J419" s="24"/>
      <c r="K419" s="24"/>
      <c r="L419" s="24"/>
      <c r="M419" s="24"/>
      <c r="N419" s="24"/>
      <c r="O419" s="24"/>
    </row>
    <row r="420">
      <c r="D420" s="10"/>
      <c r="E420" s="32" t="s">
        <v>40</v>
      </c>
      <c r="G420" s="23" t="s">
        <v>17</v>
      </c>
      <c r="H420" s="24"/>
      <c r="I420" s="24"/>
      <c r="J420" s="24"/>
      <c r="K420" s="24"/>
      <c r="L420" s="24"/>
      <c r="M420" s="24"/>
      <c r="N420" s="24"/>
      <c r="O420" s="24"/>
    </row>
    <row r="421">
      <c r="D421" s="10"/>
      <c r="E421" s="32" t="s">
        <v>41</v>
      </c>
      <c r="G421" s="23" t="s">
        <v>17</v>
      </c>
      <c r="H421" s="24"/>
      <c r="I421" s="24"/>
      <c r="J421" s="24"/>
      <c r="K421" s="24"/>
      <c r="L421" s="24"/>
      <c r="M421" s="24"/>
      <c r="N421" s="24"/>
      <c r="O421" s="24"/>
    </row>
    <row r="422">
      <c r="D422" s="10"/>
      <c r="E422" s="32" t="s">
        <v>42</v>
      </c>
      <c r="G422" s="23" t="s">
        <v>17</v>
      </c>
      <c r="H422" s="24"/>
      <c r="I422" s="24"/>
      <c r="J422" s="24"/>
      <c r="K422" s="24"/>
      <c r="L422" s="24"/>
      <c r="M422" s="24"/>
      <c r="N422" s="24"/>
      <c r="O422" s="24"/>
    </row>
    <row r="423">
      <c r="D423" s="10"/>
      <c r="E423" s="32" t="s">
        <v>43</v>
      </c>
      <c r="G423" s="23" t="s">
        <v>17</v>
      </c>
      <c r="H423" s="24"/>
      <c r="I423" s="24"/>
      <c r="J423" s="24"/>
      <c r="K423" s="24"/>
      <c r="L423" s="24"/>
      <c r="M423" s="24"/>
      <c r="N423" s="24"/>
      <c r="O423" s="24"/>
    </row>
    <row r="424">
      <c r="D424" s="10"/>
      <c r="E424" s="32" t="s">
        <v>44</v>
      </c>
      <c r="G424" s="23" t="s">
        <v>17</v>
      </c>
      <c r="H424" s="24"/>
      <c r="I424" s="24"/>
      <c r="J424" s="24"/>
      <c r="K424" s="24"/>
      <c r="L424" s="24"/>
      <c r="M424" s="24"/>
      <c r="N424" s="24"/>
      <c r="O424" s="24"/>
    </row>
    <row r="425">
      <c r="D425" s="10"/>
      <c r="E425" s="54" t="s">
        <v>45</v>
      </c>
      <c r="G425" s="23" t="s">
        <v>17</v>
      </c>
      <c r="H425" s="24"/>
      <c r="I425" s="24"/>
      <c r="J425" s="24"/>
      <c r="K425" s="24"/>
      <c r="L425" s="24"/>
      <c r="M425" s="24"/>
      <c r="N425" s="24"/>
      <c r="O425" s="24"/>
    </row>
    <row r="426">
      <c r="D426" s="10"/>
      <c r="E426" s="32" t="s">
        <v>46</v>
      </c>
      <c r="G426" s="23" t="s">
        <v>17</v>
      </c>
      <c r="H426" s="24"/>
      <c r="I426" s="24"/>
      <c r="J426" s="24"/>
      <c r="K426" s="24"/>
      <c r="L426" s="24"/>
      <c r="M426" s="24"/>
      <c r="N426" s="24"/>
      <c r="O426" s="24"/>
    </row>
    <row r="427">
      <c r="D427" s="31"/>
      <c r="E427" s="32" t="s">
        <v>47</v>
      </c>
      <c r="G427" s="23" t="s">
        <v>17</v>
      </c>
      <c r="H427" s="24"/>
      <c r="I427" s="24"/>
      <c r="J427" s="24"/>
      <c r="K427" s="24"/>
      <c r="L427" s="24"/>
      <c r="M427" s="24"/>
      <c r="N427" s="24"/>
      <c r="O427" s="24"/>
    </row>
    <row r="428">
      <c r="E428" s="34" t="s">
        <v>73</v>
      </c>
      <c r="H428" s="24">
        <f>SUM(H397:H427)</f>
        <v>0</v>
      </c>
      <c r="I428" s="24">
        <f t="shared" ref="I416:O479" si="29">SUM(I397:I427)</f>
        <v>0</v>
      </c>
      <c r="J428" s="24">
        <f t="shared" si="29"/>
        <v>0</v>
      </c>
      <c r="K428" s="24">
        <f t="shared" si="29"/>
        <v>0</v>
      </c>
      <c r="L428" s="24">
        <f t="shared" si="29"/>
        <v>0</v>
      </c>
      <c r="M428" s="24">
        <f t="shared" si="29"/>
        <v>0</v>
      </c>
      <c r="N428" s="24">
        <f t="shared" si="29"/>
        <v>0</v>
      </c>
      <c r="O428" s="24">
        <f t="shared" si="29"/>
        <v>0</v>
      </c>
    </row>
    <row r="430" ht="16.5" customHeight="1">
      <c r="D430" s="66" t="s">
        <v>1</v>
      </c>
      <c r="E430" s="51" t="s">
        <v>2</v>
      </c>
      <c r="G430" s="38" t="str">
        <f>G358</f>
        <v xml:space="preserve">DECOMPOSITION DES PRIX POSTE P2 EN € HT POUR LE CRA DE NIMES</v>
      </c>
      <c r="H430" s="38"/>
      <c r="I430" s="38"/>
      <c r="J430" s="38"/>
      <c r="K430" s="38"/>
      <c r="L430" s="38"/>
      <c r="M430" s="38"/>
      <c r="N430" s="38"/>
      <c r="O430" s="38"/>
    </row>
    <row r="431">
      <c r="D431" s="67"/>
      <c r="E431" s="52"/>
      <c r="G431" s="39"/>
      <c r="H431" s="46" t="s">
        <v>61</v>
      </c>
      <c r="I431" s="47"/>
      <c r="J431" s="46" t="s">
        <v>62</v>
      </c>
      <c r="K431" s="47"/>
      <c r="L431" s="46" t="s">
        <v>63</v>
      </c>
      <c r="M431" s="47"/>
      <c r="N431" s="46" t="s">
        <v>64</v>
      </c>
      <c r="O431" s="47"/>
    </row>
    <row r="432">
      <c r="D432" s="67"/>
      <c r="E432" s="53"/>
      <c r="G432" s="40" t="s">
        <v>6</v>
      </c>
      <c r="H432" s="15" t="s">
        <v>14</v>
      </c>
      <c r="I432" s="15" t="s">
        <v>55</v>
      </c>
      <c r="J432" s="15" t="s">
        <v>14</v>
      </c>
      <c r="K432" s="15" t="s">
        <v>55</v>
      </c>
      <c r="L432" s="15" t="s">
        <v>14</v>
      </c>
      <c r="M432" s="15" t="s">
        <v>55</v>
      </c>
      <c r="N432" s="15" t="s">
        <v>14</v>
      </c>
      <c r="O432" s="15" t="s">
        <v>55</v>
      </c>
    </row>
    <row r="433">
      <c r="D433" s="67"/>
      <c r="E433" s="32" t="s">
        <v>16</v>
      </c>
      <c r="G433" s="23" t="s">
        <v>17</v>
      </c>
      <c r="H433" s="24"/>
      <c r="I433" s="24"/>
      <c r="J433" s="24"/>
      <c r="K433" s="24"/>
      <c r="L433" s="24"/>
      <c r="M433" s="24"/>
      <c r="N433" s="24"/>
      <c r="O433" s="24"/>
    </row>
    <row r="434">
      <c r="D434" s="67"/>
      <c r="E434" s="32" t="s">
        <v>18</v>
      </c>
      <c r="G434" s="23" t="s">
        <v>17</v>
      </c>
      <c r="H434" s="24"/>
      <c r="I434" s="24"/>
      <c r="J434" s="24"/>
      <c r="K434" s="24"/>
      <c r="L434" s="24"/>
      <c r="M434" s="24"/>
      <c r="N434" s="24"/>
      <c r="O434" s="24"/>
    </row>
    <row r="435">
      <c r="D435" s="67"/>
      <c r="E435" s="32" t="s">
        <v>19</v>
      </c>
      <c r="G435" s="23" t="s">
        <v>17</v>
      </c>
      <c r="H435" s="24"/>
      <c r="I435" s="24"/>
      <c r="J435" s="24"/>
      <c r="K435" s="24"/>
      <c r="L435" s="24"/>
      <c r="M435" s="24"/>
      <c r="N435" s="24"/>
      <c r="O435" s="24"/>
    </row>
    <row r="436">
      <c r="D436" s="67"/>
      <c r="E436" s="32" t="s">
        <v>20</v>
      </c>
      <c r="G436" s="23" t="s">
        <v>17</v>
      </c>
      <c r="H436" s="24"/>
      <c r="I436" s="24"/>
      <c r="J436" s="24"/>
      <c r="K436" s="24"/>
      <c r="L436" s="24"/>
      <c r="M436" s="24"/>
      <c r="N436" s="24"/>
      <c r="O436" s="24"/>
    </row>
    <row r="437">
      <c r="D437" s="67"/>
      <c r="E437" s="32" t="s">
        <v>21</v>
      </c>
      <c r="G437" s="23" t="s">
        <v>17</v>
      </c>
      <c r="H437" s="24"/>
      <c r="I437" s="24"/>
      <c r="J437" s="24"/>
      <c r="K437" s="24"/>
      <c r="L437" s="24"/>
      <c r="M437" s="24"/>
      <c r="N437" s="24"/>
      <c r="O437" s="24"/>
    </row>
    <row r="438">
      <c r="D438" s="67"/>
      <c r="E438" s="32" t="s">
        <v>22</v>
      </c>
      <c r="G438" s="23" t="s">
        <v>17</v>
      </c>
      <c r="H438" s="24"/>
      <c r="I438" s="24"/>
      <c r="J438" s="24"/>
      <c r="K438" s="24"/>
      <c r="L438" s="24"/>
      <c r="M438" s="24"/>
      <c r="N438" s="24"/>
      <c r="O438" s="24"/>
    </row>
    <row r="439">
      <c r="D439" s="67"/>
      <c r="E439" s="54" t="s">
        <v>23</v>
      </c>
      <c r="G439" s="23" t="s">
        <v>17</v>
      </c>
      <c r="H439" s="24"/>
      <c r="I439" s="24"/>
      <c r="J439" s="24"/>
      <c r="K439" s="24"/>
      <c r="L439" s="24"/>
      <c r="M439" s="24"/>
      <c r="N439" s="24"/>
      <c r="O439" s="24"/>
    </row>
    <row r="440">
      <c r="D440" s="67"/>
      <c r="E440" s="54" t="s">
        <v>24</v>
      </c>
      <c r="G440" s="23" t="s">
        <v>17</v>
      </c>
      <c r="H440" s="24"/>
      <c r="I440" s="24"/>
      <c r="J440" s="24"/>
      <c r="K440" s="24"/>
      <c r="L440" s="24"/>
      <c r="M440" s="24"/>
      <c r="N440" s="24"/>
      <c r="O440" s="24"/>
    </row>
    <row r="441">
      <c r="D441" s="67"/>
      <c r="E441" s="32" t="s">
        <v>25</v>
      </c>
      <c r="G441" s="23" t="s">
        <v>17</v>
      </c>
      <c r="H441" s="24"/>
      <c r="I441" s="24"/>
      <c r="J441" s="24"/>
      <c r="K441" s="24"/>
      <c r="L441" s="24"/>
      <c r="M441" s="24"/>
      <c r="N441" s="24"/>
      <c r="O441" s="24"/>
    </row>
    <row r="442">
      <c r="D442" s="67"/>
      <c r="E442" s="32" t="s">
        <v>26</v>
      </c>
      <c r="G442" s="23" t="s">
        <v>17</v>
      </c>
      <c r="H442" s="24"/>
      <c r="I442" s="24"/>
      <c r="J442" s="24"/>
      <c r="K442" s="24"/>
      <c r="L442" s="24"/>
      <c r="M442" s="24"/>
      <c r="N442" s="24"/>
      <c r="O442" s="24"/>
    </row>
    <row r="443">
      <c r="D443" s="67"/>
      <c r="E443" s="32" t="s">
        <v>27</v>
      </c>
      <c r="G443" s="23" t="s">
        <v>17</v>
      </c>
      <c r="H443" s="24"/>
      <c r="I443" s="24"/>
      <c r="J443" s="24"/>
      <c r="K443" s="24"/>
      <c r="L443" s="24"/>
      <c r="M443" s="24"/>
      <c r="N443" s="24"/>
      <c r="O443" s="24"/>
    </row>
    <row r="444">
      <c r="D444" s="67"/>
      <c r="E444" s="32" t="s">
        <v>28</v>
      </c>
      <c r="G444" s="23" t="s">
        <v>17</v>
      </c>
      <c r="H444" s="24"/>
      <c r="I444" s="24"/>
      <c r="J444" s="24"/>
      <c r="K444" s="24"/>
      <c r="L444" s="24"/>
      <c r="M444" s="24"/>
      <c r="N444" s="24"/>
      <c r="O444" s="24"/>
    </row>
    <row r="445">
      <c r="D445" s="67"/>
      <c r="E445" s="32" t="s">
        <v>29</v>
      </c>
      <c r="G445" s="23" t="s">
        <v>17</v>
      </c>
      <c r="H445" s="24"/>
      <c r="I445" s="24"/>
      <c r="J445" s="24"/>
      <c r="K445" s="24"/>
      <c r="L445" s="24"/>
      <c r="M445" s="24"/>
      <c r="N445" s="24"/>
      <c r="O445" s="24"/>
    </row>
    <row r="446">
      <c r="D446" s="67"/>
      <c r="E446" s="32" t="s">
        <v>30</v>
      </c>
      <c r="G446" s="23" t="s">
        <v>17</v>
      </c>
      <c r="H446" s="24"/>
      <c r="I446" s="24"/>
      <c r="J446" s="24"/>
      <c r="K446" s="24"/>
      <c r="L446" s="24"/>
      <c r="M446" s="24"/>
      <c r="N446" s="24"/>
      <c r="O446" s="24"/>
    </row>
    <row r="447">
      <c r="D447" s="67"/>
      <c r="E447" s="55" t="s">
        <v>31</v>
      </c>
      <c r="G447" s="23" t="s">
        <v>17</v>
      </c>
      <c r="H447" s="24"/>
      <c r="I447" s="24"/>
      <c r="J447" s="24"/>
      <c r="K447" s="24"/>
      <c r="L447" s="24"/>
      <c r="M447" s="24"/>
      <c r="N447" s="24"/>
      <c r="O447" s="24"/>
    </row>
    <row r="448">
      <c r="D448" s="67"/>
      <c r="E448" s="54" t="s">
        <v>32</v>
      </c>
      <c r="G448" s="23" t="s">
        <v>17</v>
      </c>
      <c r="H448" s="24"/>
      <c r="I448" s="24"/>
      <c r="J448" s="24"/>
      <c r="K448" s="24"/>
      <c r="L448" s="24"/>
      <c r="M448" s="24"/>
      <c r="N448" s="24"/>
      <c r="O448" s="24"/>
    </row>
    <row r="449">
      <c r="D449" s="67"/>
      <c r="E449" s="56" t="s">
        <v>33</v>
      </c>
      <c r="G449" s="23" t="s">
        <v>17</v>
      </c>
      <c r="H449" s="24"/>
      <c r="I449" s="24"/>
      <c r="J449" s="24"/>
      <c r="K449" s="24"/>
      <c r="L449" s="24"/>
      <c r="M449" s="24"/>
      <c r="N449" s="24"/>
      <c r="O449" s="24"/>
    </row>
    <row r="450">
      <c r="D450" s="67"/>
      <c r="E450" s="32" t="s">
        <v>34</v>
      </c>
      <c r="G450" s="23" t="s">
        <v>17</v>
      </c>
      <c r="H450" s="24"/>
      <c r="I450" s="24"/>
      <c r="J450" s="24"/>
      <c r="K450" s="24"/>
      <c r="L450" s="24"/>
      <c r="M450" s="24"/>
      <c r="N450" s="24"/>
      <c r="O450" s="24"/>
    </row>
    <row r="451">
      <c r="D451" s="67"/>
      <c r="E451" s="32" t="s">
        <v>35</v>
      </c>
      <c r="G451" s="23" t="s">
        <v>17</v>
      </c>
      <c r="H451" s="24"/>
      <c r="I451" s="24"/>
      <c r="J451" s="24"/>
      <c r="K451" s="24"/>
      <c r="L451" s="24"/>
      <c r="M451" s="24"/>
      <c r="N451" s="24"/>
      <c r="O451" s="24"/>
    </row>
    <row r="452">
      <c r="D452" s="67"/>
      <c r="E452" s="32" t="s">
        <v>36</v>
      </c>
      <c r="G452" s="23" t="s">
        <v>17</v>
      </c>
      <c r="H452" s="24"/>
      <c r="I452" s="24"/>
      <c r="J452" s="24"/>
      <c r="K452" s="24"/>
      <c r="L452" s="24"/>
      <c r="M452" s="24"/>
      <c r="N452" s="24"/>
      <c r="O452" s="24"/>
    </row>
    <row r="453">
      <c r="D453" s="67"/>
      <c r="E453" s="32" t="s">
        <v>37</v>
      </c>
      <c r="G453" s="23" t="s">
        <v>17</v>
      </c>
      <c r="H453" s="24"/>
      <c r="I453" s="24"/>
      <c r="J453" s="24"/>
      <c r="K453" s="24"/>
      <c r="L453" s="24"/>
      <c r="M453" s="24"/>
      <c r="N453" s="24"/>
      <c r="O453" s="24"/>
    </row>
    <row r="454">
      <c r="D454" s="67"/>
      <c r="E454" s="54" t="s">
        <v>38</v>
      </c>
      <c r="G454" s="23" t="s">
        <v>17</v>
      </c>
      <c r="H454" s="24"/>
      <c r="I454" s="24"/>
      <c r="J454" s="24"/>
      <c r="K454" s="24"/>
      <c r="L454" s="24"/>
      <c r="M454" s="24"/>
      <c r="N454" s="24"/>
      <c r="O454" s="24"/>
    </row>
    <row r="455">
      <c r="D455" s="67"/>
      <c r="E455" s="32" t="s">
        <v>39</v>
      </c>
      <c r="G455" s="23" t="s">
        <v>17</v>
      </c>
      <c r="H455" s="24"/>
      <c r="I455" s="24"/>
      <c r="J455" s="24"/>
      <c r="K455" s="24"/>
      <c r="L455" s="24"/>
      <c r="M455" s="24"/>
      <c r="N455" s="24"/>
      <c r="O455" s="24"/>
    </row>
    <row r="456">
      <c r="D456" s="67"/>
      <c r="E456" s="32" t="s">
        <v>40</v>
      </c>
      <c r="G456" s="23" t="s">
        <v>17</v>
      </c>
      <c r="H456" s="24"/>
      <c r="I456" s="24"/>
      <c r="J456" s="24"/>
      <c r="K456" s="24"/>
      <c r="L456" s="24"/>
      <c r="M456" s="24"/>
      <c r="N456" s="24"/>
      <c r="O456" s="24"/>
    </row>
    <row r="457">
      <c r="D457" s="67"/>
      <c r="E457" s="32" t="s">
        <v>41</v>
      </c>
      <c r="G457" s="23" t="s">
        <v>17</v>
      </c>
      <c r="H457" s="24"/>
      <c r="I457" s="24"/>
      <c r="J457" s="24"/>
      <c r="K457" s="24"/>
      <c r="L457" s="24"/>
      <c r="M457" s="24"/>
      <c r="N457" s="24"/>
      <c r="O457" s="24"/>
    </row>
    <row r="458">
      <c r="D458" s="67"/>
      <c r="E458" s="32" t="s">
        <v>42</v>
      </c>
      <c r="G458" s="23" t="s">
        <v>17</v>
      </c>
      <c r="H458" s="24"/>
      <c r="I458" s="24"/>
      <c r="J458" s="24"/>
      <c r="K458" s="24"/>
      <c r="L458" s="24"/>
      <c r="M458" s="24"/>
      <c r="N458" s="24"/>
      <c r="O458" s="24"/>
    </row>
    <row r="459">
      <c r="D459" s="67"/>
      <c r="E459" s="32" t="s">
        <v>43</v>
      </c>
      <c r="G459" s="23" t="s">
        <v>17</v>
      </c>
      <c r="H459" s="24"/>
      <c r="I459" s="24"/>
      <c r="J459" s="24"/>
      <c r="K459" s="24"/>
      <c r="L459" s="24"/>
      <c r="M459" s="24"/>
      <c r="N459" s="24"/>
      <c r="O459" s="24"/>
    </row>
    <row r="460">
      <c r="D460" s="67"/>
      <c r="E460" s="32" t="s">
        <v>44</v>
      </c>
      <c r="G460" s="23" t="s">
        <v>17</v>
      </c>
      <c r="H460" s="24"/>
      <c r="I460" s="24"/>
      <c r="J460" s="24"/>
      <c r="K460" s="24"/>
      <c r="L460" s="24"/>
      <c r="M460" s="24"/>
      <c r="N460" s="24"/>
      <c r="O460" s="24"/>
    </row>
    <row r="461">
      <c r="D461" s="67"/>
      <c r="E461" s="54" t="s">
        <v>45</v>
      </c>
      <c r="G461" s="23" t="s">
        <v>17</v>
      </c>
      <c r="H461" s="24"/>
      <c r="I461" s="24"/>
      <c r="J461" s="24"/>
      <c r="K461" s="24"/>
      <c r="L461" s="24"/>
      <c r="M461" s="24"/>
      <c r="N461" s="24"/>
      <c r="O461" s="24"/>
    </row>
    <row r="462">
      <c r="D462" s="67"/>
      <c r="E462" s="32" t="s">
        <v>46</v>
      </c>
      <c r="G462" s="23" t="s">
        <v>17</v>
      </c>
      <c r="H462" s="24"/>
      <c r="I462" s="24"/>
      <c r="J462" s="24"/>
      <c r="K462" s="24"/>
      <c r="L462" s="24"/>
      <c r="M462" s="24"/>
      <c r="N462" s="24"/>
      <c r="O462" s="24"/>
    </row>
    <row r="463">
      <c r="D463" s="67"/>
      <c r="E463" s="32" t="s">
        <v>47</v>
      </c>
      <c r="G463" s="23" t="s">
        <v>17</v>
      </c>
      <c r="H463" s="24"/>
      <c r="I463" s="24"/>
      <c r="J463" s="24"/>
      <c r="K463" s="24"/>
      <c r="L463" s="24"/>
      <c r="M463" s="24"/>
      <c r="N463" s="24"/>
      <c r="O463" s="24"/>
    </row>
    <row r="464">
      <c r="E464" s="34" t="s">
        <v>73</v>
      </c>
      <c r="H464" s="24">
        <f>SUM(H433:H463)</f>
        <v>0</v>
      </c>
      <c r="I464" s="24">
        <f t="shared" si="29"/>
        <v>0</v>
      </c>
      <c r="J464" s="24">
        <f t="shared" si="29"/>
        <v>0</v>
      </c>
      <c r="K464" s="24">
        <f t="shared" si="29"/>
        <v>0</v>
      </c>
      <c r="L464" s="24">
        <f t="shared" si="29"/>
        <v>0</v>
      </c>
      <c r="M464" s="24">
        <f t="shared" si="29"/>
        <v>0</v>
      </c>
      <c r="N464" s="24">
        <f t="shared" si="29"/>
        <v>0</v>
      </c>
      <c r="O464" s="24">
        <f t="shared" si="29"/>
        <v>0</v>
      </c>
    </row>
    <row r="467">
      <c r="E467" s="25" t="s">
        <v>74</v>
      </c>
      <c r="G467" s="62">
        <f>H392+J392+L392+N392+H428+J428+L428+N428+H464+J464+L464+N464</f>
        <v>0</v>
      </c>
      <c r="H467" s="62"/>
      <c r="I467" s="50" t="s">
        <v>75</v>
      </c>
      <c r="J467" s="62">
        <f t="shared" ref="J467:J469" si="30">G467*20%</f>
        <v>0</v>
      </c>
      <c r="K467" s="62"/>
      <c r="L467" s="63" t="s">
        <v>76</v>
      </c>
      <c r="M467" s="50"/>
      <c r="N467" s="64">
        <f t="shared" ref="N467:N469" si="31">G467+J467</f>
        <v>0</v>
      </c>
      <c r="O467" s="64"/>
    </row>
    <row r="468">
      <c r="E468" s="25" t="s">
        <v>77</v>
      </c>
      <c r="G468" s="62">
        <f>I392+K392+M392+O392+I428+K428+M428+O428+I464+K464+M464+O464</f>
        <v>0</v>
      </c>
      <c r="H468" s="62"/>
      <c r="J468" s="62">
        <f t="shared" si="30"/>
        <v>0</v>
      </c>
      <c r="K468" s="62"/>
      <c r="N468" s="64">
        <f t="shared" si="31"/>
        <v>0</v>
      </c>
      <c r="O468" s="64"/>
    </row>
    <row r="469" ht="29">
      <c r="E469" s="65" t="s">
        <v>78</v>
      </c>
      <c r="G469" s="62">
        <f>SUM(G467:H468)</f>
        <v>0</v>
      </c>
      <c r="H469" s="62"/>
      <c r="J469" s="62">
        <f t="shared" si="30"/>
        <v>0</v>
      </c>
      <c r="K469" s="62"/>
      <c r="N469" s="64">
        <f t="shared" si="31"/>
        <v>0</v>
      </c>
      <c r="O469" s="64"/>
    </row>
    <row r="471" ht="18.5">
      <c r="D471" s="60" t="s">
        <v>69</v>
      </c>
      <c r="E471" s="60"/>
      <c r="F471" s="60"/>
      <c r="G471" s="60"/>
      <c r="H471" s="60"/>
      <c r="I471" s="60"/>
      <c r="J471" s="60"/>
      <c r="K471" s="60"/>
      <c r="L471" s="60"/>
      <c r="M471" s="60"/>
      <c r="N471" s="60"/>
      <c r="O471" s="60"/>
    </row>
    <row r="473" ht="14.5" customHeight="1">
      <c r="D473" s="4" t="s">
        <v>1</v>
      </c>
      <c r="E473" s="51" t="s">
        <v>2</v>
      </c>
      <c r="G473" s="38" t="str">
        <f>G426</f>
        <v>X</v>
      </c>
      <c r="H473" s="38"/>
      <c r="I473" s="38"/>
      <c r="J473" s="38"/>
      <c r="K473" s="38"/>
      <c r="L473" s="38"/>
      <c r="M473" s="38"/>
      <c r="N473" s="38"/>
      <c r="O473" s="38"/>
    </row>
    <row r="474">
      <c r="D474" s="10"/>
      <c r="E474" s="52"/>
      <c r="G474" s="39"/>
      <c r="H474" s="15" t="s">
        <v>51</v>
      </c>
      <c r="I474" s="15"/>
      <c r="J474" s="15" t="s">
        <v>52</v>
      </c>
      <c r="K474" s="15"/>
      <c r="L474" s="15" t="s">
        <v>53</v>
      </c>
      <c r="M474" s="15"/>
      <c r="N474" s="15" t="s">
        <v>54</v>
      </c>
      <c r="O474" s="15"/>
    </row>
    <row r="475">
      <c r="D475" s="10"/>
      <c r="E475" s="53"/>
      <c r="G475" s="40" t="s">
        <v>6</v>
      </c>
      <c r="H475" s="15" t="s">
        <v>14</v>
      </c>
      <c r="I475" s="15" t="s">
        <v>55</v>
      </c>
      <c r="J475" s="15" t="s">
        <v>14</v>
      </c>
      <c r="K475" s="15" t="s">
        <v>55</v>
      </c>
      <c r="L475" s="15" t="s">
        <v>14</v>
      </c>
      <c r="M475" s="15" t="s">
        <v>55</v>
      </c>
      <c r="N475" s="15" t="s">
        <v>14</v>
      </c>
      <c r="O475" s="15" t="s">
        <v>55</v>
      </c>
    </row>
    <row r="476">
      <c r="D476" s="10"/>
      <c r="E476" s="32" t="s">
        <v>16</v>
      </c>
      <c r="G476" s="23" t="s">
        <v>17</v>
      </c>
      <c r="H476" s="24"/>
      <c r="I476" s="24"/>
      <c r="J476" s="24"/>
      <c r="K476" s="24"/>
      <c r="L476" s="24"/>
      <c r="M476" s="24"/>
      <c r="N476" s="24"/>
      <c r="O476" s="24"/>
    </row>
    <row r="477">
      <c r="D477" s="10"/>
      <c r="E477" s="32" t="s">
        <v>18</v>
      </c>
      <c r="G477" s="23" t="s">
        <v>17</v>
      </c>
      <c r="H477" s="24"/>
      <c r="I477" s="24"/>
      <c r="J477" s="24"/>
      <c r="K477" s="24"/>
      <c r="L477" s="24"/>
      <c r="M477" s="24"/>
      <c r="N477" s="24"/>
      <c r="O477" s="24"/>
    </row>
    <row r="478">
      <c r="D478" s="10"/>
      <c r="E478" s="32" t="s">
        <v>19</v>
      </c>
      <c r="G478" s="23" t="s">
        <v>17</v>
      </c>
      <c r="H478" s="24"/>
      <c r="I478" s="24"/>
      <c r="J478" s="24"/>
      <c r="K478" s="24"/>
      <c r="L478" s="24"/>
      <c r="M478" s="24"/>
      <c r="N478" s="24"/>
      <c r="O478" s="24"/>
    </row>
    <row r="479">
      <c r="D479" s="10"/>
      <c r="E479" s="32" t="s">
        <v>20</v>
      </c>
      <c r="G479" s="23" t="s">
        <v>17</v>
      </c>
      <c r="H479" s="24"/>
      <c r="I479" s="24"/>
      <c r="J479" s="24"/>
      <c r="K479" s="24"/>
      <c r="L479" s="24"/>
      <c r="M479" s="24"/>
      <c r="N479" s="24"/>
      <c r="O479" s="24"/>
    </row>
    <row r="480">
      <c r="D480" s="10"/>
      <c r="E480" s="32" t="s">
        <v>21</v>
      </c>
      <c r="G480" s="23" t="s">
        <v>17</v>
      </c>
      <c r="H480" s="24"/>
      <c r="I480" s="24"/>
      <c r="J480" s="24"/>
      <c r="K480" s="24"/>
      <c r="L480" s="24"/>
      <c r="M480" s="24"/>
      <c r="N480" s="24"/>
      <c r="O480" s="24"/>
    </row>
    <row r="481">
      <c r="D481" s="10"/>
      <c r="E481" s="32" t="s">
        <v>22</v>
      </c>
      <c r="G481" s="23" t="s">
        <v>17</v>
      </c>
      <c r="H481" s="24"/>
      <c r="I481" s="24"/>
      <c r="J481" s="24"/>
      <c r="K481" s="24"/>
      <c r="L481" s="24"/>
      <c r="M481" s="24"/>
      <c r="N481" s="24"/>
      <c r="O481" s="24"/>
    </row>
    <row r="482">
      <c r="D482" s="10"/>
      <c r="E482" s="54" t="s">
        <v>23</v>
      </c>
      <c r="G482" s="23" t="s">
        <v>17</v>
      </c>
      <c r="H482" s="24"/>
      <c r="I482" s="24"/>
      <c r="J482" s="24"/>
      <c r="K482" s="24"/>
      <c r="L482" s="24"/>
      <c r="M482" s="24"/>
      <c r="N482" s="24"/>
      <c r="O482" s="24"/>
    </row>
    <row r="483">
      <c r="D483" s="10"/>
      <c r="E483" s="54" t="s">
        <v>24</v>
      </c>
      <c r="G483" s="23" t="s">
        <v>17</v>
      </c>
      <c r="H483" s="24"/>
      <c r="I483" s="24"/>
      <c r="J483" s="24"/>
      <c r="K483" s="24"/>
      <c r="L483" s="24"/>
      <c r="M483" s="24"/>
      <c r="N483" s="24"/>
      <c r="O483" s="24"/>
    </row>
    <row r="484">
      <c r="D484" s="10"/>
      <c r="E484" s="32" t="s">
        <v>25</v>
      </c>
      <c r="G484" s="23" t="s">
        <v>17</v>
      </c>
      <c r="H484" s="24"/>
      <c r="I484" s="24"/>
      <c r="J484" s="24"/>
      <c r="K484" s="24"/>
      <c r="L484" s="24"/>
      <c r="M484" s="24"/>
      <c r="N484" s="24"/>
      <c r="O484" s="24"/>
    </row>
    <row r="485">
      <c r="D485" s="10"/>
      <c r="E485" s="32" t="s">
        <v>26</v>
      </c>
      <c r="G485" s="23" t="s">
        <v>17</v>
      </c>
      <c r="H485" s="24"/>
      <c r="I485" s="24"/>
      <c r="J485" s="24"/>
      <c r="K485" s="24"/>
      <c r="L485" s="24"/>
      <c r="M485" s="24"/>
      <c r="N485" s="24"/>
      <c r="O485" s="24"/>
    </row>
    <row r="486">
      <c r="D486" s="10"/>
      <c r="E486" s="32" t="s">
        <v>27</v>
      </c>
      <c r="G486" s="23" t="s">
        <v>17</v>
      </c>
      <c r="H486" s="24"/>
      <c r="I486" s="24"/>
      <c r="J486" s="24"/>
      <c r="K486" s="24"/>
      <c r="L486" s="24"/>
      <c r="M486" s="24"/>
      <c r="N486" s="24"/>
      <c r="O486" s="24"/>
    </row>
    <row r="487">
      <c r="D487" s="10"/>
      <c r="E487" s="32" t="s">
        <v>28</v>
      </c>
      <c r="G487" s="23" t="s">
        <v>17</v>
      </c>
      <c r="H487" s="24"/>
      <c r="I487" s="24"/>
      <c r="J487" s="24"/>
      <c r="K487" s="24"/>
      <c r="L487" s="24"/>
      <c r="M487" s="24"/>
      <c r="N487" s="24"/>
      <c r="O487" s="24"/>
    </row>
    <row r="488">
      <c r="D488" s="10"/>
      <c r="E488" s="32" t="s">
        <v>29</v>
      </c>
      <c r="G488" s="23" t="s">
        <v>17</v>
      </c>
      <c r="H488" s="24"/>
      <c r="I488" s="24"/>
      <c r="J488" s="24"/>
      <c r="K488" s="24"/>
      <c r="L488" s="24"/>
      <c r="M488" s="24"/>
      <c r="N488" s="24"/>
      <c r="O488" s="24"/>
    </row>
    <row r="489">
      <c r="D489" s="10"/>
      <c r="E489" s="32" t="s">
        <v>30</v>
      </c>
      <c r="G489" s="23" t="s">
        <v>17</v>
      </c>
      <c r="H489" s="24"/>
      <c r="I489" s="24"/>
      <c r="J489" s="24"/>
      <c r="K489" s="24"/>
      <c r="L489" s="24"/>
      <c r="M489" s="24"/>
      <c r="N489" s="24"/>
      <c r="O489" s="24"/>
    </row>
    <row r="490">
      <c r="D490" s="10"/>
      <c r="E490" s="55" t="s">
        <v>31</v>
      </c>
      <c r="G490" s="23" t="s">
        <v>17</v>
      </c>
      <c r="H490" s="24"/>
      <c r="I490" s="24"/>
      <c r="J490" s="24"/>
      <c r="K490" s="24"/>
      <c r="L490" s="24"/>
      <c r="M490" s="24"/>
      <c r="N490" s="24"/>
      <c r="O490" s="24"/>
    </row>
    <row r="491">
      <c r="D491" s="10"/>
      <c r="E491" s="54" t="s">
        <v>32</v>
      </c>
      <c r="G491" s="23" t="s">
        <v>17</v>
      </c>
      <c r="H491" s="24"/>
      <c r="I491" s="24"/>
      <c r="J491" s="24"/>
      <c r="K491" s="24"/>
      <c r="L491" s="24"/>
      <c r="M491" s="24"/>
      <c r="N491" s="24"/>
      <c r="O491" s="24"/>
    </row>
    <row r="492">
      <c r="D492" s="10"/>
      <c r="E492" s="56" t="s">
        <v>33</v>
      </c>
      <c r="G492" s="23" t="s">
        <v>17</v>
      </c>
      <c r="H492" s="24"/>
      <c r="I492" s="24"/>
      <c r="J492" s="24"/>
      <c r="K492" s="24"/>
      <c r="L492" s="24"/>
      <c r="M492" s="24"/>
      <c r="N492" s="24"/>
      <c r="O492" s="24"/>
    </row>
    <row r="493">
      <c r="D493" s="10"/>
      <c r="E493" s="32" t="s">
        <v>34</v>
      </c>
      <c r="G493" s="23" t="s">
        <v>17</v>
      </c>
      <c r="H493" s="24"/>
      <c r="I493" s="24"/>
      <c r="J493" s="24"/>
      <c r="K493" s="24"/>
      <c r="L493" s="24"/>
      <c r="M493" s="24"/>
      <c r="N493" s="24"/>
      <c r="O493" s="24"/>
    </row>
    <row r="494">
      <c r="D494" s="10"/>
      <c r="E494" s="32" t="s">
        <v>35</v>
      </c>
      <c r="G494" s="23" t="s">
        <v>17</v>
      </c>
      <c r="H494" s="24"/>
      <c r="I494" s="24"/>
      <c r="J494" s="24"/>
      <c r="K494" s="24"/>
      <c r="L494" s="24"/>
      <c r="M494" s="24"/>
      <c r="N494" s="24"/>
      <c r="O494" s="24"/>
    </row>
    <row r="495">
      <c r="D495" s="10"/>
      <c r="E495" s="32" t="s">
        <v>36</v>
      </c>
      <c r="G495" s="23" t="s">
        <v>17</v>
      </c>
      <c r="H495" s="24"/>
      <c r="I495" s="24"/>
      <c r="J495" s="24"/>
      <c r="K495" s="24"/>
      <c r="L495" s="24"/>
      <c r="M495" s="24"/>
      <c r="N495" s="24"/>
      <c r="O495" s="24"/>
    </row>
    <row r="496">
      <c r="D496" s="10"/>
      <c r="E496" s="32" t="s">
        <v>37</v>
      </c>
      <c r="G496" s="23" t="s">
        <v>17</v>
      </c>
      <c r="H496" s="24"/>
      <c r="I496" s="24"/>
      <c r="J496" s="24"/>
      <c r="K496" s="24"/>
      <c r="L496" s="24"/>
      <c r="M496" s="24"/>
      <c r="N496" s="24"/>
      <c r="O496" s="24"/>
    </row>
    <row r="497">
      <c r="D497" s="10"/>
      <c r="E497" s="54" t="s">
        <v>38</v>
      </c>
      <c r="G497" s="23" t="s">
        <v>17</v>
      </c>
      <c r="H497" s="24"/>
      <c r="I497" s="24"/>
      <c r="J497" s="24"/>
      <c r="K497" s="24"/>
      <c r="L497" s="24"/>
      <c r="M497" s="24"/>
      <c r="N497" s="24"/>
      <c r="O497" s="24"/>
    </row>
    <row r="498">
      <c r="D498" s="10"/>
      <c r="E498" s="32" t="s">
        <v>39</v>
      </c>
      <c r="G498" s="23" t="s">
        <v>17</v>
      </c>
      <c r="H498" s="24"/>
      <c r="I498" s="24"/>
      <c r="J498" s="24"/>
      <c r="K498" s="24"/>
      <c r="L498" s="24"/>
      <c r="M498" s="24"/>
      <c r="N498" s="24"/>
      <c r="O498" s="24"/>
    </row>
    <row r="499">
      <c r="D499" s="10"/>
      <c r="E499" s="32" t="s">
        <v>40</v>
      </c>
      <c r="G499" s="23" t="s">
        <v>17</v>
      </c>
      <c r="H499" s="24"/>
      <c r="I499" s="24"/>
      <c r="J499" s="24"/>
      <c r="K499" s="24"/>
      <c r="L499" s="24"/>
      <c r="M499" s="24"/>
      <c r="N499" s="24"/>
      <c r="O499" s="24"/>
    </row>
    <row r="500">
      <c r="D500" s="10"/>
      <c r="E500" s="32" t="s">
        <v>41</v>
      </c>
      <c r="G500" s="23" t="s">
        <v>17</v>
      </c>
      <c r="H500" s="24"/>
      <c r="I500" s="24"/>
      <c r="J500" s="24"/>
      <c r="K500" s="24"/>
      <c r="L500" s="24"/>
      <c r="M500" s="24"/>
      <c r="N500" s="24"/>
      <c r="O500" s="24"/>
    </row>
    <row r="501">
      <c r="D501" s="10"/>
      <c r="E501" s="32" t="s">
        <v>42</v>
      </c>
      <c r="G501" s="23" t="s">
        <v>17</v>
      </c>
      <c r="H501" s="24"/>
      <c r="I501" s="24"/>
      <c r="J501" s="24"/>
      <c r="K501" s="24"/>
      <c r="L501" s="24"/>
      <c r="M501" s="24"/>
      <c r="N501" s="24"/>
      <c r="O501" s="24"/>
    </row>
    <row r="502">
      <c r="D502" s="10"/>
      <c r="E502" s="32" t="s">
        <v>43</v>
      </c>
      <c r="G502" s="23" t="s">
        <v>17</v>
      </c>
      <c r="H502" s="24"/>
      <c r="I502" s="24"/>
      <c r="J502" s="24"/>
      <c r="K502" s="24"/>
      <c r="L502" s="24"/>
      <c r="M502" s="24"/>
      <c r="N502" s="24"/>
      <c r="O502" s="24"/>
    </row>
    <row r="503">
      <c r="D503" s="10"/>
      <c r="E503" s="32" t="s">
        <v>44</v>
      </c>
      <c r="G503" s="23" t="s">
        <v>17</v>
      </c>
      <c r="H503" s="24"/>
      <c r="I503" s="24"/>
      <c r="J503" s="24"/>
      <c r="K503" s="24"/>
      <c r="L503" s="24"/>
      <c r="M503" s="24"/>
      <c r="N503" s="24"/>
      <c r="O503" s="24"/>
    </row>
    <row r="504">
      <c r="D504" s="10"/>
      <c r="E504" s="54" t="s">
        <v>45</v>
      </c>
      <c r="G504" s="23" t="s">
        <v>17</v>
      </c>
      <c r="H504" s="24"/>
      <c r="I504" s="24"/>
      <c r="J504" s="24"/>
      <c r="K504" s="24"/>
      <c r="L504" s="24"/>
      <c r="M504" s="24"/>
      <c r="N504" s="24"/>
      <c r="O504" s="24"/>
    </row>
    <row r="505">
      <c r="D505" s="10"/>
      <c r="E505" s="32" t="s">
        <v>46</v>
      </c>
      <c r="G505" s="23" t="s">
        <v>17</v>
      </c>
      <c r="H505" s="24"/>
      <c r="I505" s="24"/>
      <c r="J505" s="24"/>
      <c r="K505" s="24"/>
      <c r="L505" s="24"/>
      <c r="M505" s="24"/>
      <c r="N505" s="24"/>
      <c r="O505" s="24"/>
    </row>
    <row r="506">
      <c r="D506" s="31"/>
      <c r="E506" s="32" t="s">
        <v>47</v>
      </c>
      <c r="G506" s="23" t="s">
        <v>17</v>
      </c>
      <c r="H506" s="24"/>
      <c r="I506" s="24"/>
      <c r="J506" s="24"/>
      <c r="K506" s="24"/>
      <c r="L506" s="24"/>
      <c r="M506" s="24"/>
      <c r="N506" s="24"/>
      <c r="O506" s="24"/>
    </row>
    <row r="507">
      <c r="E507" s="34" t="s">
        <v>73</v>
      </c>
      <c r="H507" s="24">
        <f>SUM(H476:H506)</f>
        <v>0</v>
      </c>
      <c r="I507" s="24">
        <f t="shared" ref="I480:O543" si="32">SUM(I476:I506)</f>
        <v>0</v>
      </c>
      <c r="J507" s="24">
        <f t="shared" si="32"/>
        <v>0</v>
      </c>
      <c r="K507" s="24">
        <f t="shared" si="32"/>
        <v>0</v>
      </c>
      <c r="L507" s="24">
        <f t="shared" si="32"/>
        <v>0</v>
      </c>
      <c r="M507" s="24">
        <f t="shared" si="32"/>
        <v>0</v>
      </c>
      <c r="N507" s="24">
        <f t="shared" si="32"/>
        <v>0</v>
      </c>
      <c r="O507" s="24">
        <f t="shared" si="32"/>
        <v>0</v>
      </c>
    </row>
    <row r="509" ht="14.5" customHeight="1">
      <c r="D509" s="4" t="s">
        <v>1</v>
      </c>
      <c r="E509" s="51" t="s">
        <v>2</v>
      </c>
      <c r="G509" s="38" t="str">
        <f>G473</f>
        <v>X</v>
      </c>
      <c r="H509" s="38"/>
      <c r="I509" s="38"/>
      <c r="J509" s="38"/>
      <c r="K509" s="38"/>
      <c r="L509" s="38"/>
      <c r="M509" s="38"/>
      <c r="N509" s="38"/>
      <c r="O509" s="38"/>
    </row>
    <row r="510">
      <c r="D510" s="10"/>
      <c r="E510" s="52"/>
      <c r="G510" s="39"/>
      <c r="H510" s="46" t="s">
        <v>57</v>
      </c>
      <c r="I510" s="47"/>
      <c r="J510" s="46" t="s">
        <v>58</v>
      </c>
      <c r="K510" s="47"/>
      <c r="L510" s="46" t="s">
        <v>59</v>
      </c>
      <c r="M510" s="47"/>
      <c r="N510" s="46" t="s">
        <v>60</v>
      </c>
      <c r="O510" s="47"/>
    </row>
    <row r="511">
      <c r="D511" s="10"/>
      <c r="E511" s="53"/>
      <c r="G511" s="40" t="s">
        <v>6</v>
      </c>
      <c r="H511" s="15" t="s">
        <v>14</v>
      </c>
      <c r="I511" s="15" t="s">
        <v>55</v>
      </c>
      <c r="J511" s="15" t="s">
        <v>14</v>
      </c>
      <c r="K511" s="15" t="s">
        <v>55</v>
      </c>
      <c r="L511" s="15" t="s">
        <v>14</v>
      </c>
      <c r="M511" s="15" t="s">
        <v>55</v>
      </c>
      <c r="N511" s="15" t="s">
        <v>14</v>
      </c>
      <c r="O511" s="15" t="s">
        <v>55</v>
      </c>
    </row>
    <row r="512">
      <c r="D512" s="10"/>
      <c r="E512" s="32" t="s">
        <v>16</v>
      </c>
      <c r="G512" s="23" t="s">
        <v>17</v>
      </c>
      <c r="H512" s="24"/>
      <c r="I512" s="24"/>
      <c r="J512" s="24"/>
      <c r="K512" s="24"/>
      <c r="L512" s="24"/>
      <c r="M512" s="24"/>
      <c r="N512" s="24"/>
      <c r="O512" s="24"/>
    </row>
    <row r="513">
      <c r="D513" s="10"/>
      <c r="E513" s="32" t="s">
        <v>18</v>
      </c>
      <c r="G513" s="23" t="s">
        <v>17</v>
      </c>
      <c r="H513" s="24"/>
      <c r="I513" s="24"/>
      <c r="J513" s="24"/>
      <c r="K513" s="24"/>
      <c r="L513" s="24"/>
      <c r="M513" s="24"/>
      <c r="N513" s="24"/>
      <c r="O513" s="24"/>
    </row>
    <row r="514">
      <c r="D514" s="10"/>
      <c r="E514" s="32" t="s">
        <v>19</v>
      </c>
      <c r="G514" s="23" t="s">
        <v>17</v>
      </c>
      <c r="H514" s="24"/>
      <c r="I514" s="24"/>
      <c r="J514" s="24"/>
      <c r="K514" s="24"/>
      <c r="L514" s="24"/>
      <c r="M514" s="24"/>
      <c r="N514" s="24"/>
      <c r="O514" s="24"/>
    </row>
    <row r="515">
      <c r="D515" s="10"/>
      <c r="E515" s="32" t="s">
        <v>20</v>
      </c>
      <c r="G515" s="23" t="s">
        <v>17</v>
      </c>
      <c r="H515" s="24"/>
      <c r="I515" s="24"/>
      <c r="J515" s="24"/>
      <c r="K515" s="24"/>
      <c r="L515" s="24"/>
      <c r="M515" s="24"/>
      <c r="N515" s="24"/>
      <c r="O515" s="24"/>
    </row>
    <row r="516">
      <c r="D516" s="10"/>
      <c r="E516" s="32" t="s">
        <v>21</v>
      </c>
      <c r="G516" s="23" t="s">
        <v>17</v>
      </c>
      <c r="H516" s="24"/>
      <c r="I516" s="24"/>
      <c r="J516" s="24"/>
      <c r="K516" s="24"/>
      <c r="L516" s="24"/>
      <c r="M516" s="24"/>
      <c r="N516" s="24"/>
      <c r="O516" s="24"/>
    </row>
    <row r="517">
      <c r="D517" s="10"/>
      <c r="E517" s="32" t="s">
        <v>22</v>
      </c>
      <c r="G517" s="23" t="s">
        <v>17</v>
      </c>
      <c r="H517" s="24"/>
      <c r="I517" s="24"/>
      <c r="J517" s="24"/>
      <c r="K517" s="24"/>
      <c r="L517" s="24"/>
      <c r="M517" s="24"/>
      <c r="N517" s="24"/>
      <c r="O517" s="24"/>
    </row>
    <row r="518">
      <c r="D518" s="10"/>
      <c r="E518" s="54" t="s">
        <v>23</v>
      </c>
      <c r="G518" s="23" t="s">
        <v>17</v>
      </c>
      <c r="H518" s="24"/>
      <c r="I518" s="24"/>
      <c r="J518" s="24"/>
      <c r="K518" s="24"/>
      <c r="L518" s="24"/>
      <c r="M518" s="24"/>
      <c r="N518" s="24"/>
      <c r="O518" s="24"/>
    </row>
    <row r="519">
      <c r="D519" s="10"/>
      <c r="E519" s="54" t="s">
        <v>24</v>
      </c>
      <c r="G519" s="23" t="s">
        <v>17</v>
      </c>
      <c r="H519" s="24"/>
      <c r="I519" s="24"/>
      <c r="J519" s="24"/>
      <c r="K519" s="24"/>
      <c r="L519" s="24"/>
      <c r="M519" s="24"/>
      <c r="N519" s="24"/>
      <c r="O519" s="24"/>
    </row>
    <row r="520">
      <c r="D520" s="10"/>
      <c r="E520" s="32" t="s">
        <v>25</v>
      </c>
      <c r="G520" s="23" t="s">
        <v>17</v>
      </c>
      <c r="H520" s="24"/>
      <c r="I520" s="24"/>
      <c r="J520" s="24"/>
      <c r="K520" s="24"/>
      <c r="L520" s="24"/>
      <c r="M520" s="24"/>
      <c r="N520" s="24"/>
      <c r="O520" s="24"/>
    </row>
    <row r="521">
      <c r="D521" s="10"/>
      <c r="E521" s="32" t="s">
        <v>26</v>
      </c>
      <c r="G521" s="23" t="s">
        <v>17</v>
      </c>
      <c r="H521" s="24"/>
      <c r="I521" s="24"/>
      <c r="J521" s="24"/>
      <c r="K521" s="24"/>
      <c r="L521" s="24"/>
      <c r="M521" s="24"/>
      <c r="N521" s="24"/>
      <c r="O521" s="24"/>
    </row>
    <row r="522">
      <c r="D522" s="10"/>
      <c r="E522" s="32" t="s">
        <v>27</v>
      </c>
      <c r="G522" s="23" t="s">
        <v>17</v>
      </c>
      <c r="H522" s="24"/>
      <c r="I522" s="24"/>
      <c r="J522" s="24"/>
      <c r="K522" s="24"/>
      <c r="L522" s="24"/>
      <c r="M522" s="24"/>
      <c r="N522" s="24"/>
      <c r="O522" s="24"/>
    </row>
    <row r="523">
      <c r="D523" s="10"/>
      <c r="E523" s="32" t="s">
        <v>28</v>
      </c>
      <c r="G523" s="23" t="s">
        <v>17</v>
      </c>
      <c r="H523" s="24"/>
      <c r="I523" s="24"/>
      <c r="J523" s="24"/>
      <c r="K523" s="24"/>
      <c r="L523" s="24"/>
      <c r="M523" s="24"/>
      <c r="N523" s="24"/>
      <c r="O523" s="24"/>
    </row>
    <row r="524">
      <c r="D524" s="10"/>
      <c r="E524" s="32" t="s">
        <v>29</v>
      </c>
      <c r="G524" s="23" t="s">
        <v>17</v>
      </c>
      <c r="H524" s="24"/>
      <c r="I524" s="24"/>
      <c r="J524" s="24"/>
      <c r="K524" s="24"/>
      <c r="L524" s="24"/>
      <c r="M524" s="24"/>
      <c r="N524" s="24"/>
      <c r="O524" s="24"/>
    </row>
    <row r="525">
      <c r="D525" s="10"/>
      <c r="E525" s="32" t="s">
        <v>30</v>
      </c>
      <c r="G525" s="23" t="s">
        <v>17</v>
      </c>
      <c r="H525" s="24"/>
      <c r="I525" s="24"/>
      <c r="J525" s="24"/>
      <c r="K525" s="24"/>
      <c r="L525" s="24"/>
      <c r="M525" s="24"/>
      <c r="N525" s="24"/>
      <c r="O525" s="24"/>
    </row>
    <row r="526">
      <c r="D526" s="10"/>
      <c r="E526" s="55" t="s">
        <v>31</v>
      </c>
      <c r="G526" s="23" t="s">
        <v>17</v>
      </c>
      <c r="H526" s="24"/>
      <c r="I526" s="24"/>
      <c r="J526" s="24"/>
      <c r="K526" s="24"/>
      <c r="L526" s="24"/>
      <c r="M526" s="24"/>
      <c r="N526" s="24"/>
      <c r="O526" s="24"/>
    </row>
    <row r="527">
      <c r="D527" s="10"/>
      <c r="E527" s="54" t="s">
        <v>32</v>
      </c>
      <c r="G527" s="23" t="s">
        <v>17</v>
      </c>
      <c r="H527" s="24"/>
      <c r="I527" s="24"/>
      <c r="J527" s="24"/>
      <c r="K527" s="24"/>
      <c r="L527" s="24"/>
      <c r="M527" s="24"/>
      <c r="N527" s="24"/>
      <c r="O527" s="24"/>
    </row>
    <row r="528">
      <c r="D528" s="10"/>
      <c r="E528" s="56" t="s">
        <v>33</v>
      </c>
      <c r="G528" s="23" t="s">
        <v>17</v>
      </c>
      <c r="H528" s="24"/>
      <c r="I528" s="24"/>
      <c r="J528" s="24"/>
      <c r="K528" s="24"/>
      <c r="L528" s="24"/>
      <c r="M528" s="24"/>
      <c r="N528" s="24"/>
      <c r="O528" s="24"/>
    </row>
    <row r="529">
      <c r="D529" s="10"/>
      <c r="E529" s="32" t="s">
        <v>34</v>
      </c>
      <c r="G529" s="23" t="s">
        <v>17</v>
      </c>
      <c r="H529" s="24"/>
      <c r="I529" s="24"/>
      <c r="J529" s="24"/>
      <c r="K529" s="24"/>
      <c r="L529" s="24"/>
      <c r="M529" s="24"/>
      <c r="N529" s="24"/>
      <c r="O529" s="24"/>
    </row>
    <row r="530">
      <c r="D530" s="10"/>
      <c r="E530" s="32" t="s">
        <v>35</v>
      </c>
      <c r="G530" s="23" t="s">
        <v>17</v>
      </c>
      <c r="H530" s="24"/>
      <c r="I530" s="24"/>
      <c r="J530" s="24"/>
      <c r="K530" s="24"/>
      <c r="L530" s="24"/>
      <c r="M530" s="24"/>
      <c r="N530" s="24"/>
      <c r="O530" s="24"/>
    </row>
    <row r="531">
      <c r="D531" s="10"/>
      <c r="E531" s="32" t="s">
        <v>36</v>
      </c>
      <c r="G531" s="23" t="s">
        <v>17</v>
      </c>
      <c r="H531" s="24"/>
      <c r="I531" s="24"/>
      <c r="J531" s="24"/>
      <c r="K531" s="24"/>
      <c r="L531" s="24"/>
      <c r="M531" s="24"/>
      <c r="N531" s="24"/>
      <c r="O531" s="24"/>
    </row>
    <row r="532">
      <c r="D532" s="10"/>
      <c r="E532" s="32" t="s">
        <v>37</v>
      </c>
      <c r="G532" s="23" t="s">
        <v>17</v>
      </c>
      <c r="H532" s="24"/>
      <c r="I532" s="24"/>
      <c r="J532" s="24"/>
      <c r="K532" s="24"/>
      <c r="L532" s="24"/>
      <c r="M532" s="24"/>
      <c r="N532" s="24"/>
      <c r="O532" s="24"/>
    </row>
    <row r="533">
      <c r="D533" s="10"/>
      <c r="E533" s="54" t="s">
        <v>38</v>
      </c>
      <c r="G533" s="23" t="s">
        <v>17</v>
      </c>
      <c r="H533" s="24"/>
      <c r="I533" s="24"/>
      <c r="J533" s="24"/>
      <c r="K533" s="24"/>
      <c r="L533" s="24"/>
      <c r="M533" s="24"/>
      <c r="N533" s="24"/>
      <c r="O533" s="24"/>
    </row>
    <row r="534">
      <c r="D534" s="10"/>
      <c r="E534" s="32" t="s">
        <v>39</v>
      </c>
      <c r="G534" s="23" t="s">
        <v>17</v>
      </c>
      <c r="H534" s="24"/>
      <c r="I534" s="24"/>
      <c r="J534" s="24"/>
      <c r="K534" s="24"/>
      <c r="L534" s="24"/>
      <c r="M534" s="24"/>
      <c r="N534" s="24"/>
      <c r="O534" s="24"/>
    </row>
    <row r="535">
      <c r="D535" s="10"/>
      <c r="E535" s="32" t="s">
        <v>40</v>
      </c>
      <c r="G535" s="23" t="s">
        <v>17</v>
      </c>
      <c r="H535" s="24"/>
      <c r="I535" s="24"/>
      <c r="J535" s="24"/>
      <c r="K535" s="24"/>
      <c r="L535" s="24"/>
      <c r="M535" s="24"/>
      <c r="N535" s="24"/>
      <c r="O535" s="24"/>
    </row>
    <row r="536">
      <c r="D536" s="10"/>
      <c r="E536" s="32" t="s">
        <v>41</v>
      </c>
      <c r="G536" s="23" t="s">
        <v>17</v>
      </c>
      <c r="H536" s="24"/>
      <c r="I536" s="24"/>
      <c r="J536" s="24"/>
      <c r="K536" s="24"/>
      <c r="L536" s="24"/>
      <c r="M536" s="24"/>
      <c r="N536" s="24"/>
      <c r="O536" s="24"/>
    </row>
    <row r="537">
      <c r="D537" s="10"/>
      <c r="E537" s="32" t="s">
        <v>42</v>
      </c>
      <c r="G537" s="23" t="s">
        <v>17</v>
      </c>
      <c r="H537" s="24"/>
      <c r="I537" s="24"/>
      <c r="J537" s="24"/>
      <c r="K537" s="24"/>
      <c r="L537" s="24"/>
      <c r="M537" s="24"/>
      <c r="N537" s="24"/>
      <c r="O537" s="24"/>
    </row>
    <row r="538">
      <c r="D538" s="10"/>
      <c r="E538" s="32" t="s">
        <v>43</v>
      </c>
      <c r="G538" s="23" t="s">
        <v>17</v>
      </c>
      <c r="H538" s="24"/>
      <c r="I538" s="24"/>
      <c r="J538" s="24"/>
      <c r="K538" s="24"/>
      <c r="L538" s="24"/>
      <c r="M538" s="24"/>
      <c r="N538" s="24"/>
      <c r="O538" s="24"/>
    </row>
    <row r="539">
      <c r="D539" s="10"/>
      <c r="E539" s="32" t="s">
        <v>44</v>
      </c>
      <c r="G539" s="23" t="s">
        <v>17</v>
      </c>
      <c r="H539" s="24"/>
      <c r="I539" s="24"/>
      <c r="J539" s="24"/>
      <c r="K539" s="24"/>
      <c r="L539" s="24"/>
      <c r="M539" s="24"/>
      <c r="N539" s="24"/>
      <c r="O539" s="24"/>
    </row>
    <row r="540">
      <c r="D540" s="10"/>
      <c r="E540" s="54" t="s">
        <v>45</v>
      </c>
      <c r="G540" s="23" t="s">
        <v>17</v>
      </c>
      <c r="H540" s="24"/>
      <c r="I540" s="24"/>
      <c r="J540" s="24"/>
      <c r="K540" s="24"/>
      <c r="L540" s="24"/>
      <c r="M540" s="24"/>
      <c r="N540" s="24"/>
      <c r="O540" s="24"/>
    </row>
    <row r="541">
      <c r="D541" s="10"/>
      <c r="E541" s="32" t="s">
        <v>46</v>
      </c>
      <c r="G541" s="23" t="s">
        <v>17</v>
      </c>
      <c r="H541" s="24"/>
      <c r="I541" s="24"/>
      <c r="J541" s="24"/>
      <c r="K541" s="24"/>
      <c r="L541" s="24"/>
      <c r="M541" s="24"/>
      <c r="N541" s="24"/>
      <c r="O541" s="24"/>
    </row>
    <row r="542">
      <c r="D542" s="31"/>
      <c r="E542" s="32" t="s">
        <v>47</v>
      </c>
      <c r="G542" s="23" t="s">
        <v>17</v>
      </c>
      <c r="H542" s="24"/>
      <c r="I542" s="24"/>
      <c r="J542" s="24"/>
      <c r="K542" s="24"/>
      <c r="L542" s="24"/>
      <c r="M542" s="24"/>
      <c r="N542" s="24"/>
      <c r="O542" s="24"/>
    </row>
    <row r="543">
      <c r="E543" s="34" t="s">
        <v>73</v>
      </c>
      <c r="H543" s="24">
        <f>SUM(H512:H542)</f>
        <v>0</v>
      </c>
      <c r="I543" s="24">
        <f t="shared" si="32"/>
        <v>0</v>
      </c>
      <c r="J543" s="24">
        <f t="shared" si="32"/>
        <v>0</v>
      </c>
      <c r="K543" s="24">
        <f t="shared" si="32"/>
        <v>0</v>
      </c>
      <c r="L543" s="24">
        <f t="shared" si="32"/>
        <v>0</v>
      </c>
      <c r="M543" s="24">
        <f t="shared" si="32"/>
        <v>0</v>
      </c>
      <c r="N543" s="24">
        <f t="shared" si="32"/>
        <v>0</v>
      </c>
      <c r="O543" s="24">
        <f t="shared" si="32"/>
        <v>0</v>
      </c>
    </row>
    <row r="545" ht="14.5" customHeight="1">
      <c r="D545" s="4" t="s">
        <v>1</v>
      </c>
      <c r="E545" s="51" t="s">
        <v>2</v>
      </c>
      <c r="G545" s="38" t="str">
        <f>G473</f>
        <v>X</v>
      </c>
      <c r="H545" s="38"/>
      <c r="I545" s="38"/>
      <c r="J545" s="38"/>
      <c r="K545" s="38"/>
      <c r="L545" s="38"/>
      <c r="M545" s="38"/>
      <c r="N545" s="38"/>
      <c r="O545" s="38"/>
    </row>
    <row r="546">
      <c r="D546" s="10"/>
      <c r="E546" s="52"/>
      <c r="G546" s="39"/>
      <c r="H546" s="46" t="s">
        <v>61</v>
      </c>
      <c r="I546" s="47"/>
      <c r="J546" s="46" t="s">
        <v>62</v>
      </c>
      <c r="K546" s="47"/>
      <c r="L546" s="46" t="s">
        <v>63</v>
      </c>
      <c r="M546" s="47"/>
      <c r="N546" s="46" t="s">
        <v>64</v>
      </c>
      <c r="O546" s="47"/>
    </row>
    <row r="547">
      <c r="D547" s="10"/>
      <c r="E547" s="53"/>
      <c r="G547" s="40" t="s">
        <v>6</v>
      </c>
      <c r="H547" s="15" t="s">
        <v>14</v>
      </c>
      <c r="I547" s="15" t="s">
        <v>55</v>
      </c>
      <c r="J547" s="15" t="s">
        <v>14</v>
      </c>
      <c r="K547" s="15" t="s">
        <v>55</v>
      </c>
      <c r="L547" s="15" t="s">
        <v>14</v>
      </c>
      <c r="M547" s="15" t="s">
        <v>55</v>
      </c>
      <c r="N547" s="15" t="s">
        <v>14</v>
      </c>
      <c r="O547" s="15" t="s">
        <v>55</v>
      </c>
    </row>
    <row r="548">
      <c r="D548" s="10"/>
      <c r="E548" s="32" t="s">
        <v>16</v>
      </c>
      <c r="G548" s="23" t="s">
        <v>17</v>
      </c>
      <c r="H548" s="24"/>
      <c r="I548" s="24"/>
      <c r="J548" s="61"/>
      <c r="K548" s="61"/>
      <c r="L548" s="61"/>
      <c r="M548" s="61"/>
      <c r="N548" s="61"/>
      <c r="O548" s="61"/>
    </row>
    <row r="549">
      <c r="D549" s="10"/>
      <c r="E549" s="32" t="s">
        <v>18</v>
      </c>
      <c r="G549" s="23" t="s">
        <v>17</v>
      </c>
      <c r="H549" s="24"/>
      <c r="I549" s="24"/>
      <c r="J549" s="61"/>
      <c r="K549" s="61"/>
      <c r="L549" s="61"/>
      <c r="M549" s="61"/>
      <c r="N549" s="61"/>
      <c r="O549" s="61"/>
    </row>
    <row r="550">
      <c r="D550" s="10"/>
      <c r="E550" s="32" t="s">
        <v>19</v>
      </c>
      <c r="G550" s="23" t="s">
        <v>17</v>
      </c>
      <c r="H550" s="24"/>
      <c r="I550" s="24"/>
      <c r="J550" s="61"/>
      <c r="K550" s="61"/>
      <c r="L550" s="61"/>
      <c r="M550" s="61"/>
      <c r="N550" s="61"/>
      <c r="O550" s="61"/>
    </row>
    <row r="551">
      <c r="D551" s="10"/>
      <c r="E551" s="32" t="s">
        <v>20</v>
      </c>
      <c r="G551" s="23" t="s">
        <v>17</v>
      </c>
      <c r="H551" s="24"/>
      <c r="I551" s="24"/>
      <c r="J551" s="61"/>
      <c r="K551" s="61"/>
      <c r="L551" s="61"/>
      <c r="M551" s="61"/>
      <c r="N551" s="61"/>
      <c r="O551" s="61"/>
    </row>
    <row r="552">
      <c r="D552" s="10"/>
      <c r="E552" s="32" t="s">
        <v>21</v>
      </c>
      <c r="G552" s="23" t="s">
        <v>17</v>
      </c>
      <c r="H552" s="24"/>
      <c r="I552" s="24"/>
      <c r="J552" s="61"/>
      <c r="K552" s="61"/>
      <c r="L552" s="61"/>
      <c r="M552" s="61"/>
      <c r="N552" s="61"/>
      <c r="O552" s="61"/>
    </row>
    <row r="553">
      <c r="D553" s="10"/>
      <c r="E553" s="32" t="s">
        <v>22</v>
      </c>
      <c r="G553" s="23" t="s">
        <v>17</v>
      </c>
      <c r="H553" s="24"/>
      <c r="I553" s="24"/>
      <c r="J553" s="61"/>
      <c r="K553" s="61"/>
      <c r="L553" s="61"/>
      <c r="M553" s="61"/>
      <c r="N553" s="61"/>
      <c r="O553" s="61"/>
    </row>
    <row r="554">
      <c r="D554" s="10"/>
      <c r="E554" s="54" t="s">
        <v>23</v>
      </c>
      <c r="G554" s="23" t="s">
        <v>17</v>
      </c>
      <c r="H554" s="24"/>
      <c r="I554" s="24"/>
      <c r="J554" s="61"/>
      <c r="K554" s="61"/>
      <c r="L554" s="61"/>
      <c r="M554" s="61"/>
      <c r="N554" s="61"/>
      <c r="O554" s="61"/>
    </row>
    <row r="555">
      <c r="D555" s="10"/>
      <c r="E555" s="54" t="s">
        <v>24</v>
      </c>
      <c r="G555" s="23" t="s">
        <v>17</v>
      </c>
      <c r="H555" s="24"/>
      <c r="I555" s="24"/>
      <c r="J555" s="61"/>
      <c r="K555" s="61"/>
      <c r="L555" s="61"/>
      <c r="M555" s="61"/>
      <c r="N555" s="61"/>
      <c r="O555" s="61"/>
    </row>
    <row r="556">
      <c r="D556" s="10"/>
      <c r="E556" s="32" t="s">
        <v>25</v>
      </c>
      <c r="G556" s="23" t="s">
        <v>17</v>
      </c>
      <c r="H556" s="24"/>
      <c r="I556" s="24"/>
      <c r="J556" s="61"/>
      <c r="K556" s="61"/>
      <c r="L556" s="61"/>
      <c r="M556" s="61"/>
      <c r="N556" s="61"/>
      <c r="O556" s="61"/>
    </row>
    <row r="557">
      <c r="D557" s="10"/>
      <c r="E557" s="32" t="s">
        <v>26</v>
      </c>
      <c r="G557" s="23" t="s">
        <v>17</v>
      </c>
      <c r="H557" s="24"/>
      <c r="I557" s="24"/>
      <c r="J557" s="61"/>
      <c r="K557" s="61"/>
      <c r="L557" s="61"/>
      <c r="M557" s="61"/>
      <c r="N557" s="61"/>
      <c r="O557" s="61"/>
    </row>
    <row r="558">
      <c r="D558" s="10"/>
      <c r="E558" s="32" t="s">
        <v>27</v>
      </c>
      <c r="G558" s="23" t="s">
        <v>17</v>
      </c>
      <c r="H558" s="24"/>
      <c r="I558" s="24"/>
      <c r="J558" s="61"/>
      <c r="K558" s="61"/>
      <c r="L558" s="61"/>
      <c r="M558" s="61"/>
      <c r="N558" s="61"/>
      <c r="O558" s="61"/>
    </row>
    <row r="559">
      <c r="D559" s="10"/>
      <c r="E559" s="32" t="s">
        <v>28</v>
      </c>
      <c r="G559" s="23" t="s">
        <v>17</v>
      </c>
      <c r="H559" s="24"/>
      <c r="I559" s="24"/>
      <c r="J559" s="61"/>
      <c r="K559" s="61"/>
      <c r="L559" s="61"/>
      <c r="M559" s="61"/>
      <c r="N559" s="61"/>
      <c r="O559" s="61"/>
    </row>
    <row r="560">
      <c r="D560" s="10"/>
      <c r="E560" s="32" t="s">
        <v>29</v>
      </c>
      <c r="G560" s="23" t="s">
        <v>17</v>
      </c>
      <c r="H560" s="24"/>
      <c r="I560" s="24"/>
      <c r="J560" s="61"/>
      <c r="K560" s="61"/>
      <c r="L560" s="61"/>
      <c r="M560" s="61"/>
      <c r="N560" s="61"/>
      <c r="O560" s="61"/>
    </row>
    <row r="561">
      <c r="D561" s="10"/>
      <c r="E561" s="32" t="s">
        <v>30</v>
      </c>
      <c r="G561" s="23" t="s">
        <v>17</v>
      </c>
      <c r="H561" s="24"/>
      <c r="I561" s="24"/>
      <c r="J561" s="61"/>
      <c r="K561" s="61"/>
      <c r="L561" s="61"/>
      <c r="M561" s="61"/>
      <c r="N561" s="61"/>
      <c r="O561" s="61"/>
    </row>
    <row r="562">
      <c r="D562" s="10"/>
      <c r="E562" s="55" t="s">
        <v>31</v>
      </c>
      <c r="G562" s="23" t="s">
        <v>17</v>
      </c>
      <c r="H562" s="24"/>
      <c r="I562" s="24"/>
      <c r="J562" s="61"/>
      <c r="K562" s="61"/>
      <c r="L562" s="61"/>
      <c r="M562" s="61"/>
      <c r="N562" s="61"/>
      <c r="O562" s="61"/>
    </row>
    <row r="563">
      <c r="D563" s="10"/>
      <c r="E563" s="54" t="s">
        <v>32</v>
      </c>
      <c r="G563" s="23" t="s">
        <v>17</v>
      </c>
      <c r="H563" s="24"/>
      <c r="I563" s="24"/>
      <c r="J563" s="61"/>
      <c r="K563" s="61"/>
      <c r="L563" s="61"/>
      <c r="M563" s="61"/>
      <c r="N563" s="61"/>
      <c r="O563" s="61"/>
    </row>
    <row r="564">
      <c r="D564" s="10"/>
      <c r="E564" s="56" t="s">
        <v>33</v>
      </c>
      <c r="G564" s="23" t="s">
        <v>17</v>
      </c>
      <c r="H564" s="24"/>
      <c r="I564" s="24"/>
      <c r="J564" s="61"/>
      <c r="K564" s="61"/>
      <c r="L564" s="61"/>
      <c r="M564" s="61"/>
      <c r="N564" s="61"/>
      <c r="O564" s="61"/>
    </row>
    <row r="565">
      <c r="D565" s="10"/>
      <c r="E565" s="32" t="s">
        <v>34</v>
      </c>
      <c r="G565" s="23" t="s">
        <v>17</v>
      </c>
      <c r="H565" s="24"/>
      <c r="I565" s="24"/>
      <c r="J565" s="61"/>
      <c r="K565" s="61"/>
      <c r="L565" s="61"/>
      <c r="M565" s="61"/>
      <c r="N565" s="61"/>
      <c r="O565" s="61"/>
    </row>
    <row r="566">
      <c r="D566" s="10"/>
      <c r="E566" s="32" t="s">
        <v>35</v>
      </c>
      <c r="G566" s="23" t="s">
        <v>17</v>
      </c>
      <c r="H566" s="24"/>
      <c r="I566" s="24"/>
      <c r="J566" s="61"/>
      <c r="K566" s="61"/>
      <c r="L566" s="61"/>
      <c r="M566" s="61"/>
      <c r="N566" s="61"/>
      <c r="O566" s="61"/>
    </row>
    <row r="567">
      <c r="D567" s="10"/>
      <c r="E567" s="32" t="s">
        <v>36</v>
      </c>
      <c r="G567" s="23" t="s">
        <v>17</v>
      </c>
      <c r="H567" s="24"/>
      <c r="I567" s="24"/>
      <c r="J567" s="61"/>
      <c r="K567" s="61"/>
      <c r="L567" s="61"/>
      <c r="M567" s="61"/>
      <c r="N567" s="61"/>
      <c r="O567" s="61"/>
    </row>
    <row r="568">
      <c r="D568" s="10"/>
      <c r="E568" s="32" t="s">
        <v>37</v>
      </c>
      <c r="G568" s="23" t="s">
        <v>17</v>
      </c>
      <c r="H568" s="24"/>
      <c r="I568" s="24"/>
      <c r="J568" s="61"/>
      <c r="K568" s="61"/>
      <c r="L568" s="61"/>
      <c r="M568" s="61"/>
      <c r="N568" s="61"/>
      <c r="O568" s="61"/>
    </row>
    <row r="569">
      <c r="D569" s="10"/>
      <c r="E569" s="54" t="s">
        <v>38</v>
      </c>
      <c r="G569" s="23" t="s">
        <v>17</v>
      </c>
      <c r="H569" s="24"/>
      <c r="I569" s="24"/>
      <c r="J569" s="61"/>
      <c r="K569" s="61"/>
      <c r="L569" s="61"/>
      <c r="M569" s="61"/>
      <c r="N569" s="61"/>
      <c r="O569" s="61"/>
    </row>
    <row r="570">
      <c r="D570" s="10"/>
      <c r="E570" s="32" t="s">
        <v>39</v>
      </c>
      <c r="G570" s="23" t="s">
        <v>17</v>
      </c>
      <c r="H570" s="24"/>
      <c r="I570" s="24"/>
      <c r="J570" s="61"/>
      <c r="K570" s="61"/>
      <c r="L570" s="61"/>
      <c r="M570" s="61"/>
      <c r="N570" s="61"/>
      <c r="O570" s="61"/>
    </row>
    <row r="571">
      <c r="D571" s="10"/>
      <c r="E571" s="32" t="s">
        <v>40</v>
      </c>
      <c r="G571" s="23" t="s">
        <v>17</v>
      </c>
      <c r="H571" s="24"/>
      <c r="I571" s="24"/>
      <c r="J571" s="61"/>
      <c r="K571" s="61"/>
      <c r="L571" s="61"/>
      <c r="M571" s="61"/>
      <c r="N571" s="61"/>
      <c r="O571" s="61"/>
    </row>
    <row r="572">
      <c r="D572" s="10"/>
      <c r="E572" s="32" t="s">
        <v>41</v>
      </c>
      <c r="G572" s="23" t="s">
        <v>17</v>
      </c>
      <c r="H572" s="24"/>
      <c r="I572" s="24"/>
      <c r="J572" s="61"/>
      <c r="K572" s="61"/>
      <c r="L572" s="61"/>
      <c r="M572" s="61"/>
      <c r="N572" s="61"/>
      <c r="O572" s="61"/>
    </row>
    <row r="573">
      <c r="D573" s="10"/>
      <c r="E573" s="32" t="s">
        <v>42</v>
      </c>
      <c r="G573" s="23" t="s">
        <v>17</v>
      </c>
      <c r="H573" s="24"/>
      <c r="I573" s="24"/>
      <c r="J573" s="61"/>
      <c r="K573" s="61"/>
      <c r="L573" s="61"/>
      <c r="M573" s="61"/>
      <c r="N573" s="61"/>
      <c r="O573" s="61"/>
    </row>
    <row r="574">
      <c r="D574" s="10"/>
      <c r="E574" s="32" t="s">
        <v>43</v>
      </c>
      <c r="G574" s="23" t="s">
        <v>17</v>
      </c>
      <c r="H574" s="24"/>
      <c r="I574" s="24"/>
      <c r="J574" s="61"/>
      <c r="K574" s="61"/>
      <c r="L574" s="61"/>
      <c r="M574" s="61"/>
      <c r="N574" s="61"/>
      <c r="O574" s="61"/>
    </row>
    <row r="575">
      <c r="D575" s="10"/>
      <c r="E575" s="32" t="s">
        <v>44</v>
      </c>
      <c r="G575" s="23" t="s">
        <v>17</v>
      </c>
      <c r="H575" s="24"/>
      <c r="I575" s="24"/>
      <c r="J575" s="61"/>
      <c r="K575" s="61"/>
      <c r="L575" s="61"/>
      <c r="M575" s="61"/>
      <c r="N575" s="61"/>
      <c r="O575" s="61"/>
    </row>
    <row r="576">
      <c r="D576" s="10"/>
      <c r="E576" s="54" t="s">
        <v>45</v>
      </c>
      <c r="G576" s="23" t="s">
        <v>17</v>
      </c>
      <c r="H576" s="24"/>
      <c r="I576" s="24"/>
      <c r="J576" s="61"/>
      <c r="K576" s="61"/>
      <c r="L576" s="61"/>
      <c r="M576" s="61"/>
      <c r="N576" s="61"/>
      <c r="O576" s="61"/>
    </row>
    <row r="577">
      <c r="D577" s="10"/>
      <c r="E577" s="32" t="s">
        <v>46</v>
      </c>
      <c r="G577" s="23" t="s">
        <v>17</v>
      </c>
      <c r="H577" s="24"/>
      <c r="I577" s="24"/>
      <c r="J577" s="61"/>
      <c r="K577" s="61"/>
      <c r="L577" s="61"/>
      <c r="M577" s="61"/>
      <c r="N577" s="61"/>
      <c r="O577" s="61"/>
    </row>
    <row r="578">
      <c r="D578" s="31"/>
      <c r="E578" s="32" t="s">
        <v>47</v>
      </c>
      <c r="G578" s="23" t="s">
        <v>17</v>
      </c>
      <c r="H578" s="24"/>
      <c r="I578" s="24"/>
      <c r="J578" s="61"/>
      <c r="K578" s="61"/>
      <c r="L578" s="61"/>
      <c r="M578" s="61"/>
      <c r="N578" s="61"/>
      <c r="O578" s="61"/>
    </row>
    <row r="579">
      <c r="E579" s="34" t="s">
        <v>73</v>
      </c>
      <c r="H579" s="24">
        <f>SUM(H548:H578)</f>
        <v>0</v>
      </c>
      <c r="I579" s="24">
        <f t="shared" ref="I544:O579" si="33">SUM(I548:I578)</f>
        <v>0</v>
      </c>
      <c r="J579" s="24">
        <f t="shared" si="33"/>
        <v>0</v>
      </c>
      <c r="K579" s="24">
        <f t="shared" si="33"/>
        <v>0</v>
      </c>
      <c r="L579" s="24">
        <f t="shared" si="33"/>
        <v>0</v>
      </c>
      <c r="M579" s="24">
        <f t="shared" si="33"/>
        <v>0</v>
      </c>
      <c r="N579" s="24">
        <f t="shared" si="33"/>
        <v>0</v>
      </c>
      <c r="O579" s="24">
        <f t="shared" si="33"/>
        <v>0</v>
      </c>
    </row>
    <row r="582">
      <c r="E582" s="25" t="s">
        <v>74</v>
      </c>
      <c r="G582" s="62">
        <f>H507+J507+L507+N507+H543+J543+L543+N543+H579+J579+L579+N579</f>
        <v>0</v>
      </c>
      <c r="H582" s="62"/>
      <c r="I582" s="50" t="s">
        <v>75</v>
      </c>
      <c r="J582" s="62">
        <f t="shared" ref="J582:J584" si="34">G582*20%</f>
        <v>0</v>
      </c>
      <c r="K582" s="62"/>
      <c r="L582" s="63" t="s">
        <v>76</v>
      </c>
      <c r="M582" s="50"/>
      <c r="N582" s="64">
        <f t="shared" ref="N582:N584" si="35">G582+J582</f>
        <v>0</v>
      </c>
      <c r="O582" s="64"/>
    </row>
    <row r="583">
      <c r="E583" s="25" t="s">
        <v>77</v>
      </c>
      <c r="G583" s="62">
        <f>I507+K507+M507+O507+I543+K543+M543+O543+I579+K579+M579+O579</f>
        <v>0</v>
      </c>
      <c r="H583" s="62"/>
      <c r="J583" s="62">
        <f t="shared" si="34"/>
        <v>0</v>
      </c>
      <c r="K583" s="62"/>
      <c r="N583" s="64">
        <f t="shared" si="35"/>
        <v>0</v>
      </c>
      <c r="O583" s="64"/>
    </row>
    <row r="584" ht="29">
      <c r="E584" s="65" t="s">
        <v>78</v>
      </c>
      <c r="G584" s="62">
        <f>SUM(G582:H583)</f>
        <v>0</v>
      </c>
      <c r="H584" s="62"/>
      <c r="J584" s="62">
        <f t="shared" si="34"/>
        <v>0</v>
      </c>
      <c r="K584" s="62"/>
      <c r="N584" s="64">
        <f t="shared" si="35"/>
        <v>0</v>
      </c>
      <c r="O584" s="64"/>
    </row>
    <row r="587" ht="18.5">
      <c r="E587" s="57" t="s">
        <v>79</v>
      </c>
      <c r="H587" s="58" t="s">
        <v>49</v>
      </c>
      <c r="I587" s="58" t="s">
        <v>68</v>
      </c>
      <c r="J587" s="58" t="s">
        <v>9</v>
      </c>
      <c r="K587" s="58" t="s">
        <v>10</v>
      </c>
      <c r="L587" s="58" t="s">
        <v>69</v>
      </c>
      <c r="M587" s="58" t="s">
        <v>5</v>
      </c>
    </row>
    <row r="588">
      <c r="E588" s="25" t="s">
        <v>74</v>
      </c>
      <c r="H588" s="68">
        <f t="shared" ref="H588:H590" si="36">G120</f>
        <v>0</v>
      </c>
      <c r="I588" s="68">
        <f t="shared" ref="I588:I590" si="37">G235</f>
        <v>0</v>
      </c>
      <c r="J588" s="68">
        <f t="shared" ref="J588:J590" si="38">G351</f>
        <v>0</v>
      </c>
      <c r="K588" s="68">
        <f t="shared" ref="K588:K590" si="39">G467</f>
        <v>0</v>
      </c>
      <c r="L588" s="68">
        <f t="shared" ref="L588:L590" si="40">G582</f>
        <v>0</v>
      </c>
      <c r="M588" s="24">
        <f t="shared" ref="M588:M590" si="41">SUM(H588:L588)</f>
        <v>0</v>
      </c>
    </row>
    <row r="589">
      <c r="E589" s="25" t="s">
        <v>77</v>
      </c>
      <c r="H589" s="68">
        <f t="shared" si="36"/>
        <v>0</v>
      </c>
      <c r="I589" s="68">
        <f t="shared" si="37"/>
        <v>0</v>
      </c>
      <c r="J589" s="68">
        <f t="shared" si="38"/>
        <v>0</v>
      </c>
      <c r="K589" s="68">
        <f t="shared" si="39"/>
        <v>0</v>
      </c>
      <c r="L589" s="68">
        <f t="shared" si="40"/>
        <v>0</v>
      </c>
      <c r="M589" s="24">
        <f t="shared" si="41"/>
        <v>0</v>
      </c>
    </row>
    <row r="590" ht="29">
      <c r="E590" s="65" t="s">
        <v>78</v>
      </c>
      <c r="H590" s="68">
        <f t="shared" si="36"/>
        <v>0</v>
      </c>
      <c r="I590" s="68">
        <f t="shared" si="37"/>
        <v>0</v>
      </c>
      <c r="J590" s="68">
        <f t="shared" si="38"/>
        <v>0</v>
      </c>
      <c r="K590" s="68">
        <f t="shared" si="39"/>
        <v>0</v>
      </c>
      <c r="L590" s="68">
        <f t="shared" si="40"/>
        <v>0</v>
      </c>
      <c r="M590" s="24">
        <f t="shared" si="41"/>
        <v>0</v>
      </c>
    </row>
  </sheetData>
  <mergeCells count="162">
    <mergeCell ref="D162:D195"/>
    <mergeCell ref="D242:D275"/>
    <mergeCell ref="D314:D347"/>
    <mergeCell ref="D358:D391"/>
    <mergeCell ref="D394:D427"/>
    <mergeCell ref="D430:D463"/>
    <mergeCell ref="D473:D506"/>
    <mergeCell ref="D509:D542"/>
    <mergeCell ref="N395:O395"/>
    <mergeCell ref="G469:H469"/>
    <mergeCell ref="J469:K469"/>
    <mergeCell ref="N469:O469"/>
    <mergeCell ref="G467:H467"/>
    <mergeCell ref="J467:K467"/>
    <mergeCell ref="L467:M467"/>
    <mergeCell ref="N467:O467"/>
    <mergeCell ref="G468:H468"/>
    <mergeCell ref="J468:K468"/>
    <mergeCell ref="N468:O468"/>
    <mergeCell ref="G353:H353"/>
    <mergeCell ref="J353:K353"/>
    <mergeCell ref="N353:O353"/>
    <mergeCell ref="D356:O356"/>
    <mergeCell ref="E358:E360"/>
    <mergeCell ref="G358:O358"/>
    <mergeCell ref="H359:I359"/>
    <mergeCell ref="J359:K359"/>
    <mergeCell ref="L359:M359"/>
    <mergeCell ref="N359:O359"/>
    <mergeCell ref="E430:E432"/>
    <mergeCell ref="G430:O430"/>
    <mergeCell ref="H431:I431"/>
    <mergeCell ref="J431:K431"/>
    <mergeCell ref="L431:M431"/>
    <mergeCell ref="N431:O431"/>
    <mergeCell ref="E394:E396"/>
    <mergeCell ref="G394:O394"/>
    <mergeCell ref="H395:I395"/>
    <mergeCell ref="J395:K395"/>
    <mergeCell ref="L395:M395"/>
    <mergeCell ref="G351:H351"/>
    <mergeCell ref="J351:K351"/>
    <mergeCell ref="L351:M351"/>
    <mergeCell ref="N351:O351"/>
    <mergeCell ref="G352:H352"/>
    <mergeCell ref="J352:K352"/>
    <mergeCell ref="N352:O352"/>
    <mergeCell ref="E314:E316"/>
    <mergeCell ref="G314:O314"/>
    <mergeCell ref="H315:I315"/>
    <mergeCell ref="J315:K315"/>
    <mergeCell ref="L315:M315"/>
    <mergeCell ref="N315:O315"/>
    <mergeCell ref="D278:D311"/>
    <mergeCell ref="E278:E280"/>
    <mergeCell ref="G278:O278"/>
    <mergeCell ref="H279:I279"/>
    <mergeCell ref="J279:K279"/>
    <mergeCell ref="L279:M279"/>
    <mergeCell ref="N279:O279"/>
    <mergeCell ref="G237:H237"/>
    <mergeCell ref="J237:K237"/>
    <mergeCell ref="N237:O237"/>
    <mergeCell ref="D240:O240"/>
    <mergeCell ref="E242:E244"/>
    <mergeCell ref="G242:O242"/>
    <mergeCell ref="H243:I243"/>
    <mergeCell ref="J243:K243"/>
    <mergeCell ref="L243:M243"/>
    <mergeCell ref="N243:O243"/>
    <mergeCell ref="G235:H235"/>
    <mergeCell ref="J235:K235"/>
    <mergeCell ref="L235:M235"/>
    <mergeCell ref="N235:O235"/>
    <mergeCell ref="G236:H236"/>
    <mergeCell ref="J236:K236"/>
    <mergeCell ref="N236:O236"/>
    <mergeCell ref="E198:E200"/>
    <mergeCell ref="G198:O198"/>
    <mergeCell ref="H199:I199"/>
    <mergeCell ref="J199:K199"/>
    <mergeCell ref="L199:M199"/>
    <mergeCell ref="N199:O199"/>
    <mergeCell ref="D198:D231"/>
    <mergeCell ref="E162:E164"/>
    <mergeCell ref="G162:O162"/>
    <mergeCell ref="H163:I163"/>
    <mergeCell ref="J163:K163"/>
    <mergeCell ref="L163:M163"/>
    <mergeCell ref="N163:O163"/>
    <mergeCell ref="D9:O9"/>
    <mergeCell ref="D124:O124"/>
    <mergeCell ref="E126:E128"/>
    <mergeCell ref="G126:O126"/>
    <mergeCell ref="H127:I127"/>
    <mergeCell ref="J127:K127"/>
    <mergeCell ref="L127:M127"/>
    <mergeCell ref="N127:O127"/>
    <mergeCell ref="D11:D44"/>
    <mergeCell ref="D47:D80"/>
    <mergeCell ref="D83:D116"/>
    <mergeCell ref="D126:D159"/>
    <mergeCell ref="E7:O7"/>
    <mergeCell ref="G122:H122"/>
    <mergeCell ref="J122:K122"/>
    <mergeCell ref="N122:O122"/>
    <mergeCell ref="G120:H120"/>
    <mergeCell ref="J120:K120"/>
    <mergeCell ref="L120:M120"/>
    <mergeCell ref="N120:O120"/>
    <mergeCell ref="G121:H121"/>
    <mergeCell ref="J121:K121"/>
    <mergeCell ref="N121:O121"/>
    <mergeCell ref="E83:E85"/>
    <mergeCell ref="G83:O83"/>
    <mergeCell ref="H84:I84"/>
    <mergeCell ref="J84:K84"/>
    <mergeCell ref="L84:M84"/>
    <mergeCell ref="N84:O84"/>
    <mergeCell ref="AF12:AG12"/>
    <mergeCell ref="E47:E49"/>
    <mergeCell ref="G47:O47"/>
    <mergeCell ref="H48:I48"/>
    <mergeCell ref="J48:K48"/>
    <mergeCell ref="L48:M48"/>
    <mergeCell ref="N48:O48"/>
    <mergeCell ref="E11:E13"/>
    <mergeCell ref="G11:O11"/>
    <mergeCell ref="H12:I12"/>
    <mergeCell ref="J12:K12"/>
    <mergeCell ref="L12:M12"/>
    <mergeCell ref="N12:O12"/>
    <mergeCell ref="D471:O471"/>
    <mergeCell ref="E473:E475"/>
    <mergeCell ref="G473:O473"/>
    <mergeCell ref="H474:I474"/>
    <mergeCell ref="J474:K474"/>
    <mergeCell ref="L474:M474"/>
    <mergeCell ref="N474:O474"/>
    <mergeCell ref="E509:E511"/>
    <mergeCell ref="G509:O509"/>
    <mergeCell ref="H510:I510"/>
    <mergeCell ref="J510:K510"/>
    <mergeCell ref="L510:M510"/>
    <mergeCell ref="N510:O510"/>
    <mergeCell ref="G583:H583"/>
    <mergeCell ref="J583:K583"/>
    <mergeCell ref="N583:O583"/>
    <mergeCell ref="G584:H584"/>
    <mergeCell ref="J584:K584"/>
    <mergeCell ref="N584:O584"/>
    <mergeCell ref="E545:E547"/>
    <mergeCell ref="G545:O545"/>
    <mergeCell ref="H546:I546"/>
    <mergeCell ref="J546:K546"/>
    <mergeCell ref="L546:M546"/>
    <mergeCell ref="N546:O546"/>
    <mergeCell ref="G582:H582"/>
    <mergeCell ref="J582:K582"/>
    <mergeCell ref="L582:M582"/>
    <mergeCell ref="N582:O582"/>
    <mergeCell ref="D545:D578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100" fitToWidth="1" fitToHeight="1" pageOrder="downThenOver" orientation="portrait" usePrinterDefaults="1" blackAndWhite="0" draft="0" cellComments="none" useFirstPageNumber="0" errors="displayed" horizontalDpi="600" verticalDpi="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B1" zoomScale="100" workbookViewId="0">
      <selection activeCell="N17" activeCellId="0" sqref="N17"/>
    </sheetView>
  </sheetViews>
  <sheetFormatPr baseColWidth="10" defaultRowHeight="14.5"/>
  <cols>
    <col customWidth="1" min="3" max="3" width="17.26953125"/>
  </cols>
  <sheetData>
    <row r="5" ht="15.5">
      <c r="B5" s="69" t="s">
        <v>80</v>
      </c>
      <c r="C5" s="70"/>
      <c r="D5" s="70"/>
      <c r="E5" s="70"/>
      <c r="F5" s="70"/>
      <c r="G5" s="70"/>
      <c r="H5" s="70"/>
      <c r="I5" s="70"/>
      <c r="J5" s="70"/>
      <c r="K5" s="71"/>
    </row>
    <row r="6">
      <c r="E6" s="50"/>
    </row>
    <row r="7">
      <c r="E7" s="50"/>
      <c r="G7" s="46" t="s">
        <v>81</v>
      </c>
      <c r="H7" s="72"/>
      <c r="I7" s="46" t="s">
        <v>82</v>
      </c>
      <c r="J7" s="47"/>
      <c r="K7" s="73"/>
    </row>
    <row r="8" ht="72.5">
      <c r="B8" s="74" t="s">
        <v>83</v>
      </c>
      <c r="C8" s="74" t="s">
        <v>84</v>
      </c>
      <c r="D8" s="21" t="s">
        <v>85</v>
      </c>
      <c r="E8" s="74" t="s">
        <v>86</v>
      </c>
      <c r="F8" s="21" t="s">
        <v>87</v>
      </c>
      <c r="G8" s="21" t="s">
        <v>88</v>
      </c>
      <c r="H8" s="21" t="s">
        <v>89</v>
      </c>
      <c r="I8" s="21" t="s">
        <v>90</v>
      </c>
      <c r="J8" s="21" t="s">
        <v>91</v>
      </c>
      <c r="K8" s="21" t="s">
        <v>92</v>
      </c>
    </row>
    <row r="9">
      <c r="B9" s="75"/>
      <c r="C9" s="76"/>
      <c r="E9" s="50"/>
    </row>
    <row r="10">
      <c r="B10" s="74">
        <v>1</v>
      </c>
      <c r="C10" s="77" t="s">
        <v>93</v>
      </c>
      <c r="D10" s="15"/>
      <c r="E10" s="15" t="s">
        <v>94</v>
      </c>
      <c r="F10" s="15" t="s">
        <v>95</v>
      </c>
      <c r="G10" s="25"/>
      <c r="H10" s="74">
        <v>1634</v>
      </c>
      <c r="I10" s="78">
        <v>400</v>
      </c>
      <c r="J10" s="25"/>
      <c r="K10" s="25"/>
    </row>
    <row r="11">
      <c r="B11" s="79"/>
      <c r="C11" s="80"/>
      <c r="D11" s="81"/>
      <c r="E11" s="81"/>
      <c r="F11" s="81"/>
      <c r="G11" s="82"/>
      <c r="H11" s="82"/>
      <c r="I11" s="82"/>
      <c r="J11" s="82"/>
      <c r="K11" s="82"/>
    </row>
    <row r="12">
      <c r="B12" s="83"/>
      <c r="C12" s="84"/>
      <c r="D12" s="50"/>
      <c r="E12" s="50"/>
      <c r="F12" s="50"/>
      <c r="G12" s="73"/>
      <c r="H12" s="73"/>
      <c r="I12" s="73"/>
      <c r="J12" s="73"/>
      <c r="K12" s="73"/>
    </row>
    <row r="14">
      <c r="B14" s="75"/>
      <c r="C14" s="85"/>
      <c r="D14" s="86"/>
      <c r="E14" s="86"/>
      <c r="F14" s="86"/>
      <c r="G14" s="86"/>
      <c r="H14" s="86"/>
    </row>
    <row r="15" ht="15.5">
      <c r="B15" s="69" t="s">
        <v>96</v>
      </c>
      <c r="C15" s="70"/>
      <c r="D15" s="70"/>
      <c r="E15" s="70"/>
      <c r="F15" s="70"/>
      <c r="G15" s="70"/>
      <c r="H15" s="70"/>
      <c r="I15" s="70"/>
    </row>
    <row r="17" ht="43.5">
      <c r="B17" s="74" t="s">
        <v>83</v>
      </c>
      <c r="C17" s="74" t="s">
        <v>84</v>
      </c>
      <c r="D17" s="21" t="s">
        <v>85</v>
      </c>
      <c r="E17" s="74" t="s">
        <v>86</v>
      </c>
      <c r="F17" s="21" t="s">
        <v>87</v>
      </c>
      <c r="G17" s="21" t="s">
        <v>97</v>
      </c>
      <c r="H17" s="87" t="s">
        <v>98</v>
      </c>
      <c r="I17" s="20"/>
    </row>
    <row r="18">
      <c r="B18" s="88"/>
      <c r="C18" s="89"/>
    </row>
    <row r="19">
      <c r="B19" s="74">
        <v>1</v>
      </c>
      <c r="C19" s="77" t="s">
        <v>93</v>
      </c>
      <c r="D19" s="15"/>
      <c r="E19" s="15" t="s">
        <v>99</v>
      </c>
      <c r="F19" s="15" t="s">
        <v>95</v>
      </c>
      <c r="G19" s="15">
        <v>365</v>
      </c>
      <c r="H19" s="46"/>
      <c r="I19" s="47"/>
    </row>
  </sheetData>
  <mergeCells count="6">
    <mergeCell ref="B15:I15"/>
    <mergeCell ref="H17:I17"/>
    <mergeCell ref="H19:I19"/>
    <mergeCell ref="B5:K5"/>
    <mergeCell ref="G7:H7"/>
    <mergeCell ref="I7:J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I1" zoomScale="100" workbookViewId="0">
      <selection activeCell="V17" activeCellId="0" sqref="V17"/>
    </sheetView>
  </sheetViews>
  <sheetFormatPr baseColWidth="10" defaultColWidth="8.7265625" defaultRowHeight="14.5"/>
  <cols>
    <col customWidth="1" min="1" max="1" width="21.6328125"/>
    <col customWidth="1" min="2" max="21" width="9.81640625"/>
    <col customWidth="1" min="22" max="22" width="16.453125"/>
    <col customWidth="1" min="23" max="23" width="1.7265625"/>
    <col bestFit="1" customWidth="1" min="24" max="24" width="15.36328125"/>
    <col customWidth="1" min="25" max="1025" width="10.6328125"/>
  </cols>
  <sheetData>
    <row r="1" ht="30" customHeight="1">
      <c r="A1" s="90" t="s">
        <v>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2"/>
    </row>
    <row r="2" ht="18.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</row>
    <row r="3" ht="18.5">
      <c r="A3" s="94" t="s">
        <v>100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6"/>
    </row>
    <row r="5">
      <c r="A5" s="97" t="s">
        <v>101</v>
      </c>
    </row>
    <row r="7">
      <c r="B7" s="98" t="s">
        <v>102</v>
      </c>
      <c r="C7" s="99"/>
      <c r="D7" s="100" t="s">
        <v>102</v>
      </c>
      <c r="E7" s="101"/>
      <c r="F7" s="98" t="s">
        <v>103</v>
      </c>
      <c r="G7" s="99"/>
      <c r="H7" s="100" t="s">
        <v>103</v>
      </c>
      <c r="I7" s="101"/>
      <c r="J7" s="98" t="s">
        <v>104</v>
      </c>
      <c r="K7" s="99"/>
      <c r="L7" s="100" t="s">
        <v>104</v>
      </c>
      <c r="M7" s="101"/>
      <c r="N7" s="98" t="s">
        <v>105</v>
      </c>
      <c r="O7" s="99"/>
      <c r="P7" s="100" t="s">
        <v>105</v>
      </c>
      <c r="Q7" s="101"/>
      <c r="R7" s="98" t="s">
        <v>106</v>
      </c>
      <c r="S7" s="99"/>
      <c r="T7" s="100" t="s">
        <v>106</v>
      </c>
      <c r="U7" s="101"/>
      <c r="V7" s="102" t="s">
        <v>107</v>
      </c>
      <c r="X7" s="102" t="s">
        <v>107</v>
      </c>
    </row>
    <row r="8">
      <c r="B8" s="103" t="s">
        <v>108</v>
      </c>
      <c r="C8" s="103" t="s">
        <v>109</v>
      </c>
      <c r="D8" s="103" t="s">
        <v>108</v>
      </c>
      <c r="E8" s="103" t="s">
        <v>109</v>
      </c>
      <c r="F8" s="103" t="s">
        <v>108</v>
      </c>
      <c r="G8" s="103" t="s">
        <v>109</v>
      </c>
      <c r="H8" s="103" t="s">
        <v>108</v>
      </c>
      <c r="I8" s="103" t="s">
        <v>109</v>
      </c>
      <c r="J8" s="103" t="s">
        <v>108</v>
      </c>
      <c r="K8" s="103" t="s">
        <v>109</v>
      </c>
      <c r="L8" s="103" t="s">
        <v>108</v>
      </c>
      <c r="M8" s="103" t="s">
        <v>109</v>
      </c>
      <c r="N8" s="103" t="s">
        <v>108</v>
      </c>
      <c r="O8" s="103" t="s">
        <v>109</v>
      </c>
      <c r="P8" s="103" t="s">
        <v>108</v>
      </c>
      <c r="Q8" s="103" t="s">
        <v>109</v>
      </c>
      <c r="R8" s="103" t="s">
        <v>108</v>
      </c>
      <c r="S8" s="103" t="s">
        <v>109</v>
      </c>
      <c r="T8" s="103" t="s">
        <v>108</v>
      </c>
      <c r="U8" s="103" t="s">
        <v>109</v>
      </c>
      <c r="V8" s="104" t="s">
        <v>110</v>
      </c>
      <c r="X8" s="104" t="s">
        <v>111</v>
      </c>
    </row>
    <row r="9">
      <c r="A9" s="105" t="s">
        <v>112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X9" s="25"/>
    </row>
    <row r="10">
      <c r="A10" s="105" t="s">
        <v>113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X10" s="25"/>
    </row>
    <row r="11">
      <c r="A11" s="105" t="s">
        <v>114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X11" s="25"/>
    </row>
    <row r="12">
      <c r="A12" s="105" t="s">
        <v>115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X12" s="25"/>
    </row>
    <row r="13">
      <c r="A13" s="105" t="s">
        <v>116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X13" s="25"/>
    </row>
    <row r="14">
      <c r="A14" s="105" t="s">
        <v>117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X14" s="25"/>
    </row>
    <row r="15">
      <c r="A15" s="105" t="s">
        <v>118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X15" s="25"/>
    </row>
    <row r="16">
      <c r="A16" s="105" t="s">
        <v>119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X16" s="25"/>
    </row>
    <row r="17">
      <c r="A17" s="105" t="s">
        <v>120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X17" s="25"/>
    </row>
    <row r="18">
      <c r="A18" s="105" t="s">
        <v>121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X18" s="25"/>
    </row>
    <row r="21" ht="18.5">
      <c r="A21" s="94" t="s">
        <v>122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6"/>
    </row>
    <row r="23">
      <c r="A23" s="97" t="s">
        <v>101</v>
      </c>
    </row>
    <row r="25">
      <c r="B25" s="98" t="s">
        <v>102</v>
      </c>
      <c r="C25" s="99"/>
      <c r="D25" s="100" t="s">
        <v>102</v>
      </c>
      <c r="E25" s="101"/>
      <c r="F25" s="98" t="s">
        <v>103</v>
      </c>
      <c r="G25" s="99"/>
      <c r="H25" s="100" t="s">
        <v>103</v>
      </c>
      <c r="I25" s="101"/>
      <c r="J25" s="98" t="s">
        <v>104</v>
      </c>
      <c r="K25" s="99"/>
      <c r="L25" s="100" t="s">
        <v>104</v>
      </c>
      <c r="M25" s="101"/>
      <c r="N25" s="98" t="s">
        <v>105</v>
      </c>
      <c r="O25" s="99"/>
      <c r="P25" s="100" t="s">
        <v>105</v>
      </c>
      <c r="Q25" s="101"/>
      <c r="R25" s="98" t="s">
        <v>106</v>
      </c>
      <c r="S25" s="99"/>
      <c r="T25" s="100" t="s">
        <v>106</v>
      </c>
      <c r="U25" s="101"/>
      <c r="V25" s="102" t="s">
        <v>107</v>
      </c>
      <c r="X25" s="102" t="s">
        <v>107</v>
      </c>
    </row>
    <row r="26">
      <c r="B26" s="103" t="s">
        <v>108</v>
      </c>
      <c r="C26" s="103" t="s">
        <v>109</v>
      </c>
      <c r="D26" s="103" t="s">
        <v>108</v>
      </c>
      <c r="E26" s="103" t="s">
        <v>109</v>
      </c>
      <c r="F26" s="103" t="s">
        <v>108</v>
      </c>
      <c r="G26" s="103" t="s">
        <v>109</v>
      </c>
      <c r="H26" s="103" t="s">
        <v>108</v>
      </c>
      <c r="I26" s="103" t="s">
        <v>109</v>
      </c>
      <c r="J26" s="103" t="s">
        <v>108</v>
      </c>
      <c r="K26" s="103" t="s">
        <v>109</v>
      </c>
      <c r="L26" s="103" t="s">
        <v>108</v>
      </c>
      <c r="M26" s="103" t="s">
        <v>109</v>
      </c>
      <c r="N26" s="103" t="s">
        <v>108</v>
      </c>
      <c r="O26" s="103" t="s">
        <v>109</v>
      </c>
      <c r="P26" s="103" t="s">
        <v>108</v>
      </c>
      <c r="Q26" s="103" t="s">
        <v>109</v>
      </c>
      <c r="R26" s="103" t="s">
        <v>108</v>
      </c>
      <c r="S26" s="103" t="s">
        <v>109</v>
      </c>
      <c r="T26" s="103" t="s">
        <v>108</v>
      </c>
      <c r="U26" s="103" t="s">
        <v>109</v>
      </c>
      <c r="V26" s="104" t="s">
        <v>110</v>
      </c>
      <c r="X26" s="104" t="s">
        <v>111</v>
      </c>
    </row>
    <row r="27">
      <c r="A27" s="106" t="s">
        <v>123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X27" s="25"/>
    </row>
    <row r="28">
      <c r="A28" s="106" t="s">
        <v>123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X28" s="25"/>
    </row>
    <row r="29">
      <c r="A29" s="106" t="s">
        <v>123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X29" s="25"/>
    </row>
    <row r="30">
      <c r="A30" s="106" t="s">
        <v>123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X30" s="25"/>
    </row>
    <row r="31">
      <c r="A31" s="106" t="s">
        <v>123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X31" s="25"/>
    </row>
    <row r="32">
      <c r="A32" s="106" t="s">
        <v>123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X32" s="25"/>
    </row>
    <row r="33">
      <c r="A33" s="106" t="s">
        <v>123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X33" s="25"/>
    </row>
    <row r="34">
      <c r="A34" s="106" t="s">
        <v>123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X34" s="25"/>
    </row>
    <row r="35">
      <c r="A35" s="106" t="s">
        <v>123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X35" s="25"/>
    </row>
    <row r="36">
      <c r="X36" s="25"/>
    </row>
  </sheetData>
  <mergeCells count="23">
    <mergeCell ref="L25:M25"/>
    <mergeCell ref="N25:O25"/>
    <mergeCell ref="A21:X21"/>
    <mergeCell ref="B25:C25"/>
    <mergeCell ref="D25:E25"/>
    <mergeCell ref="F25:G25"/>
    <mergeCell ref="H25:I25"/>
    <mergeCell ref="J25:K25"/>
    <mergeCell ref="P25:Q25"/>
    <mergeCell ref="R25:S25"/>
    <mergeCell ref="T25:U25"/>
    <mergeCell ref="R7:S7"/>
    <mergeCell ref="T7:U7"/>
    <mergeCell ref="L7:M7"/>
    <mergeCell ref="N7:O7"/>
    <mergeCell ref="P7:Q7"/>
    <mergeCell ref="A3:X3"/>
    <mergeCell ref="A1:X1"/>
    <mergeCell ref="B7:C7"/>
    <mergeCell ref="D7:E7"/>
    <mergeCell ref="F7:G7"/>
    <mergeCell ref="H7:I7"/>
    <mergeCell ref="J7:K7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F10" activeCellId="0" sqref="F10"/>
    </sheetView>
  </sheetViews>
  <sheetFormatPr baseColWidth="10" defaultColWidth="8.7265625" defaultRowHeight="14.5"/>
  <cols>
    <col customWidth="1" min="1" max="1" width="10.6328125"/>
    <col customWidth="1" min="2" max="2" width="15.81640625"/>
    <col customWidth="1" min="3" max="3" width="18.7265625"/>
    <col bestFit="1" customWidth="1" min="4" max="4" width="18.7265625"/>
    <col customWidth="1" min="5" max="5" width="16"/>
    <col customWidth="1" min="6" max="1023" width="10.6328125"/>
  </cols>
  <sheetData>
    <row r="1" ht="15"/>
    <row r="2" ht="30" customHeight="1">
      <c r="B2" s="107" t="s">
        <v>0</v>
      </c>
      <c r="C2" s="108"/>
      <c r="D2" s="108"/>
      <c r="E2" s="109"/>
    </row>
    <row r="5" ht="15.5">
      <c r="B5" s="110" t="s">
        <v>124</v>
      </c>
      <c r="C5" s="111"/>
      <c r="D5" s="111"/>
      <c r="E5" s="112"/>
    </row>
    <row r="8">
      <c r="B8" s="113" t="s">
        <v>125</v>
      </c>
      <c r="C8" s="113" t="s">
        <v>126</v>
      </c>
      <c r="D8" s="113" t="s">
        <v>127</v>
      </c>
      <c r="E8" s="113" t="s">
        <v>128</v>
      </c>
    </row>
    <row r="9">
      <c r="B9" s="114" t="s">
        <v>129</v>
      </c>
      <c r="C9" s="115"/>
      <c r="D9" s="115"/>
      <c r="E9" s="25"/>
    </row>
    <row r="10">
      <c r="B10" s="114" t="s">
        <v>130</v>
      </c>
      <c r="C10" s="115"/>
      <c r="D10" s="115"/>
      <c r="E10" s="25"/>
    </row>
  </sheetData>
  <mergeCells count="2">
    <mergeCell ref="B2:E2"/>
    <mergeCell ref="B5:E5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ONLYOFFICE/7.4.1.36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jbesson</dc:creator>
  <cp:lastModifiedBy>Gladys PISCHEDDA</cp:lastModifiedBy>
  <cp:revision>1</cp:revision>
  <dcterms:created xsi:type="dcterms:W3CDTF">2017-02-01T14:14:33Z</dcterms:created>
  <dcterms:modified xsi:type="dcterms:W3CDTF">2024-04-23T12:07:04Z</dcterms:modified>
</cp:coreProperties>
</file>