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Q:\DAJI\ACHATS\Marchés publics\1. Marchés publics\1. Marchés en préparation\129. 2401-0013 - Accompagnement à la qualification SNC SecNumCloud\01. PROCEDURE\1. DCE\"/>
    </mc:Choice>
  </mc:AlternateContent>
  <xr:revisionPtr revIDLastSave="0" documentId="13_ncr:1_{41E8603B-9B86-4508-9372-DE14AC2C338B}" xr6:coauthVersionLast="47" xr6:coauthVersionMax="47" xr10:uidLastSave="{00000000-0000-0000-0000-000000000000}"/>
  <bookViews>
    <workbookView xWindow="28680" yWindow="-120" windowWidth="29040" windowHeight="15720" xr2:uid="{396CFF14-33BC-4C66-B3EC-87371018C62C}"/>
  </bookViews>
  <sheets>
    <sheet name="CONFORMITE EXIGENCES"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3" l="1"/>
  <c r="D38" i="3"/>
  <c r="D37" i="3"/>
</calcChain>
</file>

<file path=xl/sharedStrings.xml><?xml version="1.0" encoding="utf-8"?>
<sst xmlns="http://schemas.openxmlformats.org/spreadsheetml/2006/main" count="88" uniqueCount="63">
  <si>
    <t>N° Exigence</t>
  </si>
  <si>
    <t>Détail</t>
  </si>
  <si>
    <t>Conforme / non conforme /partiellement conforme</t>
  </si>
  <si>
    <t>Annexe 1  - Conformité aux exigences</t>
  </si>
  <si>
    <t>Le Titulaire complète le tableau ci-après  en renseignant les zones colorisées</t>
  </si>
  <si>
    <r>
      <t xml:space="preserve">Commentaire
</t>
    </r>
    <r>
      <rPr>
        <i/>
        <sz val="11"/>
        <color theme="1"/>
        <rFont val="Calibri"/>
        <family val="2"/>
      </rPr>
      <t>Si partiellement ou non conforme, préciser en quoi c’est partiellement ou non conforme</t>
    </r>
  </si>
  <si>
    <r>
      <t xml:space="preserve">Conformité
</t>
    </r>
    <r>
      <rPr>
        <i/>
        <sz val="11"/>
        <color theme="1"/>
        <rFont val="Calibri"/>
        <family val="2"/>
      </rPr>
      <t xml:space="preserve">
Supprimer les mentions inutiles
</t>
    </r>
  </si>
  <si>
    <t>Le rapport détaillé de l’état des lieux devra être transmis au plus tard 2 mois après la réunion de lancement.</t>
  </si>
  <si>
    <t>Le planning d’état des lieux devra prendre en compte la priorisation des chapitres pouvant avoir un impact sur la définition de l’architecture détaillée du nouveau service Iaas SecNumCloud.</t>
  </si>
  <si>
    <t>Le planning détaille
    - les jours qui seront réalisés sur site Mipih 
    - les livrables attendus par le Mipih
    - les livrables produits par le Titulaire
    - les sollicitations qui seront adressées au Mipih</t>
  </si>
  <si>
    <t>Un délai de réactivité de 10 jours ouvrés pour les sollicitations [ACTIVITE 4 – ACCOMPAGNEMENT]</t>
  </si>
  <si>
    <t xml:space="preserve">Un délai de réactivité de 15 jours ouvrés est attendu pour les sollicitations [ACTIVITE 2 – CTRL CONFORMITE chapitre] et [ACTIVITE 3 – CTRL CONFORMITE exigence]  </t>
  </si>
  <si>
    <t>EXI-PLANNING-1</t>
  </si>
  <si>
    <t>EXI-PLANNING-2</t>
  </si>
  <si>
    <t>EXI- PLANNING-3</t>
  </si>
  <si>
    <t>EXI- PLANNING-4</t>
  </si>
  <si>
    <t>EXI- PLANNING-5</t>
  </si>
  <si>
    <t>EXI- PLANNING-6</t>
  </si>
  <si>
    <t>EXI- PLANNING-7</t>
  </si>
  <si>
    <t>EXI- PLANNING-8</t>
  </si>
  <si>
    <t>EXI- PLANNING-9</t>
  </si>
  <si>
    <t>Un interlocuteur privilégié du Mipih sera nommé et en charge de répondre promptement aux sollicitations du Mipih.</t>
  </si>
  <si>
    <t>EXI-STAFFING-1</t>
  </si>
  <si>
    <r>
      <rPr>
        <u/>
        <sz val="11"/>
        <color theme="1"/>
        <rFont val="Calibri"/>
        <family val="2"/>
      </rPr>
      <t>Les consultants pressentis devront avoir le profil suivant</t>
    </r>
    <r>
      <rPr>
        <sz val="11"/>
        <color theme="1"/>
        <rFont val="Calibri"/>
        <family val="2"/>
      </rPr>
      <t xml:space="preserve">
    - maîtrise du référentiel d’exigences applicable à la portée de qualification et aux exigences techniques et réglementaires de l’ANSSI dans sa version applicable au moment de l’exécution du marché (exemple réalisation d’un audit de maturité au référentiel SecNumCloud)
    - avoir une expertise en sécurité pour la mise en conformité d’un service SecNumCloud,
    - avoir de l’expérience dans la réalisation d’audits techniques et organisationnels tels que attendu par le référentiel d’exigences applicable à la portée de qualification et aux exigences techniques et réglementaires de l’ANSSI dans sa version applicable au moment de l’exécution du marché,
    - maîtrise des architectures cloud.</t>
    </r>
  </si>
  <si>
    <t>Les consultants devront parler, lire et écrire couramment la langue française.</t>
  </si>
  <si>
    <t>Tout changement de consultant sera communiqué au Mipih dans un délai de 20 jours ouvrés et 
un profil équivalent sera proposé sous 15 jours ouvrés et validé par le Mipih.
Un transfert des connaissances sera assuré dans un souci de continuité du service rendu. Une période de tuilage de 5 jours ouvrés devra être respecté.
La gestion de la mise à niveau du remplaçant reste à la charge du titulaire.</t>
  </si>
  <si>
    <t>EXI-STAFFING-2</t>
  </si>
  <si>
    <t>EXI-STAFFING-3</t>
  </si>
  <si>
    <t>EXI-STAFFING-4</t>
  </si>
  <si>
    <t>EXI-STAFFING-5</t>
  </si>
  <si>
    <t>EXI-COMITOLOGIE-1</t>
  </si>
  <si>
    <t>EXI-COMITOLOGIE-2</t>
  </si>
  <si>
    <t>EXI-COMITOLOGIE-3</t>
  </si>
  <si>
    <t>EXI-COMITOLOGIE-4</t>
  </si>
  <si>
    <t>EXI-COMITOLOGIE-5</t>
  </si>
  <si>
    <t>Une évaluation de la satisfaction sera proposée en fin de comité de Pilotage pour la période écoulée.</t>
  </si>
  <si>
    <t>Le fichier de suivi de la conformité du nouveau service devra préciser :
    - par chapitre et exigence, la conformité du service et dans le cas contraire les actions restants à engager pour se mettre en conformité et la charge associée
Cette charge devra être détaillée pour préciser ce qui ne peut être réalisée que par le Mipih et celle qui pourrait faire l’objet d’un accompagnement [ACTIVITE 4 – ACCOMPAGNEMENT],
    - par chapitre, le pourcentage de confiance d’obtention de la qualification.</t>
  </si>
  <si>
    <t>Tout Compte-rendu d’entretiens et/ou d’ateliers sera produit sous 5 jours ouvrés.</t>
  </si>
  <si>
    <t>Tout Compte-rendu de réunions sera produit sous 5 jours ouvrés.</t>
  </si>
  <si>
    <r>
      <rPr>
        <b/>
        <sz val="11"/>
        <color theme="1"/>
        <rFont val="Calibri"/>
        <family val="2"/>
      </rPr>
      <t>Le Rapport détaillé de l’état des lieux de la conformité du nouveau service</t>
    </r>
    <r>
      <rPr>
        <sz val="11"/>
        <color theme="1"/>
        <rFont val="Calibri"/>
        <family val="2"/>
      </rPr>
      <t xml:space="preserve"> [ACTIVITE 1 – ETAT des LIEUX] devra préciser par chapitre et exigence, la conformité du service et dans le cas contraire il devra détailler le plan d’actions et la charge estimée nécessaire pour se mettre en conformité. 
Cette charge devra être détaillée pour préciser ce qui ne peut être réalisée que par le Mipih et celle qui pourrait faire l’objet d’un accompagnement [ACTIVITE 4 – ACCOMPAGNEMENT]</t>
    </r>
  </si>
  <si>
    <r>
      <rPr>
        <b/>
        <sz val="11"/>
        <color theme="1"/>
        <rFont val="Calibri"/>
        <family val="2"/>
      </rPr>
      <t>Le Rapport du contrôle de conformité du nouveau service à un chapitre</t>
    </r>
    <r>
      <rPr>
        <sz val="11"/>
        <color theme="1"/>
        <rFont val="Calibri"/>
        <family val="2"/>
      </rPr>
      <t xml:space="preserve"> [ACTIVITE 2 – CTRL CONFORMITE chapitre] devra préciser pour le chapitre concerné, la conformité du service et dans le cas contraire il devra détailler le plan d’actions et la charge estimée nécessaire pour se mettre en conformité. 
Cette charge devra être détaillée pour préciser ce qui ne peut être réalisée que par le Mipih et celle qui pourrait faire l’objet d’un accompagnement [ACTIVITE 4 – ACCOMPAGNEMENT]</t>
    </r>
  </si>
  <si>
    <r>
      <rPr>
        <b/>
        <sz val="11"/>
        <color theme="1"/>
        <rFont val="Calibri"/>
        <family val="2"/>
      </rPr>
      <t>Le Rapport du contrôle de conformité du nouveau service à une exigence</t>
    </r>
    <r>
      <rPr>
        <sz val="11"/>
        <color theme="1"/>
        <rFont val="Calibri"/>
        <family val="2"/>
      </rPr>
      <t xml:space="preserve"> [ACTIVITE 3 – CTRL CONFORMITE exigence] devra préciser pour l’exigence concernée, la conformité du service et dans le cas contraire il devra détailler le plan d’actions et la charge estimée nécessaire pour se mettre en conformité. 
Cette charge devra être détaillée pour préciser ce qui ne peut être réalisée que par le Mipih et celle qui pourrait faire l’objet d’un accompagnement [ACTIVITE 4 – ACCOMPAGNEMENT]</t>
    </r>
  </si>
  <si>
    <t xml:space="preserve">Une réunion de restitution de l'état des lieux de la conformité du nouveau service est attendue.
</t>
  </si>
  <si>
    <t>Le contenu des livrables des sollicitations d’accompagnement [ACTIVITE 4 – ACCOMPAGNEMENT] seront définis en Comité de Pilotage et seront fonction des sollicitations (dossier d’architecture technique, schéma d’architecture, documentation, procédure, analyse de risques…) et de la charge associée.</t>
  </si>
  <si>
    <t>Un Comité de Pilotage mensuel sera réalisé et comprendra à minima les points suivants :
    - Gestion du contrat, 
    - Suivi du planning et des activités réalisées sur la période écoulée,
    - Point des activités sur la période à venir,
    - Suivi des livrables,
    - Gestion des alertes et arbitrage,
    - Suivi de la conformité du nouveau service SecNumCloud,
    - Point sur les risques,
    - Suivi financier,
    - Suivi des pénalités.</t>
  </si>
  <si>
    <t>Le « TITULAIRE » devra veiller durant toute la durée du marché à l’optimisation budgétaire du projet. Il devra fournir des estimations réalistes.
Pour tout choix technique, 2 propositions à minima devront être formulées.</t>
  </si>
  <si>
    <r>
      <t xml:space="preserve">Une réunion de lancement </t>
    </r>
    <r>
      <rPr>
        <b/>
        <sz val="11"/>
        <color theme="1"/>
        <rFont val="Calibri"/>
        <family val="2"/>
      </rPr>
      <t xml:space="preserve">devra se tenir au plus tard le 6 Septembre 2024. </t>
    </r>
  </si>
  <si>
    <r>
      <t>Le planning devra être présenté au cours de la réunion de lancement</t>
    </r>
    <r>
      <rPr>
        <b/>
        <sz val="11"/>
        <color theme="1"/>
        <rFont val="Calibri"/>
        <family val="2"/>
      </rPr>
      <t xml:space="preserve">. </t>
    </r>
  </si>
  <si>
    <t>EXI-ESTIMATION-1</t>
  </si>
  <si>
    <t>EXI-METHODOLOGIE-1</t>
  </si>
  <si>
    <t>EXI-METHODOLOGIE-2</t>
  </si>
  <si>
    <t>EXI-METHODOLOGIE-3</t>
  </si>
  <si>
    <t>EXI-METHODOLOGIE-4</t>
  </si>
  <si>
    <t>EXI-COMITOLOGIE-6</t>
  </si>
  <si>
    <r>
      <t xml:space="preserve">Les ateliers techniques nécessaires à la définition l’architecture détaillée du nouveau service doivent débuter </t>
    </r>
    <r>
      <rPr>
        <b/>
        <sz val="11"/>
        <color theme="1"/>
        <rFont val="Calibri"/>
        <family val="2"/>
      </rPr>
      <t>au plus tard 5j ouvrés après la réunion de lancement.</t>
    </r>
  </si>
  <si>
    <t>Tout événement qui pourrait remettre en cause le planning établi sera communiqué au Mipih en respectant un préavis de 5 jours ouvrés.</t>
  </si>
  <si>
    <t>EXI-COMITOLOGIE-7</t>
  </si>
  <si>
    <r>
      <t xml:space="preserve">Le fichier de suivi de la conformité du nouveau service SecNumCloud présenté en Comité de Pilotage devra préciser :
</t>
    </r>
    <r>
      <rPr>
        <b/>
        <sz val="11"/>
        <color theme="1"/>
        <rFont val="Calibri"/>
        <family val="2"/>
      </rPr>
      <t>- par chapitre et exigence,</t>
    </r>
    <r>
      <rPr>
        <sz val="11"/>
        <color theme="1"/>
        <rFont val="Calibri"/>
        <family val="2"/>
      </rPr>
      <t xml:space="preserve"> la conformité du service et dans le cas contraire les actions restants à engager pour se mettre en conformité et la charge associée
Cette charge devra être détaillée pour préciser ce qui ne peut être réalisée que par le Mipih et celle qui pourrait faire l’objet d’un accompagnement [ACTIVITE 4 – ACCOMPAGNEMENT],
</t>
    </r>
    <r>
      <rPr>
        <b/>
        <sz val="11"/>
        <color theme="1"/>
        <rFont val="Calibri"/>
        <family val="2"/>
      </rPr>
      <t>- par chapitre</t>
    </r>
    <r>
      <rPr>
        <sz val="11"/>
        <color theme="1"/>
        <rFont val="Calibri"/>
        <family val="2"/>
      </rPr>
      <t>, le pourcentage de confiance d’obtention de la qualification.</t>
    </r>
  </si>
  <si>
    <t>Un engagement de confidentialité individuel sera signé par chaque intervenant.</t>
  </si>
  <si>
    <t>Nb Total - Conforme</t>
  </si>
  <si>
    <t>Nb Total - Non Conforme</t>
  </si>
  <si>
    <t>Nb Total - Partiellement Conforme</t>
  </si>
  <si>
    <t xml:space="preserve">Accompagnement à la qualification d’un service SecNumCloud
Marché n° 2024-0031-00-00-MPF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</si>
</sst>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2"/>
      <name val="Calibri"/>
      <family val="2"/>
    </font>
    <font>
      <b/>
      <sz val="16"/>
      <color theme="0"/>
      <name val="Calibri"/>
      <family val="2"/>
      <scheme val="minor"/>
    </font>
    <font>
      <sz val="11"/>
      <name val="Calibri"/>
      <family val="2"/>
      <scheme val="minor"/>
    </font>
    <font>
      <sz val="8"/>
      <name val="Calibri"/>
      <family val="2"/>
      <scheme val="minor"/>
    </font>
    <font>
      <b/>
      <sz val="24"/>
      <color theme="1"/>
      <name val="Calibri"/>
      <family val="2"/>
      <scheme val="minor"/>
    </font>
    <font>
      <sz val="24"/>
      <color theme="1"/>
      <name val="Calibri"/>
      <family val="2"/>
      <scheme val="minor"/>
    </font>
    <font>
      <b/>
      <sz val="11"/>
      <color theme="1"/>
      <name val="Calibri"/>
      <family val="2"/>
    </font>
    <font>
      <b/>
      <sz val="14"/>
      <color theme="1"/>
      <name val="Calibri"/>
      <family val="2"/>
    </font>
    <font>
      <i/>
      <sz val="11"/>
      <color theme="1"/>
      <name val="Calibri"/>
      <family val="2"/>
    </font>
    <font>
      <sz val="11"/>
      <color theme="1"/>
      <name val="Calibri"/>
      <family val="2"/>
    </font>
    <font>
      <u/>
      <sz val="11"/>
      <color theme="1"/>
      <name val="Calibri"/>
      <family val="2"/>
    </font>
  </fonts>
  <fills count="7">
    <fill>
      <patternFill patternType="none"/>
    </fill>
    <fill>
      <patternFill patternType="gray125"/>
    </fill>
    <fill>
      <patternFill patternType="solid">
        <fgColor rgb="FF002060"/>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9" tint="0.79998168889431442"/>
        <bgColor indexed="64"/>
      </patternFill>
    </fill>
  </fills>
  <borders count="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44" fontId="1" fillId="0" borderId="0" applyFont="0" applyFill="0" applyBorder="0" applyAlignment="0" applyProtection="0"/>
  </cellStyleXfs>
  <cellXfs count="31">
    <xf numFmtId="0" fontId="0" fillId="0" borderId="0" xfId="0"/>
    <xf numFmtId="0" fontId="5" fillId="0" borderId="0" xfId="0" applyFont="1" applyAlignment="1">
      <alignment horizontal="left" vertical="top"/>
    </xf>
    <xf numFmtId="0" fontId="0" fillId="0" borderId="0" xfId="0" applyProtection="1"/>
    <xf numFmtId="0" fontId="0" fillId="0" borderId="0" xfId="0" applyAlignment="1">
      <alignment horizontal="center"/>
    </xf>
    <xf numFmtId="0" fontId="0" fillId="0" borderId="0" xfId="0" applyAlignment="1">
      <alignment horizontal="center"/>
    </xf>
    <xf numFmtId="0" fontId="3" fillId="0" borderId="0" xfId="0" applyFont="1" applyAlignment="1">
      <alignment horizontal="left" vertical="center" wrapText="1"/>
    </xf>
    <xf numFmtId="0" fontId="4" fillId="4" borderId="3" xfId="0" applyFont="1" applyFill="1" applyBorder="1" applyAlignment="1" applyProtection="1">
      <alignment horizontal="center" vertical="center" wrapText="1"/>
    </xf>
    <xf numFmtId="0" fontId="0" fillId="0" borderId="0" xfId="0" applyAlignment="1" applyProtection="1">
      <alignment horizontal="center"/>
    </xf>
    <xf numFmtId="0" fontId="0" fillId="0" borderId="0" xfId="0" applyAlignment="1">
      <alignment horizontal="left"/>
    </xf>
    <xf numFmtId="0" fontId="0" fillId="0" borderId="0" xfId="0" applyAlignment="1" applyProtection="1">
      <alignment horizontal="left"/>
    </xf>
    <xf numFmtId="0" fontId="0" fillId="0" borderId="0" xfId="0" applyFont="1"/>
    <xf numFmtId="0" fontId="2" fillId="3" borderId="3" xfId="0" applyFont="1" applyFill="1" applyBorder="1" applyAlignment="1" applyProtection="1">
      <alignment horizontal="center" vertical="center" wrapText="1"/>
    </xf>
    <xf numFmtId="2" fontId="12" fillId="0" borderId="3" xfId="1" applyNumberFormat="1" applyFont="1" applyBorder="1" applyAlignment="1" applyProtection="1">
      <alignment horizontal="left" vertical="center" wrapText="1"/>
    </xf>
    <xf numFmtId="2" fontId="12" fillId="5" borderId="3" xfId="1" applyNumberFormat="1" applyFont="1" applyFill="1" applyBorder="1" applyAlignment="1" applyProtection="1">
      <alignment horizontal="center" vertical="center" wrapText="1"/>
    </xf>
    <xf numFmtId="2" fontId="9" fillId="0" borderId="3" xfId="1" applyNumberFormat="1" applyFont="1" applyBorder="1" applyAlignment="1" applyProtection="1">
      <alignment horizontal="left" vertical="center" wrapText="1"/>
    </xf>
    <xf numFmtId="2" fontId="12" fillId="0" borderId="3" xfId="1" applyNumberFormat="1" applyFont="1" applyBorder="1" applyAlignment="1" applyProtection="1">
      <alignment horizontal="left" vertical="top" wrapText="1"/>
    </xf>
    <xf numFmtId="2" fontId="12" fillId="0" borderId="4" xfId="1" applyNumberFormat="1" applyFont="1" applyFill="1" applyBorder="1" applyAlignment="1" applyProtection="1">
      <alignment horizontal="left" vertical="center" wrapText="1"/>
    </xf>
    <xf numFmtId="2" fontId="12" fillId="0" borderId="3" xfId="1" applyNumberFormat="1" applyFont="1" applyBorder="1" applyAlignment="1" applyProtection="1">
      <alignment horizontal="left" wrapText="1"/>
    </xf>
    <xf numFmtId="0" fontId="2" fillId="6" borderId="3" xfId="0" applyFont="1" applyFill="1" applyBorder="1" applyAlignment="1" applyProtection="1">
      <alignment horizontal="center" vertical="center" wrapText="1"/>
    </xf>
    <xf numFmtId="0" fontId="10" fillId="4" borderId="3" xfId="0" applyFont="1" applyFill="1" applyBorder="1" applyAlignment="1" applyProtection="1">
      <alignment horizontal="center" vertical="center" wrapText="1"/>
    </xf>
    <xf numFmtId="0" fontId="0" fillId="0" borderId="0" xfId="0" applyFont="1" applyFill="1" applyBorder="1"/>
    <xf numFmtId="0" fontId="4" fillId="4" borderId="5" xfId="0" applyFont="1" applyFill="1" applyBorder="1" applyAlignment="1" applyProtection="1">
      <alignment horizontal="right" vertical="center" wrapText="1"/>
    </xf>
    <xf numFmtId="0" fontId="0" fillId="0" borderId="6" xfId="0" applyBorder="1" applyAlignment="1">
      <alignment horizontal="right" vertical="center" wrapText="1"/>
    </xf>
    <xf numFmtId="0" fontId="3" fillId="0" borderId="0" xfId="0" applyFont="1" applyAlignment="1">
      <alignment horizontal="left" vertical="center" wrapText="1"/>
    </xf>
    <xf numFmtId="0" fontId="0" fillId="0" borderId="0" xfId="0" applyAlignment="1">
      <alignment horizontal="left" vertical="center" wrapText="1"/>
    </xf>
    <xf numFmtId="0" fontId="7" fillId="0" borderId="0" xfId="0" applyFont="1" applyAlignment="1">
      <alignment horizontal="center" wrapText="1"/>
    </xf>
    <xf numFmtId="0" fontId="8" fillId="0" borderId="0" xfId="0" applyFont="1" applyAlignment="1">
      <alignment horizontal="center"/>
    </xf>
    <xf numFmtId="0" fontId="4" fillId="2" borderId="1"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0" fillId="0" borderId="0" xfId="0" applyAlignment="1">
      <alignment horizontal="center"/>
    </xf>
    <xf numFmtId="0" fontId="4" fillId="0" borderId="7" xfId="0" applyFont="1" applyFill="1" applyBorder="1" applyAlignment="1" applyProtection="1">
      <alignmen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363682</xdr:colOff>
      <xdr:row>1</xdr:row>
      <xdr:rowOff>165264</xdr:rowOff>
    </xdr:from>
    <xdr:to>
      <xdr:col>1</xdr:col>
      <xdr:colOff>2057808</xdr:colOff>
      <xdr:row>2</xdr:row>
      <xdr:rowOff>130752</xdr:rowOff>
    </xdr:to>
    <xdr:pic>
      <xdr:nvPicPr>
        <xdr:cNvPr id="2" name="Image 1">
          <a:extLst>
            <a:ext uri="{FF2B5EF4-FFF2-40B4-BE49-F238E27FC236}">
              <a16:creationId xmlns:a16="http://schemas.microsoft.com/office/drawing/2014/main" id="{9DD868C4-9D25-4EE5-93DC-1E9119D8451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4682" y="355764"/>
          <a:ext cx="1697182" cy="596736"/>
        </a:xfrm>
        <a:prstGeom prst="rect">
          <a:avLst/>
        </a:prstGeom>
      </xdr:spPr>
    </xdr:pic>
    <xdr:clientData/>
  </xdr:twoCellAnchor>
  <xdr:twoCellAnchor editAs="oneCell">
    <xdr:from>
      <xdr:col>4</xdr:col>
      <xdr:colOff>2148450</xdr:colOff>
      <xdr:row>0</xdr:row>
      <xdr:rowOff>1336</xdr:rowOff>
    </xdr:from>
    <xdr:to>
      <xdr:col>4</xdr:col>
      <xdr:colOff>3156195</xdr:colOff>
      <xdr:row>2</xdr:row>
      <xdr:rowOff>144887</xdr:rowOff>
    </xdr:to>
    <xdr:pic>
      <xdr:nvPicPr>
        <xdr:cNvPr id="3" name="Image 2" descr="RESTREINT%20Ne%20peut%20être%20reproduit,communiquée">
          <a:extLst>
            <a:ext uri="{FF2B5EF4-FFF2-40B4-BE49-F238E27FC236}">
              <a16:creationId xmlns:a16="http://schemas.microsoft.com/office/drawing/2014/main" id="{00101CE7-A7A4-49A5-8EDE-2A9F45F6144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99629" y="1336"/>
          <a:ext cx="1007745" cy="973587"/>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E0B46-49B0-48DF-B607-2635337E79D2}">
  <sheetPr>
    <pageSetUpPr fitToPage="1"/>
  </sheetPr>
  <dimension ref="A1:L39"/>
  <sheetViews>
    <sheetView showGridLines="0" tabSelected="1" zoomScale="70" zoomScaleNormal="70" workbookViewId="0">
      <selection activeCell="B6" sqref="B6:E6"/>
    </sheetView>
  </sheetViews>
  <sheetFormatPr baseColWidth="10" defaultRowHeight="14.4" x14ac:dyDescent="0.3"/>
  <cols>
    <col min="1" max="1" width="5.6640625" customWidth="1"/>
    <col min="2" max="2" width="36" customWidth="1"/>
    <col min="3" max="3" width="101.88671875" style="8" customWidth="1"/>
    <col min="4" max="4" width="33.5546875" style="3" customWidth="1"/>
    <col min="5" max="5" width="62.88671875" style="4" customWidth="1"/>
    <col min="6" max="6" width="38.5546875" customWidth="1"/>
  </cols>
  <sheetData>
    <row r="1" spans="1:12" x14ac:dyDescent="0.3">
      <c r="D1" s="4"/>
    </row>
    <row r="2" spans="1:12" ht="51" customHeight="1" x14ac:dyDescent="0.6">
      <c r="B2" s="25" t="s">
        <v>62</v>
      </c>
      <c r="C2" s="26"/>
      <c r="D2" s="26"/>
      <c r="E2" s="26"/>
      <c r="F2" s="26"/>
      <c r="G2" s="4"/>
      <c r="H2" s="4"/>
      <c r="I2" s="4"/>
      <c r="J2" s="4"/>
      <c r="K2" s="4"/>
      <c r="L2" s="4"/>
    </row>
    <row r="3" spans="1:12" x14ac:dyDescent="0.3">
      <c r="C3" s="29"/>
      <c r="D3" s="29"/>
      <c r="E3" s="29"/>
    </row>
    <row r="4" spans="1:12" x14ac:dyDescent="0.3">
      <c r="D4" s="4"/>
    </row>
    <row r="5" spans="1:12" ht="15" thickBot="1" x14ac:dyDescent="0.35">
      <c r="D5" s="4"/>
    </row>
    <row r="6" spans="1:12" ht="24.9" customHeight="1" thickBot="1" x14ac:dyDescent="0.35">
      <c r="B6" s="27" t="s">
        <v>3</v>
      </c>
      <c r="C6" s="28"/>
      <c r="D6" s="28"/>
      <c r="E6" s="28"/>
      <c r="F6" s="30"/>
    </row>
    <row r="7" spans="1:12" x14ac:dyDescent="0.3">
      <c r="B7" s="2"/>
      <c r="C7" s="9"/>
      <c r="D7" s="7"/>
      <c r="E7" s="7"/>
      <c r="F7" s="2"/>
    </row>
    <row r="8" spans="1:12" s="1" customFormat="1" ht="15.6" x14ac:dyDescent="0.3">
      <c r="B8" s="23" t="s">
        <v>4</v>
      </c>
      <c r="C8" s="24"/>
      <c r="D8" s="13"/>
      <c r="E8" s="5"/>
      <c r="F8" s="5"/>
      <c r="G8" s="5"/>
      <c r="H8" s="5"/>
      <c r="I8" s="5"/>
      <c r="J8" s="5"/>
      <c r="K8" s="5"/>
    </row>
    <row r="10" spans="1:12" ht="61.2" x14ac:dyDescent="0.3">
      <c r="B10" s="19" t="s">
        <v>0</v>
      </c>
      <c r="C10" s="19" t="s">
        <v>1</v>
      </c>
      <c r="D10" s="19" t="s">
        <v>6</v>
      </c>
      <c r="E10" s="19" t="s">
        <v>5</v>
      </c>
    </row>
    <row r="11" spans="1:12" s="10" customFormat="1" ht="72" x14ac:dyDescent="0.3">
      <c r="B11" s="11" t="s">
        <v>49</v>
      </c>
      <c r="C11" s="12" t="s">
        <v>39</v>
      </c>
      <c r="D11" s="13" t="s">
        <v>2</v>
      </c>
      <c r="E11" s="13"/>
    </row>
    <row r="12" spans="1:12" s="10" customFormat="1" ht="28.8" x14ac:dyDescent="0.3">
      <c r="B12" s="11" t="s">
        <v>50</v>
      </c>
      <c r="C12" s="12" t="s">
        <v>42</v>
      </c>
      <c r="D12" s="13" t="s">
        <v>2</v>
      </c>
      <c r="E12" s="13"/>
    </row>
    <row r="13" spans="1:12" s="10" customFormat="1" ht="72" x14ac:dyDescent="0.3">
      <c r="B13" s="11" t="s">
        <v>51</v>
      </c>
      <c r="C13" s="12" t="s">
        <v>40</v>
      </c>
      <c r="D13" s="13" t="s">
        <v>2</v>
      </c>
      <c r="E13" s="13"/>
    </row>
    <row r="14" spans="1:12" s="10" customFormat="1" ht="72" x14ac:dyDescent="0.3">
      <c r="A14" s="20"/>
      <c r="B14" s="11" t="s">
        <v>52</v>
      </c>
      <c r="C14" s="12" t="s">
        <v>41</v>
      </c>
      <c r="D14" s="13" t="s">
        <v>2</v>
      </c>
      <c r="E14" s="13"/>
    </row>
    <row r="15" spans="1:12" s="10" customFormat="1" ht="28.8" x14ac:dyDescent="0.3">
      <c r="B15" s="18" t="s">
        <v>30</v>
      </c>
      <c r="C15" s="12" t="s">
        <v>46</v>
      </c>
      <c r="D15" s="13" t="s">
        <v>2</v>
      </c>
      <c r="E15" s="13"/>
    </row>
    <row r="16" spans="1:12" s="10" customFormat="1" ht="144" x14ac:dyDescent="0.3">
      <c r="B16" s="18" t="s">
        <v>31</v>
      </c>
      <c r="C16" s="12" t="s">
        <v>44</v>
      </c>
      <c r="D16" s="13" t="s">
        <v>2</v>
      </c>
      <c r="E16" s="13"/>
    </row>
    <row r="17" spans="2:5" s="10" customFormat="1" ht="43.2" x14ac:dyDescent="0.3">
      <c r="B17" s="18" t="s">
        <v>32</v>
      </c>
      <c r="C17" s="17" t="s">
        <v>43</v>
      </c>
      <c r="D17" s="13" t="s">
        <v>2</v>
      </c>
      <c r="E17" s="13"/>
    </row>
    <row r="18" spans="2:5" s="10" customFormat="1" ht="28.8" x14ac:dyDescent="0.3">
      <c r="B18" s="18" t="s">
        <v>33</v>
      </c>
      <c r="C18" s="12" t="s">
        <v>35</v>
      </c>
      <c r="D18" s="13" t="s">
        <v>2</v>
      </c>
      <c r="E18" s="13"/>
    </row>
    <row r="19" spans="2:5" s="10" customFormat="1" ht="116.4" customHeight="1" x14ac:dyDescent="0.3">
      <c r="B19" s="18" t="s">
        <v>34</v>
      </c>
      <c r="C19" s="12" t="s">
        <v>57</v>
      </c>
      <c r="D19" s="13" t="s">
        <v>2</v>
      </c>
      <c r="E19" s="13"/>
    </row>
    <row r="20" spans="2:5" s="10" customFormat="1" ht="28.8" x14ac:dyDescent="0.3">
      <c r="B20" s="18" t="s">
        <v>53</v>
      </c>
      <c r="C20" s="16" t="s">
        <v>37</v>
      </c>
      <c r="D20" s="13" t="s">
        <v>2</v>
      </c>
      <c r="E20" s="13"/>
    </row>
    <row r="21" spans="2:5" s="10" customFormat="1" ht="28.8" x14ac:dyDescent="0.3">
      <c r="B21" s="18" t="s">
        <v>56</v>
      </c>
      <c r="C21" s="12" t="s">
        <v>38</v>
      </c>
      <c r="D21" s="13" t="s">
        <v>2</v>
      </c>
      <c r="E21" s="13"/>
    </row>
    <row r="22" spans="2:5" s="10" customFormat="1" ht="43.2" x14ac:dyDescent="0.3">
      <c r="B22" s="11" t="s">
        <v>48</v>
      </c>
      <c r="C22" s="12" t="s">
        <v>45</v>
      </c>
      <c r="D22" s="13" t="s">
        <v>2</v>
      </c>
      <c r="E22" s="13"/>
    </row>
    <row r="23" spans="2:5" s="10" customFormat="1" ht="28.8" x14ac:dyDescent="0.3">
      <c r="B23" s="18" t="s">
        <v>12</v>
      </c>
      <c r="C23" s="12" t="s">
        <v>47</v>
      </c>
      <c r="D23" s="13" t="s">
        <v>2</v>
      </c>
      <c r="E23" s="13"/>
    </row>
    <row r="24" spans="2:5" s="10" customFormat="1" ht="28.8" x14ac:dyDescent="0.3">
      <c r="B24" s="18" t="s">
        <v>13</v>
      </c>
      <c r="C24" s="12" t="s">
        <v>8</v>
      </c>
      <c r="D24" s="13" t="s">
        <v>2</v>
      </c>
      <c r="E24" s="13"/>
    </row>
    <row r="25" spans="2:5" s="10" customFormat="1" ht="28.8" x14ac:dyDescent="0.3">
      <c r="B25" s="18" t="s">
        <v>14</v>
      </c>
      <c r="C25" s="14" t="s">
        <v>7</v>
      </c>
      <c r="D25" s="13" t="s">
        <v>2</v>
      </c>
      <c r="E25" s="13"/>
    </row>
    <row r="26" spans="2:5" s="10" customFormat="1" ht="28.8" x14ac:dyDescent="0.3">
      <c r="B26" s="18" t="s">
        <v>15</v>
      </c>
      <c r="C26" s="12" t="s">
        <v>54</v>
      </c>
      <c r="D26" s="13" t="s">
        <v>2</v>
      </c>
      <c r="E26" s="13"/>
    </row>
    <row r="27" spans="2:5" s="10" customFormat="1" ht="72" x14ac:dyDescent="0.3">
      <c r="B27" s="18" t="s">
        <v>16</v>
      </c>
      <c r="C27" s="12" t="s">
        <v>9</v>
      </c>
      <c r="D27" s="13" t="s">
        <v>2</v>
      </c>
      <c r="E27" s="13"/>
    </row>
    <row r="28" spans="2:5" s="10" customFormat="1" ht="28.8" x14ac:dyDescent="0.3">
      <c r="B28" s="18" t="s">
        <v>17</v>
      </c>
      <c r="C28" s="12" t="s">
        <v>11</v>
      </c>
      <c r="D28" s="13" t="s">
        <v>2</v>
      </c>
      <c r="E28" s="13"/>
    </row>
    <row r="29" spans="2:5" s="10" customFormat="1" ht="28.8" x14ac:dyDescent="0.3">
      <c r="B29" s="18" t="s">
        <v>18</v>
      </c>
      <c r="C29" s="12" t="s">
        <v>10</v>
      </c>
      <c r="D29" s="13" t="s">
        <v>2</v>
      </c>
      <c r="E29" s="13"/>
    </row>
    <row r="30" spans="2:5" s="10" customFormat="1" ht="28.8" x14ac:dyDescent="0.3">
      <c r="B30" s="18" t="s">
        <v>19</v>
      </c>
      <c r="C30" s="12" t="s">
        <v>55</v>
      </c>
      <c r="D30" s="13" t="s">
        <v>2</v>
      </c>
      <c r="E30" s="13"/>
    </row>
    <row r="31" spans="2:5" s="10" customFormat="1" ht="86.4" x14ac:dyDescent="0.3">
      <c r="B31" s="18" t="s">
        <v>20</v>
      </c>
      <c r="C31" s="12" t="s">
        <v>36</v>
      </c>
      <c r="D31" s="13" t="s">
        <v>2</v>
      </c>
      <c r="E31" s="13"/>
    </row>
    <row r="32" spans="2:5" s="10" customFormat="1" ht="28.8" x14ac:dyDescent="0.3">
      <c r="B32" s="11" t="s">
        <v>22</v>
      </c>
      <c r="C32" s="12" t="s">
        <v>21</v>
      </c>
      <c r="D32" s="13" t="s">
        <v>2</v>
      </c>
      <c r="E32" s="13"/>
    </row>
    <row r="33" spans="2:5" s="10" customFormat="1" ht="129.6" x14ac:dyDescent="0.3">
      <c r="B33" s="11" t="s">
        <v>26</v>
      </c>
      <c r="C33" s="15" t="s">
        <v>23</v>
      </c>
      <c r="D33" s="13" t="s">
        <v>2</v>
      </c>
      <c r="E33" s="13"/>
    </row>
    <row r="34" spans="2:5" s="10" customFormat="1" ht="28.8" x14ac:dyDescent="0.3">
      <c r="B34" s="11" t="s">
        <v>27</v>
      </c>
      <c r="C34" s="15" t="s">
        <v>24</v>
      </c>
      <c r="D34" s="13" t="s">
        <v>2</v>
      </c>
      <c r="E34" s="13"/>
    </row>
    <row r="35" spans="2:5" s="10" customFormat="1" ht="72" x14ac:dyDescent="0.3">
      <c r="B35" s="11" t="s">
        <v>28</v>
      </c>
      <c r="C35" s="12" t="s">
        <v>25</v>
      </c>
      <c r="D35" s="13" t="s">
        <v>2</v>
      </c>
      <c r="E35" s="13"/>
    </row>
    <row r="36" spans="2:5" s="10" customFormat="1" ht="28.8" x14ac:dyDescent="0.3">
      <c r="B36" s="11" t="s">
        <v>29</v>
      </c>
      <c r="C36" s="12" t="s">
        <v>58</v>
      </c>
      <c r="D36" s="13" t="s">
        <v>2</v>
      </c>
      <c r="E36" s="13"/>
    </row>
    <row r="37" spans="2:5" ht="21" x14ac:dyDescent="0.3">
      <c r="B37" s="21" t="s">
        <v>59</v>
      </c>
      <c r="C37" s="22"/>
      <c r="D37" s="6">
        <f>COUNTIF(D11:D36,"Conforme")</f>
        <v>0</v>
      </c>
      <c r="E37" s="6"/>
    </row>
    <row r="38" spans="2:5" ht="21" x14ac:dyDescent="0.3">
      <c r="B38" s="21" t="s">
        <v>60</v>
      </c>
      <c r="C38" s="22"/>
      <c r="D38" s="6">
        <f>COUNTIF(D11:D36,"Non Conforme")</f>
        <v>0</v>
      </c>
      <c r="E38" s="6"/>
    </row>
    <row r="39" spans="2:5" ht="21" x14ac:dyDescent="0.3">
      <c r="B39" s="21" t="s">
        <v>61</v>
      </c>
      <c r="C39" s="22"/>
      <c r="D39" s="6">
        <f>COUNTIF(D11:D36,"Partiellement Conforme")</f>
        <v>0</v>
      </c>
      <c r="E39" s="6"/>
    </row>
  </sheetData>
  <mergeCells count="7">
    <mergeCell ref="B38:C38"/>
    <mergeCell ref="B39:C39"/>
    <mergeCell ref="B8:C8"/>
    <mergeCell ref="B2:F2"/>
    <mergeCell ref="B37:C37"/>
    <mergeCell ref="C3:E3"/>
    <mergeCell ref="B6:E6"/>
  </mergeCells>
  <phoneticPr fontId="6" type="noConversion"/>
  <pageMargins left="0.70866141732283472" right="0.70866141732283472" top="0.74803149606299213" bottom="0.74803149606299213" header="0.31496062992125984" footer="0.31496062992125984"/>
  <pageSetup paperSize="9" scale="8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CONFORMITE EXIGENCES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COUVENHES Muriel</dc:creator>
  <cp:lastModifiedBy>CEOLIN Cécile</cp:lastModifiedBy>
  <cp:lastPrinted>2024-03-18T13:22:26Z</cp:lastPrinted>
  <dcterms:created xsi:type="dcterms:W3CDTF">2023-05-22T16:19:29Z</dcterms:created>
  <dcterms:modified xsi:type="dcterms:W3CDTF">2024-05-21T14:20:58Z</dcterms:modified>
</cp:coreProperties>
</file>