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jpeg" ContentType="image/jpeg"/>
  <Override PartName="/xl/media/image2.jpeg" ContentType="image/jpeg"/>
  <Override PartName="/xl/media/image3.jpeg" ContentType="image/jpeg"/>
  <Override PartName="/xl/media/image4.jpeg" ContentType="image/jpeg"/>
  <Override PartName="/xl/media/image5.jpeg" ContentType="image/jpeg"/>
  <Override PartName="/xl/media/image6.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PAGE DE GARDE" sheetId="1" state="visible" r:id="rId2"/>
    <sheet name="PHASE 1" sheetId="2" state="visible" r:id="rId3"/>
    <sheet name="PHASE 2" sheetId="3" state="visible" r:id="rId4"/>
    <sheet name="PHASE 3" sheetId="4" state="visible" r:id="rId5"/>
    <sheet name="SYNTHESE" sheetId="5" state="visible" r:id="rId6"/>
  </sheets>
  <definedNames>
    <definedName function="false" hidden="false" localSheetId="0" name="_xlnm.Print_Area" vbProcedure="false">'PAGE DE GARDE'!$A$1:$F$48</definedName>
    <definedName function="false" hidden="false" localSheetId="1" name="_xlnm.Print_Titles" vbProcedure="false">'PHASE 1'!$1:$3</definedName>
    <definedName function="false" hidden="false" localSheetId="2" name="_xlnm.Print_Titles" vbProcedure="false">'PHASE 2'!$1:$3</definedName>
    <definedName function="false" hidden="false" localSheetId="3" name="_xlnm.Print_Titles" vbProcedure="false">'PHASE 3'!$1:$3</definedName>
    <definedName function="false" hidden="false" localSheetId="4" name="_xlnm.Print_Titles" vbProcedure="false">SYNTHESE!$1:$1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<sst xmlns="http://schemas.openxmlformats.org/spreadsheetml/2006/main" count="281" uniqueCount="106">
  <si>
    <t xml:space="preserve">Conception d'Etudes et de Solutions Techniques Innovantes</t>
  </si>
  <si>
    <r>
      <rPr>
        <b val="true"/>
        <sz val="14"/>
        <color rgb="FF000000"/>
        <rFont val="Marianne"/>
        <family val="3"/>
        <charset val="1"/>
      </rPr>
      <t xml:space="preserve">Marché de fournitures courantes et services pour l’installation et la location d'une cuisine provisoire dans le cadre de l'implantation d'une 4ème Unité d’Instruction et d’Intervention de la Sécurité Civile (UIISC) à Libourne (33)  
</t>
    </r>
    <r>
      <rPr>
        <b val="true"/>
        <sz val="14"/>
        <rFont val="Marianne"/>
        <family val="3"/>
        <charset val="1"/>
      </rPr>
      <t xml:space="preserve">
SGAMI33-2024-20-FCS</t>
    </r>
  </si>
  <si>
    <t xml:space="preserve">Secrétariat Général pour l’Administration du Ministère de l’Intérieur
(SGAMI Sud-Ouest)
89 cours Dupré de Saint-Maur
33 041 BORDEAUX CEDEX</t>
  </si>
  <si>
    <r>
      <rPr>
        <b val="true"/>
        <sz val="18"/>
        <color rgb="FF000000"/>
        <rFont val="Calibri"/>
        <family val="2"/>
        <charset val="1"/>
      </rPr>
      <t xml:space="preserve">C.E.S.T.I.
16 rue Ardouin
33130 BEGLES
Tél. : 05 53 04 45 79 - Fax : 05 53 45 90 85
E-mail :</t>
    </r>
    <r>
      <rPr>
        <b val="true"/>
        <sz val="18"/>
        <color rgb="FF0070C0"/>
        <rFont val="Calibri"/>
        <family val="2"/>
        <charset val="1"/>
      </rPr>
      <t xml:space="preserve"> </t>
    </r>
    <r>
      <rPr>
        <b val="true"/>
        <u val="single"/>
        <sz val="18"/>
        <color rgb="FF0070C0"/>
        <rFont val="Calibri"/>
        <family val="2"/>
        <charset val="1"/>
      </rPr>
      <t xml:space="preserve">contact@cesti.fr</t>
    </r>
  </si>
  <si>
    <t xml:space="preserve">DPGF</t>
  </si>
  <si>
    <t xml:space="preserve">(*) Il est rappelé que le quantitatif joint au dossier de consultation n’est fourni que dans le but de faciliter la remise de l’offre de l’entreprise, il n’est  en aucun cas contractuel et il appartient au soumissionnaire de le vérifier et de le modifier s’il y a lieu.</t>
  </si>
  <si>
    <t xml:space="preserve">§</t>
  </si>
  <si>
    <t xml:space="preserve">DESIGNATION</t>
  </si>
  <si>
    <t xml:space="preserve">U</t>
  </si>
  <si>
    <t xml:space="preserve">Q*</t>
  </si>
  <si>
    <t xml:space="preserve">Phase 1</t>
  </si>
  <si>
    <t xml:space="preserve">P.T.</t>
  </si>
  <si>
    <t xml:space="preserve">P.U. 
(€ HT)</t>
  </si>
  <si>
    <t xml:space="preserve">P.T.
(€ HT)</t>
  </si>
  <si>
    <t xml:space="preserve">PHASE 1 : PRÉPARATION, ÉTUDES ET INSTALLATION DE LA CUISINE PROVISOIRE, DES EQUIPEMENTS ET DE LA LIGNE DE SELF N°1</t>
  </si>
  <si>
    <t xml:space="preserve">1.1 PRÉPARATION ET ÉTUDES</t>
  </si>
  <si>
    <t xml:space="preserve">Incidences financières liées au phasage</t>
  </si>
  <si>
    <t xml:space="preserve">ens</t>
  </si>
  <si>
    <t xml:space="preserve">Plan d'Atelier et de Chantier (P.A.C.)</t>
  </si>
  <si>
    <t xml:space="preserve">Dossier de plans de réservation </t>
  </si>
  <si>
    <t xml:space="preserve">Essais et documents DOE </t>
  </si>
  <si>
    <t xml:space="preserve">Essais et mise en service</t>
  </si>
  <si>
    <t xml:space="preserve">Propreté et nettoyage du chantier</t>
  </si>
  <si>
    <t xml:space="preserve">Études d'exécution</t>
  </si>
  <si>
    <t xml:space="preserve">Démarches auprès des concessionnaires</t>
  </si>
  <si>
    <t xml:space="preserve">Prestations liées aux limites de prestation </t>
  </si>
  <si>
    <t xml:space="preserve">MONTANT TOTAL 1.1 HT............</t>
  </si>
  <si>
    <t xml:space="preserve">ENS</t>
  </si>
  <si>
    <t xml:space="preserve">1.2 INSTALLATION DE LA CUISINE PROVISOIRE, DES EQUIPEMENTS ET DE LA LIGNE DE SELF N°1</t>
  </si>
  <si>
    <t xml:space="preserve">Mise en place, grutage, raccordement PLB/ELEC sur attentes à proximité</t>
  </si>
  <si>
    <t xml:space="preserve">État des lieux d'entrée</t>
  </si>
  <si>
    <t xml:space="preserve">Contrôle Vérification initiale des Installations Électriques</t>
  </si>
  <si>
    <t xml:space="preserve">Formation initiale</t>
  </si>
  <si>
    <t xml:space="preserve">MONTANT TOTAL 1.2 HT............</t>
  </si>
  <si>
    <t xml:space="preserve">MONTANT TOTAL PHASE 1 HT............</t>
  </si>
  <si>
    <t xml:space="preserve">Phase 2</t>
  </si>
  <si>
    <t xml:space="preserve">Année 2</t>
  </si>
  <si>
    <t xml:space="preserve">TOTAL</t>
  </si>
  <si>
    <t xml:space="preserve">Année 1</t>
  </si>
  <si>
    <t xml:space="preserve">PHASE 2 : LOCATION DE LA CUISINE PROVISOIRE ET DES ÉQUIPEMENTS, LOCATION DE LA LIGNE DE SELF N°1, INSTALLATION ET LOCATION DE LA LIGNE DE SELF N°2, MAINTENANCE / SAV</t>
  </si>
  <si>
    <t xml:space="preserve">2.1 LOCATION DE LA CUISINE PROVISOIRE ET DES ÉQUIPEMENTS – HORS LIGNES DE SELF</t>
  </si>
  <si>
    <t xml:space="preserve">(Durée de location 2 ans fermes à compter du 01/10/24 – Date prévisionnelle)</t>
  </si>
  <si>
    <t xml:space="preserve">Location de la cuisine provisoire et des équipements (y compris éclairage, chauffage, ventilation, plomberie, alarme incendie) :</t>
  </si>
  <si>
    <t xml:space="preserve">Quai de chargement avec équipement, dito CCTP</t>
  </si>
  <si>
    <t xml:space="preserve">Vestiaires / sanitaires avec équipement, dito CCTP</t>
  </si>
  <si>
    <t xml:space="preserve">Circulation quai de déchargement avec équipements, dito CCTP</t>
  </si>
  <si>
    <t xml:space="preserve">Bureau du chef avec équipement, dito CCTP</t>
  </si>
  <si>
    <t xml:space="preserve">Chambre froide positive 1 avec équipement, dito CCTP</t>
  </si>
  <si>
    <t xml:space="preserve">Chambre froide positive 2 avec équipement, dito CCTP</t>
  </si>
  <si>
    <t xml:space="preserve">Stockage propre 1 avec équipement, dito CCTP</t>
  </si>
  <si>
    <t xml:space="preserve">Stockage propre 2 avec équipement, dito CCTP</t>
  </si>
  <si>
    <t xml:space="preserve">Préparation froide avec équipement, dito CCTP</t>
  </si>
  <si>
    <t xml:space="preserve">Office de remise en température CF 1 heure avec équipements, dito CCTP</t>
  </si>
  <si>
    <t xml:space="preserve">Laverie avec équipements, dito CCTP</t>
  </si>
  <si>
    <t xml:space="preserve">Rampe d'accès couverte au self, dito CCTP</t>
  </si>
  <si>
    <t xml:space="preserve">Rampe d'accès couverte aux table de tri, dito CCTP</t>
  </si>
  <si>
    <t xml:space="preserve">Bardage auto-portant architectural :</t>
  </si>
  <si>
    <t xml:space="preserve">Longueur : 20,72 ml</t>
  </si>
  <si>
    <t xml:space="preserve">Longueur : 6,00 ml - liaison entre bungalows, avec porte</t>
  </si>
  <si>
    <t xml:space="preserve">longueur : 4,50 ml</t>
  </si>
  <si>
    <t xml:space="preserve">Longueur : 10,80 ml</t>
  </si>
  <si>
    <t xml:space="preserve">longueur : 2,90 ml</t>
  </si>
  <si>
    <t xml:space="preserve">Petit déjeuners, meuble carafes, condiments, sel :</t>
  </si>
  <si>
    <t xml:space="preserve">Distributeur à verre 8 niveaux sur roulettes – 480 verres</t>
  </si>
  <si>
    <t xml:space="preserve">Distributeur à plateaux couverts sur roulette : avec 3 bacs GN 1/3 100 mm </t>
  </si>
  <si>
    <t xml:space="preserve">Meuble de salle avec repose-plateau – 3 portes, longueur 1600 mm</t>
  </si>
  <si>
    <t xml:space="preserve">Meuble de salle avec repose-plateau – 4 portes, longueur 1930 mm</t>
  </si>
  <si>
    <t xml:space="preserve">Espace tri des déchets</t>
  </si>
  <si>
    <t xml:space="preserve">Meuble de pré-tri avec 4 poubelles</t>
  </si>
  <si>
    <t xml:space="preserve">Charriot à verre ou plateaux avec bac de récupération 510 x 510 mm</t>
  </si>
  <si>
    <t xml:space="preserve">Charriot à verre ou plateaux avec bac de récupération 540 x 380 mm</t>
  </si>
  <si>
    <t xml:space="preserve">Charriot porte-assiettes (200 assiettes)</t>
  </si>
  <si>
    <t xml:space="preserve">MONTANT TOTAL 2.1 HT............</t>
  </si>
  <si>
    <t xml:space="preserve">2.2 MAINTENANCE / SAV DE LA CUISINE PROVISOIRE ET DES ÉQUIPEMENTS – HORS LIGNES DE SELF</t>
  </si>
  <si>
    <t xml:space="preserve">MONTANT TOTAL 2.2 HT............</t>
  </si>
  <si>
    <t xml:space="preserve">2.3 LOCATION DE LA LIGNE DE SELF N°1 </t>
  </si>
  <si>
    <t xml:space="preserve">Ligne de self 1 (gauche) :</t>
  </si>
  <si>
    <t xml:space="preserve">Vitrine sur meuble réfrigéré avec groupe cuve ventilée 1 porte GN 1/1, longueur 1350 mm</t>
  </si>
  <si>
    <t xml:space="preserve">Vitrine sur meuble réfrigéré avec groupe cuve ventilée 1 porte GN 2/1, longueur 1600 mm</t>
  </si>
  <si>
    <t xml:space="preserve">Meuble chauffant 3 GN 1/1, intérieur chauffant longueur 1350 mm</t>
  </si>
  <si>
    <t xml:space="preserve">Élément de façade longueur 500 mm</t>
  </si>
  <si>
    <t xml:space="preserve">Chauffant 2 piles d’assiettes avec couvercle sur roulettes</t>
  </si>
  <si>
    <t xml:space="preserve">Bain-marie à air 4 GN 1/1, intérieur chauffant, longueur 1600 mm</t>
  </si>
  <si>
    <t xml:space="preserve">Élément de façade longueur 1000 mm</t>
  </si>
  <si>
    <t xml:space="preserve">Lave-mains commande fémorale</t>
  </si>
  <si>
    <t xml:space="preserve">MONTANT TOTAL 2.3 HT............</t>
  </si>
  <si>
    <t xml:space="preserve">2.4 MAINTENANCE / SAV DE LA LIGNE DE SELF N°1 </t>
  </si>
  <si>
    <t xml:space="preserve">MONTANT TOTAL 2.4 HT............</t>
  </si>
  <si>
    <t xml:space="preserve">2.5 INSTALLATION ET LOCATION DE LA LIGNE DE SELF N°2</t>
  </si>
  <si>
    <t xml:space="preserve">(Durée de location 1 an ferme à compter du 01/10/25 – Date prévisionnelle)</t>
  </si>
  <si>
    <t xml:space="preserve">Installation ligne de self 2</t>
  </si>
  <si>
    <t xml:space="preserve">-</t>
  </si>
  <si>
    <t xml:space="preserve">Location ligne de self 2 (droite) :</t>
  </si>
  <si>
    <t xml:space="preserve">MONTANT TOTAL 2.5 HT............</t>
  </si>
  <si>
    <t xml:space="preserve">2.6 MAINTENANCE / SAV DE LA LIGNE DE SELF N°2 </t>
  </si>
  <si>
    <t xml:space="preserve">MONTANT TOTAL 2.6 HT............</t>
  </si>
  <si>
    <t xml:space="preserve">MONTANT TOTAL PHASE 2 HT............</t>
  </si>
  <si>
    <t xml:space="preserve">Phase 3</t>
  </si>
  <si>
    <t xml:space="preserve">PHASE 3 : ENLÈVEMENT EN FIN DE LOCATION ET REMISE EN ÉTAT DU SITE</t>
  </si>
  <si>
    <t xml:space="preserve">Enlèvement, grutage, remise en ordre des extérieurs</t>
  </si>
  <si>
    <t xml:space="preserve">État des lieux de sortie</t>
  </si>
  <si>
    <t xml:space="preserve">MONTANT TOTAL PHASE 3 HT............</t>
  </si>
  <si>
    <t xml:space="preserve">SYNTHÈSE</t>
  </si>
  <si>
    <t xml:space="preserve">MONTANT TOTAL HT.........…</t>
  </si>
  <si>
    <t xml:space="preserve">TVA 20%.............</t>
  </si>
  <si>
    <t xml:space="preserve">MONTANT TOTAL T.T.C.........…</t>
  </si>
</sst>
</file>

<file path=xl/styles.xml><?xml version="1.0" encoding="utf-8"?>
<styleSheet xmlns="http://schemas.openxmlformats.org/spreadsheetml/2006/main">
  <numFmts count="4">
    <numFmt numFmtId="164" formatCode="General"/>
    <numFmt numFmtId="165" formatCode="0.00"/>
    <numFmt numFmtId="166" formatCode="#,##0.00\ [$€-40C];[RED]\-#,##0.00\ [$€-40C]"/>
    <numFmt numFmtId="167" formatCode="General"/>
  </numFmts>
  <fonts count="46">
    <font>
      <sz val="11"/>
      <color rgb="FF000000"/>
      <name val="Calibri"/>
      <family val="2"/>
      <charset val="1"/>
    </font>
    <font>
      <sz val="10"/>
      <name val="Arial"/>
      <family val="0"/>
    </font>
    <font>
      <sz val="10"/>
      <name val="Arial"/>
      <family val="0"/>
    </font>
    <font>
      <sz val="10"/>
      <name val="Arial"/>
      <family val="0"/>
    </font>
    <font>
      <sz val="9"/>
      <name val="Calibri"/>
      <family val="2"/>
      <charset val="1"/>
    </font>
    <font>
      <sz val="10"/>
      <name val="Arial"/>
      <family val="0"/>
      <charset val="1"/>
    </font>
    <font>
      <b val="true"/>
      <sz val="12"/>
      <color rgb="FFFF9900"/>
      <name val="Calibri"/>
      <family val="2"/>
      <charset val="1"/>
    </font>
    <font>
      <b val="true"/>
      <sz val="16"/>
      <color rgb="FF008000"/>
      <name val="Mongolian Baiti"/>
      <family val="4"/>
      <charset val="1"/>
    </font>
    <font>
      <b val="true"/>
      <sz val="9"/>
      <color rgb="FF000000"/>
      <name val="Calibri"/>
      <family val="2"/>
      <charset val="1"/>
    </font>
    <font>
      <b val="true"/>
      <sz val="20"/>
      <color rgb="FF000000"/>
      <name val="Calibri"/>
      <family val="2"/>
      <charset val="1"/>
    </font>
    <font>
      <b val="true"/>
      <sz val="14"/>
      <color rgb="FF000000"/>
      <name val="Marianne"/>
      <family val="3"/>
      <charset val="1"/>
    </font>
    <font>
      <b val="true"/>
      <sz val="14"/>
      <name val="Marianne"/>
      <family val="3"/>
      <charset val="1"/>
    </font>
    <font>
      <b val="true"/>
      <sz val="13"/>
      <color rgb="FF000000"/>
      <name val="Calibri"/>
      <family val="2"/>
      <charset val="1"/>
    </font>
    <font>
      <b val="true"/>
      <sz val="18"/>
      <color rgb="FF000000"/>
      <name val="Calibri"/>
      <family val="2"/>
      <charset val="1"/>
    </font>
    <font>
      <b val="true"/>
      <sz val="14"/>
      <color rgb="FF000000"/>
      <name val="Calibri"/>
      <family val="2"/>
      <charset val="1"/>
    </font>
    <font>
      <b val="true"/>
      <sz val="18"/>
      <color rgb="FF0070C0"/>
      <name val="Calibri"/>
      <family val="2"/>
      <charset val="1"/>
    </font>
    <font>
      <b val="true"/>
      <u val="single"/>
      <sz val="18"/>
      <color rgb="FF0070C0"/>
      <name val="Calibri"/>
      <family val="2"/>
      <charset val="1"/>
    </font>
    <font>
      <b val="true"/>
      <sz val="24"/>
      <color rgb="FF000000"/>
      <name val="Calibri"/>
      <family val="2"/>
      <charset val="1"/>
    </font>
    <font>
      <b val="true"/>
      <sz val="10"/>
      <color rgb="FF000000"/>
      <name val="Calibri"/>
      <family val="2"/>
      <charset val="1"/>
    </font>
    <font>
      <sz val="11"/>
      <color rgb="FF000000"/>
      <name val="Calibri"/>
      <family val="0"/>
    </font>
    <font>
      <b val="true"/>
      <u val="single"/>
      <sz val="18"/>
      <color rgb="FF000000"/>
      <name val="Calibri"/>
      <family val="0"/>
    </font>
    <font>
      <b val="true"/>
      <sz val="18"/>
      <color rgb="FF000000"/>
      <name val="Calibri"/>
      <family val="0"/>
    </font>
    <font>
      <sz val="18"/>
      <name val="Times New Roman"/>
      <family val="0"/>
    </font>
    <font>
      <sz val="14"/>
      <name val="Calibri"/>
      <family val="0"/>
    </font>
    <font>
      <i val="true"/>
      <sz val="8"/>
      <name val="Calibri"/>
      <family val="2"/>
      <charset val="1"/>
    </font>
    <font>
      <b val="true"/>
      <sz val="12"/>
      <color rgb="FFFFFFFF"/>
      <name val="Calibri"/>
      <family val="2"/>
      <charset val="1"/>
    </font>
    <font>
      <sz val="9"/>
      <color rgb="FF000000"/>
      <name val="Calibri"/>
      <family val="2"/>
      <charset val="1"/>
    </font>
    <font>
      <b val="true"/>
      <u val="single"/>
      <sz val="12"/>
      <color rgb="FF008000"/>
      <name val="Calibri"/>
      <family val="2"/>
      <charset val="1"/>
    </font>
    <font>
      <sz val="10"/>
      <color rgb="FF008000"/>
      <name val="Calibri"/>
      <family val="2"/>
      <charset val="1"/>
    </font>
    <font>
      <u val="single"/>
      <sz val="9"/>
      <color rgb="FF008000"/>
      <name val="Calibri"/>
      <family val="2"/>
      <charset val="1"/>
    </font>
    <font>
      <b val="true"/>
      <sz val="12"/>
      <color rgb="FF008000"/>
      <name val="Calibri"/>
      <family val="2"/>
      <charset val="1"/>
    </font>
    <font>
      <b val="true"/>
      <sz val="11"/>
      <color rgb="FFC00000"/>
      <name val="Calibri"/>
      <family val="2"/>
      <charset val="1"/>
    </font>
    <font>
      <sz val="11"/>
      <name val="Calibri"/>
      <family val="2"/>
      <charset val="1"/>
    </font>
    <font>
      <sz val="9"/>
      <color rgb="FF008000"/>
      <name val="Calibri"/>
      <family val="2"/>
      <charset val="1"/>
    </font>
    <font>
      <b val="true"/>
      <sz val="11"/>
      <color rgb="FF000000"/>
      <name val="Calibri"/>
      <family val="2"/>
      <charset val="1"/>
    </font>
    <font>
      <sz val="11"/>
      <color rgb="FF008000"/>
      <name val="Calibri"/>
      <family val="2"/>
      <charset val="1"/>
    </font>
    <font>
      <b val="true"/>
      <sz val="14"/>
      <color rgb="FFFF6600"/>
      <name val="Calibri"/>
      <family val="2"/>
      <charset val="1"/>
    </font>
    <font>
      <sz val="9"/>
      <color rgb="FFFF0000"/>
      <name val="Calibri"/>
      <family val="2"/>
      <charset val="1"/>
    </font>
    <font>
      <sz val="10"/>
      <color rgb="FF000000"/>
      <name val="Calibri"/>
      <family val="2"/>
      <charset val="1"/>
    </font>
    <font>
      <b val="true"/>
      <sz val="11"/>
      <color rgb="FF008000"/>
      <name val="Calibri"/>
      <family val="2"/>
      <charset val="1"/>
    </font>
    <font>
      <b val="true"/>
      <sz val="10"/>
      <name val="Calibri"/>
      <family val="2"/>
      <charset val="1"/>
    </font>
    <font>
      <b val="true"/>
      <sz val="12"/>
      <name val="Calibri"/>
      <family val="2"/>
      <charset val="1"/>
    </font>
    <font>
      <b val="true"/>
      <sz val="9"/>
      <name val="Calibri"/>
      <family val="2"/>
      <charset val="1"/>
    </font>
    <font>
      <sz val="9"/>
      <color rgb="FF000000"/>
      <name val="Arial"/>
      <family val="2"/>
      <charset val="1"/>
    </font>
    <font>
      <sz val="9"/>
      <name val="Arial"/>
      <family val="2"/>
      <charset val="1"/>
    </font>
    <font>
      <sz val="10"/>
      <color rgb="FF000000"/>
      <name val="Arial"/>
      <family val="2"/>
      <charset val="1"/>
    </font>
  </fonts>
  <fills count="5">
    <fill>
      <patternFill patternType="none"/>
    </fill>
    <fill>
      <patternFill patternType="gray125"/>
    </fill>
    <fill>
      <patternFill patternType="solid">
        <fgColor rgb="FFFF6600"/>
        <bgColor rgb="FFFF9900"/>
      </patternFill>
    </fill>
    <fill>
      <patternFill patternType="solid">
        <fgColor rgb="FFFDEADA"/>
        <bgColor rgb="FFEEEEEE"/>
      </patternFill>
    </fill>
    <fill>
      <patternFill patternType="solid">
        <fgColor rgb="FFEEEEEE"/>
        <bgColor rgb="FFFDEADA"/>
      </patternFill>
    </fill>
  </fills>
  <borders count="7">
    <border diagonalUp="false" diagonalDown="false">
      <left/>
      <right/>
      <top/>
      <bottom/>
      <diagonal/>
    </border>
    <border diagonalUp="false" diagonalDown="false">
      <left style="medium"/>
      <right style="medium"/>
      <top/>
      <bottom/>
      <diagonal/>
    </border>
    <border diagonalUp="false" diagonalDown="false">
      <left style="thin"/>
      <right style="thin"/>
      <top style="thin"/>
      <bottom style="thin"/>
      <diagonal/>
    </border>
    <border diagonalUp="false" diagonalDown="false">
      <left style="medium"/>
      <right style="medium"/>
      <top style="medium"/>
      <bottom style="mediu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top/>
      <bottom style="medium"/>
      <diagonal/>
    </border>
  </borders>
  <cellStyleXfs count="33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true">
      <alignment horizontal="left" vertical="bottom" textRotation="0" wrapText="true" indent="0" shrinkToFit="false"/>
      <protection locked="fals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left" vertical="bottom" textRotation="0" wrapText="true" indent="1" shrinkToFit="false"/>
      <protection locked="true" hidden="false"/>
    </xf>
    <xf numFmtId="164" fontId="27" fillId="0" borderId="0" applyFont="true" applyBorder="false" applyAlignment="true" applyProtection="false">
      <alignment horizontal="left" vertical="bottom" textRotation="0" wrapText="false" indent="1" shrinkToFit="false"/>
    </xf>
    <xf numFmtId="164" fontId="6" fillId="0" borderId="0" applyFont="true" applyBorder="true" applyAlignment="true" applyProtection="false">
      <alignment horizontal="left" vertical="bottom" textRotation="0" wrapText="true" indent="1" shrinkToFit="false"/>
    </xf>
  </cellStyleXfs>
  <cellXfs count="11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true">
      <alignment horizontal="left" vertical="bottom" textRotation="0" wrapText="false" indent="0" shrinkToFit="false"/>
      <protection locked="true" hidden="false"/>
    </xf>
    <xf numFmtId="164" fontId="8" fillId="0" borderId="0" xfId="0" applyFont="true" applyBorder="fals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left" vertical="center" textRotation="0" wrapText="false" indent="0" shrinkToFit="false"/>
      <protection locked="true" hidden="false"/>
    </xf>
    <xf numFmtId="164" fontId="10" fillId="0" borderId="2" xfId="0" applyFont="true" applyBorder="true" applyAlignment="true" applyProtection="true">
      <alignment horizontal="center" vertical="center" textRotation="0" wrapText="true" indent="0" shrinkToFit="false"/>
      <protection locked="true" hidden="false"/>
    </xf>
    <xf numFmtId="164" fontId="12" fillId="0" borderId="0" xfId="0" applyFont="true" applyBorder="false" applyAlignment="true" applyProtection="true">
      <alignment horizontal="left" vertical="center" textRotation="0" wrapText="false" indent="0" shrinkToFit="false"/>
      <protection locked="true" hidden="false"/>
    </xf>
    <xf numFmtId="164" fontId="13" fillId="0" borderId="2" xfId="0" applyFont="true" applyBorder="true" applyAlignment="true" applyProtection="true">
      <alignment horizontal="center" vertical="center" textRotation="0" wrapText="true" indent="0" shrinkToFit="false"/>
      <protection locked="true" hidden="false"/>
    </xf>
    <xf numFmtId="164" fontId="14"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13" fillId="0" borderId="2" xfId="0" applyFont="true" applyBorder="true" applyAlignment="true" applyProtection="true">
      <alignment horizontal="center" vertical="bottom" textRotation="0" wrapText="true" indent="0" shrinkToFit="false"/>
      <protection locked="true" hidden="false"/>
    </xf>
    <xf numFmtId="164" fontId="17" fillId="0" borderId="2" xfId="0" applyFont="true" applyBorder="true" applyAlignment="true" applyProtection="true">
      <alignment horizontal="center" vertical="center" textRotation="0" wrapText="true" indent="0" shrinkToFit="false"/>
      <protection locked="true" hidden="false"/>
    </xf>
    <xf numFmtId="164" fontId="18" fillId="0" borderId="0" xfId="0" applyFont="true" applyBorder="false" applyAlignment="true" applyProtection="true">
      <alignment horizontal="center" vertical="center" textRotation="0" wrapText="true" indent="0" shrinkToFit="false"/>
      <protection locked="true" hidden="false"/>
    </xf>
    <xf numFmtId="164" fontId="24" fillId="0" borderId="3" xfId="239" applyFont="true" applyBorder="true" applyAlignment="true" applyProtection="true">
      <alignment horizontal="center" vertical="center" textRotation="0" wrapText="true" indent="0" shrinkToFit="false"/>
      <protection locked="false" hidden="false"/>
    </xf>
    <xf numFmtId="164" fontId="25" fillId="2" borderId="3" xfId="128"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25" fillId="2" borderId="3" xfId="128" applyFont="true" applyBorder="true" applyAlignment="true" applyProtection="true">
      <alignment horizontal="center" vertical="center" textRotation="0" wrapText="true" indent="0" shrinkToFit="false"/>
      <protection locked="true" hidden="false"/>
    </xf>
    <xf numFmtId="165" fontId="25" fillId="2" borderId="3" xfId="128" applyFont="true" applyBorder="true" applyAlignment="true" applyProtection="true">
      <alignment horizontal="center" vertical="center" textRotation="0" wrapText="true" indent="0" shrinkToFit="false"/>
      <protection locked="true" hidden="false"/>
    </xf>
    <xf numFmtId="164" fontId="26" fillId="0" borderId="1" xfId="0" applyFont="true" applyBorder="true" applyAlignment="true" applyProtection="true">
      <alignment horizontal="general" vertical="center" textRotation="0" wrapText="false" indent="0" shrinkToFit="false"/>
      <protection locked="true" hidden="false"/>
    </xf>
    <xf numFmtId="164" fontId="26" fillId="0" borderId="4" xfId="0" applyFont="true" applyBorder="true" applyAlignment="true" applyProtection="true">
      <alignment horizontal="general" vertical="center" textRotation="0" wrapText="false" indent="0" shrinkToFit="false"/>
      <protection locked="true" hidden="false"/>
    </xf>
    <xf numFmtId="164" fontId="26" fillId="0" borderId="1" xfId="0" applyFont="true" applyBorder="true" applyAlignment="true" applyProtection="true">
      <alignment horizontal="center" vertical="center" textRotation="0" wrapText="false" indent="0" shrinkToFit="false"/>
      <protection locked="true" hidden="false"/>
    </xf>
    <xf numFmtId="164" fontId="27" fillId="0" borderId="4" xfId="329" applyFont="true" applyBorder="true" applyAlignment="true" applyProtection="true">
      <alignment horizontal="left" vertical="center" textRotation="0" wrapText="true" indent="0" shrinkToFit="false"/>
      <protection locked="false" hidden="false"/>
    </xf>
    <xf numFmtId="164" fontId="28" fillId="0" borderId="1" xfId="254" applyFont="true" applyBorder="true" applyAlignment="true" applyProtection="true">
      <alignment horizontal="center" vertical="center" textRotation="0" wrapText="false" indent="0" shrinkToFit="false"/>
      <protection locked="false" hidden="false"/>
    </xf>
    <xf numFmtId="164" fontId="4" fillId="0" borderId="1" xfId="254" applyFont="true" applyBorder="true" applyAlignment="true" applyProtection="true">
      <alignment horizontal="center" vertical="center" textRotation="0" wrapText="false" indent="0" shrinkToFit="false"/>
      <protection locked="false" hidden="false"/>
    </xf>
    <xf numFmtId="165" fontId="4" fillId="0" borderId="1" xfId="254" applyFont="true" applyBorder="true" applyAlignment="true" applyProtection="true">
      <alignment horizontal="general" vertical="center" textRotation="0" wrapText="false" indent="0" shrinkToFit="false"/>
      <protection locked="fals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29" fillId="0" borderId="4" xfId="254" applyFont="true" applyBorder="true" applyAlignment="true" applyProtection="true">
      <alignment horizontal="left" vertical="center" textRotation="0" wrapText="false" indent="1" shrinkToFit="false"/>
      <protection locked="false" hidden="false"/>
    </xf>
    <xf numFmtId="164" fontId="30" fillId="0" borderId="4" xfId="329" applyFont="true" applyBorder="true" applyAlignment="true" applyProtection="true">
      <alignment horizontal="left" vertical="center" textRotation="0" wrapText="false" indent="0" shrinkToFit="false"/>
      <protection locked="fals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6" fontId="26" fillId="0" borderId="1" xfId="0" applyFont="true" applyBorder="true" applyAlignment="true" applyProtection="true">
      <alignment horizontal="general" vertical="center" textRotation="0" wrapText="false" indent="0" shrinkToFit="false"/>
      <protection locked="true" hidden="false"/>
    </xf>
    <xf numFmtId="164" fontId="31" fillId="3" borderId="4" xfId="254" applyFont="true" applyBorder="true" applyAlignment="true" applyProtection="true">
      <alignment horizontal="right" vertical="center" textRotation="0" wrapText="false" indent="0" shrinkToFit="false"/>
      <protection locked="false" hidden="false"/>
    </xf>
    <xf numFmtId="164" fontId="31" fillId="3" borderId="1" xfId="254" applyFont="true" applyBorder="true" applyAlignment="true" applyProtection="true">
      <alignment horizontal="center" vertical="center" textRotation="0" wrapText="false" indent="0" shrinkToFit="false"/>
      <protection locked="false" hidden="false"/>
    </xf>
    <xf numFmtId="164" fontId="32" fillId="3" borderId="1" xfId="254" applyFont="true" applyBorder="true" applyAlignment="true" applyProtection="true">
      <alignment horizontal="general" vertical="center" textRotation="0" wrapText="false" indent="0" shrinkToFit="false"/>
      <protection locked="false" hidden="false"/>
    </xf>
    <xf numFmtId="165" fontId="32" fillId="3" borderId="1" xfId="254" applyFont="true" applyBorder="true" applyAlignment="true" applyProtection="true">
      <alignment horizontal="general" vertical="center" textRotation="0" wrapText="false" indent="0" shrinkToFit="false"/>
      <protection locked="false" hidden="false"/>
    </xf>
    <xf numFmtId="166" fontId="26" fillId="3" borderId="1" xfId="0" applyFont="true" applyBorder="true" applyAlignment="true" applyProtection="true">
      <alignment horizontal="general" vertical="center" textRotation="0" wrapText="false" indent="0" shrinkToFit="false"/>
      <protection locked="true" hidden="false"/>
    </xf>
    <xf numFmtId="164" fontId="27" fillId="0" borderId="4" xfId="254" applyFont="true" applyBorder="true" applyAlignment="true" applyProtection="true">
      <alignment horizontal="left" vertical="center" textRotation="0" wrapText="false" indent="1" shrinkToFit="false"/>
      <protection locked="false" hidden="false"/>
    </xf>
    <xf numFmtId="164" fontId="30" fillId="0" borderId="4" xfId="329" applyFont="true" applyBorder="true" applyAlignment="true" applyProtection="true">
      <alignment horizontal="left" vertical="center" textRotation="0" wrapText="true" indent="0" shrinkToFit="false"/>
      <protection locked="false" hidden="false"/>
    </xf>
    <xf numFmtId="164" fontId="4" fillId="0" borderId="1" xfId="20" applyFont="true" applyBorder="true" applyAlignment="true" applyProtection="true">
      <alignment horizontal="center" vertical="center" textRotation="0" wrapText="true" indent="0" shrinkToFit="false"/>
      <protection locked="false" hidden="false"/>
    </xf>
    <xf numFmtId="164" fontId="32" fillId="0" borderId="1" xfId="20" applyFont="true" applyBorder="true" applyAlignment="true" applyProtection="true">
      <alignment horizontal="center" vertical="center" textRotation="0" wrapText="true" indent="0" shrinkToFit="false"/>
      <protection locked="false" hidden="false"/>
    </xf>
    <xf numFmtId="164" fontId="4" fillId="0" borderId="1" xfId="284" applyFont="true" applyBorder="true" applyAlignment="true" applyProtection="true">
      <alignment horizontal="center" vertical="center" textRotation="0" wrapText="false" indent="0" shrinkToFit="false"/>
      <protection locked="false" hidden="false"/>
    </xf>
    <xf numFmtId="164" fontId="4" fillId="0" borderId="4" xfId="51" applyFont="true" applyBorder="true" applyAlignment="true" applyProtection="true">
      <alignment horizontal="left" vertical="center" textRotation="0" wrapText="false" indent="1" shrinkToFit="false"/>
      <protection locked="false" hidden="false"/>
    </xf>
    <xf numFmtId="164" fontId="4" fillId="0" borderId="1" xfId="51" applyFont="true" applyBorder="true" applyAlignment="true" applyProtection="true">
      <alignment horizontal="center" vertical="center" textRotation="0" wrapText="false" indent="0" shrinkToFit="false"/>
      <protection locked="false" hidden="false"/>
    </xf>
    <xf numFmtId="164" fontId="33" fillId="0" borderId="4" xfId="299" applyFont="true" applyBorder="true" applyAlignment="true" applyProtection="true">
      <alignment horizontal="left" vertical="center" textRotation="0" wrapText="false" indent="1" shrinkToFit="false"/>
      <protection locked="false" hidden="false"/>
    </xf>
    <xf numFmtId="164" fontId="33" fillId="0" borderId="1" xfId="299" applyFont="true" applyBorder="true" applyAlignment="true" applyProtection="true">
      <alignment horizontal="center" vertical="center" textRotation="0" wrapText="false" indent="0" shrinkToFit="false"/>
      <protection locked="false" hidden="false"/>
    </xf>
    <xf numFmtId="164" fontId="26" fillId="0" borderId="1" xfId="0" applyFont="true" applyBorder="true" applyAlignment="true" applyProtection="true">
      <alignment horizontal="general" vertical="bottom" textRotation="0" wrapText="false" indent="0" shrinkToFit="false"/>
      <protection locked="true" hidden="false"/>
    </xf>
    <xf numFmtId="164" fontId="33" fillId="0" borderId="4" xfId="299" applyFont="true" applyBorder="true" applyAlignment="true" applyProtection="true">
      <alignment horizontal="right" vertical="bottom" textRotation="0" wrapText="false" indent="0" shrinkToFit="false"/>
      <protection locked="false" hidden="false"/>
    </xf>
    <xf numFmtId="164" fontId="33" fillId="0" borderId="1" xfId="299" applyFont="true" applyBorder="true" applyAlignment="true" applyProtection="true">
      <alignment horizontal="center" vertical="bottom" textRotation="0" wrapText="false" indent="0" shrinkToFit="false"/>
      <protection locked="false" hidden="false"/>
    </xf>
    <xf numFmtId="164" fontId="4" fillId="0" borderId="1" xfId="284" applyFont="true" applyBorder="true" applyAlignment="true" applyProtection="true">
      <alignment horizontal="general" vertical="bottom" textRotation="0" wrapText="false" indent="0" shrinkToFit="false"/>
      <protection locked="false" hidden="false"/>
    </xf>
    <xf numFmtId="165" fontId="4" fillId="0" borderId="1" xfId="254" applyFont="true" applyBorder="true" applyAlignment="true" applyProtection="true">
      <alignment horizontal="general" vertical="bottom" textRotation="0" wrapText="false" indent="0" shrinkToFit="false"/>
      <protection locked="false" hidden="false"/>
    </xf>
    <xf numFmtId="164" fontId="26" fillId="0" borderId="5" xfId="0" applyFont="true" applyBorder="true" applyAlignment="true" applyProtection="true">
      <alignment horizontal="general" vertical="bottom" textRotation="0" wrapText="false" indent="0" shrinkToFit="false"/>
      <protection locked="true" hidden="false"/>
    </xf>
    <xf numFmtId="164" fontId="33" fillId="0" borderId="6" xfId="254" applyFont="true" applyBorder="true" applyAlignment="true" applyProtection="true">
      <alignment horizontal="right" vertical="bottom" textRotation="0" wrapText="false" indent="0" shrinkToFit="false"/>
      <protection locked="false" hidden="false"/>
    </xf>
    <xf numFmtId="164" fontId="33" fillId="0" borderId="5" xfId="254" applyFont="true" applyBorder="true" applyAlignment="true" applyProtection="true">
      <alignment horizontal="center" vertical="bottom" textRotation="0" wrapText="false" indent="0" shrinkToFit="false"/>
      <protection locked="false" hidden="false"/>
    </xf>
    <xf numFmtId="164" fontId="4" fillId="0" borderId="5" xfId="254" applyFont="true" applyBorder="true" applyAlignment="true" applyProtection="true">
      <alignment horizontal="general" vertical="bottom" textRotation="0" wrapText="false" indent="0" shrinkToFit="false"/>
      <protection locked="false" hidden="false"/>
    </xf>
    <xf numFmtId="165" fontId="4" fillId="0" borderId="5" xfId="254" applyFont="true" applyBorder="true" applyAlignment="true" applyProtection="true">
      <alignment horizontal="general" vertical="bottom" textRotation="0" wrapText="false" indent="0" shrinkToFit="false"/>
      <protection locked="false" hidden="false"/>
    </xf>
    <xf numFmtId="165" fontId="25" fillId="2" borderId="3" xfId="128" applyFont="true" applyBorder="true" applyAlignment="true" applyProtection="true">
      <alignment horizontal="center" vertical="center" textRotation="0" wrapText="false" indent="0" shrinkToFit="false"/>
      <protection locked="true" hidden="false"/>
    </xf>
    <xf numFmtId="164" fontId="0" fillId="0" borderId="1" xfId="0" applyFont="false" applyBorder="true" applyAlignment="true" applyProtection="true">
      <alignment horizontal="general" vertical="center" textRotation="0" wrapText="false" indent="0" shrinkToFit="false"/>
      <protection locked="true" hidden="false"/>
    </xf>
    <xf numFmtId="164" fontId="0" fillId="0" borderId="1" xfId="0" applyFont="false" applyBorder="true" applyAlignment="true" applyProtection="true">
      <alignment horizontal="center" vertical="center" textRotation="0" wrapText="fals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false" indent="0" shrinkToFit="false"/>
      <protection locked="true" hidden="false"/>
    </xf>
    <xf numFmtId="164" fontId="32" fillId="0" borderId="1" xfId="284" applyFont="true" applyBorder="true" applyAlignment="true" applyProtection="true">
      <alignment horizontal="center" vertical="center" textRotation="0" wrapText="false" indent="0" shrinkToFit="false"/>
      <protection locked="false" hidden="false"/>
    </xf>
    <xf numFmtId="164" fontId="0" fillId="0" borderId="4" xfId="36" applyFont="true" applyBorder="true" applyAlignment="true" applyProtection="true">
      <alignment horizontal="center" vertical="center" textRotation="0" wrapText="false" indent="0" shrinkToFit="false"/>
      <protection locked="fals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0" fillId="0" borderId="0" xfId="0" applyFont="true" applyBorder="false" applyAlignment="true" applyProtection="true">
      <alignment horizontal="justify" vertical="center" textRotation="0" wrapText="false" indent="0" shrinkToFit="false"/>
      <protection locked="true" hidden="false"/>
    </xf>
    <xf numFmtId="164" fontId="4" fillId="3" borderId="1" xfId="254" applyFont="true" applyBorder="true" applyAlignment="true" applyProtection="true">
      <alignment horizontal="general" vertical="center" textRotation="0" wrapText="false" indent="0" shrinkToFit="false"/>
      <protection locked="false" hidden="false"/>
    </xf>
    <xf numFmtId="166" fontId="4" fillId="3" borderId="1" xfId="254" applyFont="true" applyBorder="true" applyAlignment="true" applyProtection="true">
      <alignment horizontal="general" vertical="center" textRotation="0" wrapText="false" indent="0" shrinkToFit="false"/>
      <protection locked="false" hidden="false"/>
    </xf>
    <xf numFmtId="164" fontId="30" fillId="0" borderId="0" xfId="0" applyFont="true" applyBorder="false" applyAlignment="true" applyProtection="true">
      <alignment horizontal="general" vertical="center" textRotation="0" wrapText="true" indent="0" shrinkToFit="false"/>
      <protection locked="true" hidden="false"/>
    </xf>
    <xf numFmtId="164" fontId="27" fillId="0" borderId="0" xfId="254" applyFont="true" applyBorder="false" applyAlignment="true" applyProtection="true">
      <alignment horizontal="left" vertical="center" textRotation="0" wrapText="false" indent="1" shrinkToFit="false"/>
      <protection locked="false" hidden="false"/>
    </xf>
    <xf numFmtId="164" fontId="30" fillId="0" borderId="0" xfId="0" applyFont="true" applyBorder="false" applyAlignment="true" applyProtection="true">
      <alignment horizontal="general" vertical="center" textRotation="0" wrapText="false" indent="0" shrinkToFit="false"/>
      <protection locked="true" hidden="false"/>
    </xf>
    <xf numFmtId="164" fontId="32" fillId="4" borderId="1" xfId="20" applyFont="true" applyBorder="true" applyAlignment="true" applyProtection="true">
      <alignment horizontal="center" vertical="center" textRotation="0" wrapText="true" indent="0" shrinkToFit="false"/>
      <protection locked="false" hidden="false"/>
    </xf>
    <xf numFmtId="164" fontId="30" fillId="0" borderId="0" xfId="0" applyFont="true" applyBorder="false" applyAlignment="true" applyProtection="true">
      <alignment horizontal="justify" vertical="center" textRotation="0" wrapText="false" indent="0" shrinkToFit="false"/>
      <protection locked="true" hidden="false"/>
    </xf>
    <xf numFmtId="164" fontId="35" fillId="0" borderId="1" xfId="299" applyFont="true" applyBorder="true" applyAlignment="true" applyProtection="true">
      <alignment horizontal="center" vertical="center" textRotation="0" wrapText="false" indent="0" shrinkToFit="false"/>
      <protection locked="false" hidden="false"/>
    </xf>
    <xf numFmtId="164" fontId="26" fillId="0" borderId="4" xfId="0" applyFont="true" applyBorder="true" applyAlignment="true" applyProtection="true">
      <alignment horizontal="general" vertical="bottom" textRotation="0" wrapText="false" indent="0" shrinkToFit="false"/>
      <protection locked="true" hidden="false"/>
    </xf>
    <xf numFmtId="164" fontId="26" fillId="0" borderId="1" xfId="0" applyFont="true" applyBorder="true" applyAlignment="true" applyProtection="true">
      <alignment horizontal="center" vertical="bottom" textRotation="0" wrapText="false" indent="0" shrinkToFit="false"/>
      <protection locked="true" hidden="false"/>
    </xf>
    <xf numFmtId="164" fontId="0" fillId="0" borderId="1" xfId="0" applyFont="true" applyBorder="true" applyAlignment="true" applyProtection="true">
      <alignment horizontal="general" vertical="bottom" textRotation="0" wrapText="false" indent="0" shrinkToFit="false"/>
      <protection locked="true" hidden="false"/>
    </xf>
    <xf numFmtId="164" fontId="4" fillId="0" borderId="1" xfId="254" applyFont="true" applyBorder="true" applyAlignment="true" applyProtection="true">
      <alignment horizontal="center" vertical="bottom" textRotation="0" wrapText="false" indent="0" shrinkToFit="false"/>
      <protection locked="false" hidden="false"/>
    </xf>
    <xf numFmtId="164" fontId="4" fillId="0" borderId="4" xfId="254" applyFont="true" applyBorder="true" applyAlignment="true" applyProtection="true">
      <alignment horizontal="left" vertical="bottom" textRotation="0" wrapText="false" indent="1" shrinkToFit="false"/>
      <protection locked="false" hidden="false"/>
    </xf>
    <xf numFmtId="164" fontId="27" fillId="0" borderId="4" xfId="254" applyFont="true" applyBorder="true" applyAlignment="true" applyProtection="true">
      <alignment horizontal="left" vertical="bottom" textRotation="0" wrapText="false" indent="1" shrinkToFit="false"/>
      <protection locked="false" hidden="false"/>
    </xf>
    <xf numFmtId="164" fontId="27" fillId="0" borderId="4" xfId="329" applyFont="true" applyBorder="true" applyAlignment="true" applyProtection="true">
      <alignment horizontal="left" vertical="bottom" textRotation="0" wrapText="false" indent="0" shrinkToFit="false"/>
      <protection locked="false" hidden="false"/>
    </xf>
    <xf numFmtId="164" fontId="4" fillId="0" borderId="1" xfId="20" applyFont="true" applyBorder="true" applyAlignment="true" applyProtection="true">
      <alignment horizontal="center" vertical="bottom" textRotation="0" wrapText="true" indent="0" shrinkToFit="false"/>
      <protection locked="false" hidden="false"/>
    </xf>
    <xf numFmtId="164" fontId="32" fillId="0" borderId="1" xfId="20" applyFont="true" applyBorder="true" applyAlignment="true" applyProtection="true">
      <alignment horizontal="center" vertical="bottom" textRotation="0" wrapText="true" indent="0" shrinkToFit="false"/>
      <protection locked="false" hidden="false"/>
    </xf>
    <xf numFmtId="164" fontId="6" fillId="0" borderId="0" xfId="330" applyFont="true" applyBorder="false" applyAlignment="true" applyProtection="true">
      <alignment horizontal="left" vertical="bottom" textRotation="0" wrapText="true" indent="1" shrinkToFit="false"/>
      <protection locked="false" hidden="false"/>
    </xf>
    <xf numFmtId="164" fontId="4" fillId="0" borderId="1" xfId="284" applyFont="true" applyBorder="true" applyAlignment="true" applyProtection="true">
      <alignment horizontal="center" vertical="bottom" textRotation="0" wrapText="false" indent="0" shrinkToFit="false"/>
      <protection locked="false" hidden="false"/>
    </xf>
    <xf numFmtId="164" fontId="33" fillId="0" borderId="4" xfId="299" applyFont="true" applyBorder="true" applyAlignment="true" applyProtection="true">
      <alignment horizontal="left" vertical="bottom" textRotation="0" wrapText="false" indent="1" shrinkToFit="false"/>
      <protection locked="false" hidden="false"/>
    </xf>
    <xf numFmtId="164" fontId="31" fillId="3" borderId="4" xfId="254" applyFont="true" applyBorder="true" applyAlignment="true" applyProtection="true">
      <alignment horizontal="right" vertical="bottom" textRotation="0" wrapText="false" indent="0" shrinkToFit="false"/>
      <protection locked="false" hidden="false"/>
    </xf>
    <xf numFmtId="164" fontId="31" fillId="3" borderId="1" xfId="254" applyFont="true" applyBorder="true" applyAlignment="true" applyProtection="true">
      <alignment horizontal="center" vertical="bottom" textRotation="0" wrapText="false" indent="0" shrinkToFit="false"/>
      <protection locked="false" hidden="false"/>
    </xf>
    <xf numFmtId="164" fontId="32" fillId="3" borderId="1" xfId="254" applyFont="true" applyBorder="true" applyAlignment="true" applyProtection="true">
      <alignment horizontal="general" vertical="bottom" textRotation="0" wrapText="false" indent="0" shrinkToFit="false"/>
      <protection locked="false" hidden="false"/>
    </xf>
    <xf numFmtId="165" fontId="32" fillId="3" borderId="1" xfId="254" applyFont="true" applyBorder="true" applyAlignment="true" applyProtection="true">
      <alignment horizontal="general" vertical="bottom" textRotation="0" wrapText="false" indent="0" shrinkToFit="false"/>
      <protection locked="false" hidden="false"/>
    </xf>
    <xf numFmtId="166" fontId="26" fillId="3" borderId="1"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36" fillId="0" borderId="4" xfId="51" applyFont="true" applyBorder="true" applyAlignment="true" applyProtection="true">
      <alignment horizontal="center" vertical="center" textRotation="0" wrapText="false" indent="0" shrinkToFit="false"/>
      <protection locked="false" hidden="false"/>
    </xf>
    <xf numFmtId="164" fontId="37" fillId="0" borderId="1" xfId="299" applyFont="true" applyBorder="true" applyAlignment="true" applyProtection="true">
      <alignment horizontal="center" vertical="center" textRotation="0" wrapText="false" indent="0" shrinkToFit="false"/>
      <protection locked="false" hidden="false"/>
    </xf>
    <xf numFmtId="164" fontId="4" fillId="0" borderId="1" xfId="299" applyFont="true" applyBorder="true" applyAlignment="true" applyProtection="true">
      <alignment horizontal="center" vertical="center" textRotation="0" wrapText="false" indent="0" shrinkToFit="false"/>
      <protection locked="false" hidden="false"/>
    </xf>
    <xf numFmtId="164" fontId="38" fillId="0" borderId="1" xfId="0" applyFont="true" applyBorder="true" applyAlignment="true" applyProtection="true">
      <alignment horizontal="general" vertical="center" textRotation="0" wrapText="false" indent="0" shrinkToFit="false"/>
      <protection locked="true" hidden="false"/>
    </xf>
    <xf numFmtId="164" fontId="4" fillId="0" borderId="4" xfId="314" applyFont="true" applyBorder="true" applyAlignment="true" applyProtection="true">
      <alignment horizontal="left" vertical="center" textRotation="0" wrapText="false" indent="0" shrinkToFit="false"/>
      <protection locked="false" hidden="false"/>
    </xf>
    <xf numFmtId="164" fontId="4" fillId="0" borderId="1" xfId="314" applyFont="true" applyBorder="true" applyAlignment="true" applyProtection="true">
      <alignment horizontal="center" vertical="center" textRotation="0" wrapText="false" indent="0" shrinkToFit="false"/>
      <protection locked="false" hidden="false"/>
    </xf>
    <xf numFmtId="164" fontId="37" fillId="0" borderId="1" xfId="314" applyFont="true" applyBorder="true" applyAlignment="true" applyProtection="true">
      <alignment horizontal="center" vertical="center" textRotation="0" wrapText="false" indent="0" shrinkToFit="false"/>
      <protection locked="false" hidden="false"/>
    </xf>
    <xf numFmtId="167" fontId="27" fillId="0" borderId="4" xfId="254" applyFont="true" applyBorder="true" applyAlignment="true" applyProtection="true">
      <alignment horizontal="left" vertical="center" textRotation="0" wrapText="true" indent="1" shrinkToFit="false"/>
      <protection locked="false" hidden="false"/>
    </xf>
    <xf numFmtId="164" fontId="30" fillId="0" borderId="4" xfId="254" applyFont="true" applyBorder="true" applyAlignment="true" applyProtection="true">
      <alignment horizontal="left" vertical="center" textRotation="0" wrapText="true" indent="1" shrinkToFit="false"/>
      <protection locked="false" hidden="false"/>
    </xf>
    <xf numFmtId="167" fontId="39" fillId="0" borderId="4" xfId="254" applyFont="true" applyBorder="true" applyAlignment="true" applyProtection="true">
      <alignment horizontal="left" vertical="center" textRotation="0" wrapText="true" indent="1" shrinkToFit="false"/>
      <protection locked="false" hidden="false"/>
    </xf>
    <xf numFmtId="164" fontId="40" fillId="0" borderId="1" xfId="158" applyFont="true" applyBorder="true" applyAlignment="true" applyProtection="true">
      <alignment horizontal="center" vertical="center" textRotation="0" wrapText="false" indent="0" shrinkToFit="false"/>
      <protection locked="false" hidden="false"/>
    </xf>
    <xf numFmtId="166" fontId="4" fillId="0" borderId="1" xfId="254" applyFont="true" applyBorder="true" applyAlignment="true" applyProtection="true">
      <alignment horizontal="general" vertical="center" textRotation="0" wrapText="false" indent="0" shrinkToFit="false"/>
      <protection locked="false" hidden="false"/>
    </xf>
    <xf numFmtId="166" fontId="38" fillId="0" borderId="1" xfId="0" applyFont="true" applyBorder="true" applyAlignment="true" applyProtection="true">
      <alignment horizontal="general" vertical="center" textRotation="0" wrapText="false" indent="0" shrinkToFit="false"/>
      <protection locked="true" hidden="false"/>
    </xf>
    <xf numFmtId="164" fontId="30" fillId="0" borderId="4" xfId="254" applyFont="true" applyBorder="true" applyAlignment="true" applyProtection="true">
      <alignment horizontal="left" vertical="center" textRotation="0" wrapText="false" indent="1" shrinkToFit="false"/>
      <protection locked="false" hidden="false"/>
    </xf>
    <xf numFmtId="164" fontId="41" fillId="0" borderId="4" xfId="254" applyFont="true" applyBorder="true" applyAlignment="true" applyProtection="true">
      <alignment horizontal="left" vertical="center" textRotation="0" wrapText="false" indent="1" shrinkToFit="false"/>
      <protection locked="false" hidden="false"/>
    </xf>
    <xf numFmtId="164" fontId="41" fillId="0" borderId="4" xfId="173" applyFont="true" applyBorder="true" applyAlignment="true" applyProtection="true">
      <alignment horizontal="right" vertical="center" textRotation="0" wrapText="false" indent="0" shrinkToFit="false"/>
      <protection locked="false" hidden="false"/>
    </xf>
    <xf numFmtId="164" fontId="40" fillId="0" borderId="1" xfId="173" applyFont="true" applyBorder="true" applyAlignment="true" applyProtection="true">
      <alignment horizontal="center" vertical="center" textRotation="0" wrapText="false" indent="0" shrinkToFit="false"/>
      <protection locked="false" hidden="false"/>
    </xf>
    <xf numFmtId="166" fontId="18" fillId="0" borderId="1" xfId="0" applyFont="true" applyBorder="true" applyAlignment="true" applyProtection="true">
      <alignment horizontal="general" vertical="center" textRotation="0" wrapText="false" indent="0" shrinkToFit="false"/>
      <protection locked="true" hidden="false"/>
    </xf>
    <xf numFmtId="164" fontId="41" fillId="0" borderId="4" xfId="173" applyFont="true" applyBorder="true" applyAlignment="true" applyProtection="true">
      <alignment horizontal="right" vertical="bottom" textRotation="0" wrapText="false" indent="0" shrinkToFit="false"/>
      <protection locked="false" hidden="false"/>
    </xf>
    <xf numFmtId="164" fontId="38" fillId="0" borderId="1" xfId="0" applyFont="true" applyBorder="true" applyAlignment="true" applyProtection="true">
      <alignment horizontal="general" vertical="bottom" textRotation="0" wrapText="false" indent="0" shrinkToFit="false"/>
      <protection locked="true" hidden="false"/>
    </xf>
    <xf numFmtId="165" fontId="42" fillId="0" borderId="1" xfId="254" applyFont="true" applyBorder="true" applyAlignment="true" applyProtection="true">
      <alignment horizontal="general" vertical="bottom" textRotation="0" wrapText="false" indent="0" shrinkToFit="false"/>
      <protection locked="false" hidden="false"/>
    </xf>
    <xf numFmtId="166" fontId="18" fillId="0" borderId="1" xfId="0" applyFont="true" applyBorder="true" applyAlignment="true" applyProtection="true">
      <alignment horizontal="general" vertical="bottom" textRotation="0" wrapText="false" indent="0" shrinkToFit="false"/>
      <protection locked="true" hidden="false"/>
    </xf>
    <xf numFmtId="166" fontId="38" fillId="0" borderId="1" xfId="0" applyFont="true" applyBorder="true" applyAlignment="true" applyProtection="true">
      <alignment horizontal="general" vertical="bottom" textRotation="0" wrapText="false" indent="0" shrinkToFit="false"/>
      <protection locked="true" hidden="false"/>
    </xf>
    <xf numFmtId="164" fontId="43" fillId="0" borderId="1" xfId="0" applyFont="true" applyBorder="true" applyAlignment="true" applyProtection="true">
      <alignment horizontal="general" vertical="bottom" textRotation="0" wrapText="false" indent="0" shrinkToFit="false"/>
      <protection locked="true" hidden="false"/>
    </xf>
    <xf numFmtId="164" fontId="41" fillId="0" borderId="4" xfId="254" applyFont="true" applyBorder="true" applyAlignment="true" applyProtection="true">
      <alignment horizontal="left" vertical="bottom" textRotation="0" wrapText="false" indent="1" shrinkToFit="false"/>
      <protection locked="false" hidden="false"/>
    </xf>
    <xf numFmtId="165" fontId="44" fillId="0" borderId="1" xfId="254" applyFont="true" applyBorder="true" applyAlignment="true" applyProtection="true">
      <alignment horizontal="general" vertical="bottom" textRotation="0" wrapText="false" indent="0" shrinkToFit="false"/>
      <protection locked="false" hidden="false"/>
    </xf>
    <xf numFmtId="164" fontId="45" fillId="0" borderId="1" xfId="0" applyFont="true" applyBorder="true" applyAlignment="true" applyProtection="true">
      <alignment horizontal="general" vertical="bottom" textRotation="0" wrapText="false" indent="0" shrinkToFit="false"/>
      <protection locked="true" hidden="false"/>
    </xf>
  </cellXfs>
  <cellStyles count="317">
    <cellStyle name="Normal" xfId="0" builtinId="0"/>
    <cellStyle name="Comma" xfId="15" builtinId="3"/>
    <cellStyle name="Comma [0]" xfId="16" builtinId="6"/>
    <cellStyle name="Currency" xfId="17" builtinId="4"/>
    <cellStyle name="Currency [0]" xfId="18" builtinId="7"/>
    <cellStyle name="Percent" xfId="19" builtinId="5"/>
    <cellStyle name="Données" xfId="20"/>
    <cellStyle name="Normal 10" xfId="21"/>
    <cellStyle name="Normal 10 10" xfId="22"/>
    <cellStyle name="Normal 10 11" xfId="23"/>
    <cellStyle name="Normal 10 12" xfId="24"/>
    <cellStyle name="Normal 10 13" xfId="25"/>
    <cellStyle name="Normal 10 14" xfId="26"/>
    <cellStyle name="Normal 10 15" xfId="27"/>
    <cellStyle name="Normal 10 2" xfId="28"/>
    <cellStyle name="Normal 10 3" xfId="29"/>
    <cellStyle name="Normal 10 4" xfId="30"/>
    <cellStyle name="Normal 10 5" xfId="31"/>
    <cellStyle name="Normal 10 6" xfId="32"/>
    <cellStyle name="Normal 10 7" xfId="33"/>
    <cellStyle name="Normal 10 8" xfId="34"/>
    <cellStyle name="Normal 10 9" xfId="35"/>
    <cellStyle name="Normal 11" xfId="36"/>
    <cellStyle name="Normal 11 10" xfId="37"/>
    <cellStyle name="Normal 11 11" xfId="38"/>
    <cellStyle name="Normal 11 12" xfId="39"/>
    <cellStyle name="Normal 11 13" xfId="40"/>
    <cellStyle name="Normal 11 14" xfId="41"/>
    <cellStyle name="Normal 11 15" xfId="42"/>
    <cellStyle name="Normal 11 2" xfId="43"/>
    <cellStyle name="Normal 11 3" xfId="44"/>
    <cellStyle name="Normal 11 4" xfId="45"/>
    <cellStyle name="Normal 11 5" xfId="46"/>
    <cellStyle name="Normal 11 6" xfId="47"/>
    <cellStyle name="Normal 11 7" xfId="48"/>
    <cellStyle name="Normal 11 8" xfId="49"/>
    <cellStyle name="Normal 11 9" xfId="50"/>
    <cellStyle name="Normal 12" xfId="51"/>
    <cellStyle name="Normal 12 10" xfId="52"/>
    <cellStyle name="Normal 12 11" xfId="53"/>
    <cellStyle name="Normal 12 12" xfId="54"/>
    <cellStyle name="Normal 12 13" xfId="55"/>
    <cellStyle name="Normal 12 14" xfId="56"/>
    <cellStyle name="Normal 12 15" xfId="57"/>
    <cellStyle name="Normal 12 2" xfId="58"/>
    <cellStyle name="Normal 12 3" xfId="59"/>
    <cellStyle name="Normal 12 4" xfId="60"/>
    <cellStyle name="Normal 12 5" xfId="61"/>
    <cellStyle name="Normal 12 6" xfId="62"/>
    <cellStyle name="Normal 12 7" xfId="63"/>
    <cellStyle name="Normal 12 8" xfId="64"/>
    <cellStyle name="Normal 12 9" xfId="65"/>
    <cellStyle name="Normal 13" xfId="66"/>
    <cellStyle name="Normal 13 2" xfId="67"/>
    <cellStyle name="Normal 14" xfId="68"/>
    <cellStyle name="Normal 14 10" xfId="69"/>
    <cellStyle name="Normal 14 11" xfId="70"/>
    <cellStyle name="Normal 14 12" xfId="71"/>
    <cellStyle name="Normal 14 13" xfId="72"/>
    <cellStyle name="Normal 14 14" xfId="73"/>
    <cellStyle name="Normal 14 15" xfId="74"/>
    <cellStyle name="Normal 14 2" xfId="75"/>
    <cellStyle name="Normal 14 3" xfId="76"/>
    <cellStyle name="Normal 14 4" xfId="77"/>
    <cellStyle name="Normal 14 5" xfId="78"/>
    <cellStyle name="Normal 14 6" xfId="79"/>
    <cellStyle name="Normal 14 7" xfId="80"/>
    <cellStyle name="Normal 14 8" xfId="81"/>
    <cellStyle name="Normal 14 9" xfId="82"/>
    <cellStyle name="Normal 15" xfId="83"/>
    <cellStyle name="Normal 15 10" xfId="84"/>
    <cellStyle name="Normal 15 11" xfId="85"/>
    <cellStyle name="Normal 15 12" xfId="86"/>
    <cellStyle name="Normal 15 13" xfId="87"/>
    <cellStyle name="Normal 15 14" xfId="88"/>
    <cellStyle name="Normal 15 15" xfId="89"/>
    <cellStyle name="Normal 15 2" xfId="90"/>
    <cellStyle name="Normal 15 3" xfId="91"/>
    <cellStyle name="Normal 15 4" xfId="92"/>
    <cellStyle name="Normal 15 5" xfId="93"/>
    <cellStyle name="Normal 15 6" xfId="94"/>
    <cellStyle name="Normal 15 7" xfId="95"/>
    <cellStyle name="Normal 15 8" xfId="96"/>
    <cellStyle name="Normal 15 9" xfId="97"/>
    <cellStyle name="Normal 16" xfId="98"/>
    <cellStyle name="Normal 16 10" xfId="99"/>
    <cellStyle name="Normal 16 11" xfId="100"/>
    <cellStyle name="Normal 16 12" xfId="101"/>
    <cellStyle name="Normal 16 13" xfId="102"/>
    <cellStyle name="Normal 16 14" xfId="103"/>
    <cellStyle name="Normal 16 15" xfId="104"/>
    <cellStyle name="Normal 16 2" xfId="105"/>
    <cellStyle name="Normal 16 3" xfId="106"/>
    <cellStyle name="Normal 16 4" xfId="107"/>
    <cellStyle name="Normal 16 5" xfId="108"/>
    <cellStyle name="Normal 16 6" xfId="109"/>
    <cellStyle name="Normal 16 7" xfId="110"/>
    <cellStyle name="Normal 16 8" xfId="111"/>
    <cellStyle name="Normal 16 9" xfId="112"/>
    <cellStyle name="Normal 17" xfId="113"/>
    <cellStyle name="Normal 17 10" xfId="114"/>
    <cellStyle name="Normal 17 11" xfId="115"/>
    <cellStyle name="Normal 17 12" xfId="116"/>
    <cellStyle name="Normal 17 13" xfId="117"/>
    <cellStyle name="Normal 17 14" xfId="118"/>
    <cellStyle name="Normal 17 15" xfId="119"/>
    <cellStyle name="Normal 17 2" xfId="120"/>
    <cellStyle name="Normal 17 3" xfId="121"/>
    <cellStyle name="Normal 17 4" xfId="122"/>
    <cellStyle name="Normal 17 5" xfId="123"/>
    <cellStyle name="Normal 17 6" xfId="124"/>
    <cellStyle name="Normal 17 7" xfId="125"/>
    <cellStyle name="Normal 17 8" xfId="126"/>
    <cellStyle name="Normal 17 9" xfId="127"/>
    <cellStyle name="Normal 2" xfId="128"/>
    <cellStyle name="Normal 2 10" xfId="129"/>
    <cellStyle name="Normal 2 11" xfId="130"/>
    <cellStyle name="Normal 2 12" xfId="131"/>
    <cellStyle name="Normal 2 13" xfId="132"/>
    <cellStyle name="Normal 2 14" xfId="133"/>
    <cellStyle name="Normal 2 15" xfId="134"/>
    <cellStyle name="Normal 2 2" xfId="135"/>
    <cellStyle name="Normal 2 3" xfId="136"/>
    <cellStyle name="Normal 2 4" xfId="137"/>
    <cellStyle name="Normal 2 5" xfId="138"/>
    <cellStyle name="Normal 2 6" xfId="139"/>
    <cellStyle name="Normal 2 7" xfId="140"/>
    <cellStyle name="Normal 2 8" xfId="141"/>
    <cellStyle name="Normal 2 9" xfId="142"/>
    <cellStyle name="Normal 21" xfId="143"/>
    <cellStyle name="Normal 21 10" xfId="144"/>
    <cellStyle name="Normal 21 11" xfId="145"/>
    <cellStyle name="Normal 21 12" xfId="146"/>
    <cellStyle name="Normal 21 13" xfId="147"/>
    <cellStyle name="Normal 21 14" xfId="148"/>
    <cellStyle name="Normal 21 15" xfId="149"/>
    <cellStyle name="Normal 21 2" xfId="150"/>
    <cellStyle name="Normal 21 3" xfId="151"/>
    <cellStyle name="Normal 21 4" xfId="152"/>
    <cellStyle name="Normal 21 5" xfId="153"/>
    <cellStyle name="Normal 21 6" xfId="154"/>
    <cellStyle name="Normal 21 7" xfId="155"/>
    <cellStyle name="Normal 21 8" xfId="156"/>
    <cellStyle name="Normal 21 9" xfId="157"/>
    <cellStyle name="Normal 22" xfId="158"/>
    <cellStyle name="Normal 22 10" xfId="159"/>
    <cellStyle name="Normal 22 11" xfId="160"/>
    <cellStyle name="Normal 22 12" xfId="161"/>
    <cellStyle name="Normal 22 13" xfId="162"/>
    <cellStyle name="Normal 22 14" xfId="163"/>
    <cellStyle name="Normal 22 15" xfId="164"/>
    <cellStyle name="Normal 22 2" xfId="165"/>
    <cellStyle name="Normal 22 3" xfId="166"/>
    <cellStyle name="Normal 22 4" xfId="167"/>
    <cellStyle name="Normal 22 5" xfId="168"/>
    <cellStyle name="Normal 22 6" xfId="169"/>
    <cellStyle name="Normal 22 7" xfId="170"/>
    <cellStyle name="Normal 22 8" xfId="171"/>
    <cellStyle name="Normal 22 9" xfId="172"/>
    <cellStyle name="Normal 23" xfId="173"/>
    <cellStyle name="Normal 23 10" xfId="174"/>
    <cellStyle name="Normal 23 11" xfId="175"/>
    <cellStyle name="Normal 23 12" xfId="176"/>
    <cellStyle name="Normal 23 13" xfId="177"/>
    <cellStyle name="Normal 23 14" xfId="178"/>
    <cellStyle name="Normal 23 15" xfId="179"/>
    <cellStyle name="Normal 23 2" xfId="180"/>
    <cellStyle name="Normal 23 3" xfId="181"/>
    <cellStyle name="Normal 23 4" xfId="182"/>
    <cellStyle name="Normal 23 5" xfId="183"/>
    <cellStyle name="Normal 23 6" xfId="184"/>
    <cellStyle name="Normal 23 7" xfId="185"/>
    <cellStyle name="Normal 23 8" xfId="186"/>
    <cellStyle name="Normal 23 9" xfId="187"/>
    <cellStyle name="Normal 24" xfId="188"/>
    <cellStyle name="Normal 24 2" xfId="189"/>
    <cellStyle name="Normal 25" xfId="190"/>
    <cellStyle name="Normal 25 2" xfId="191"/>
    <cellStyle name="Normal 26" xfId="192"/>
    <cellStyle name="Normal 26 10" xfId="193"/>
    <cellStyle name="Normal 26 11" xfId="194"/>
    <cellStyle name="Normal 26 12" xfId="195"/>
    <cellStyle name="Normal 26 13" xfId="196"/>
    <cellStyle name="Normal 26 14" xfId="197"/>
    <cellStyle name="Normal 26 15" xfId="198"/>
    <cellStyle name="Normal 26 2" xfId="199"/>
    <cellStyle name="Normal 26 3" xfId="200"/>
    <cellStyle name="Normal 26 4" xfId="201"/>
    <cellStyle name="Normal 26 5" xfId="202"/>
    <cellStyle name="Normal 26 6" xfId="203"/>
    <cellStyle name="Normal 26 7" xfId="204"/>
    <cellStyle name="Normal 26 8" xfId="205"/>
    <cellStyle name="Normal 26 9" xfId="206"/>
    <cellStyle name="Normal 27" xfId="207"/>
    <cellStyle name="Normal 27 10" xfId="208"/>
    <cellStyle name="Normal 27 11" xfId="209"/>
    <cellStyle name="Normal 27 12" xfId="210"/>
    <cellStyle name="Normal 27 13" xfId="211"/>
    <cellStyle name="Normal 27 14" xfId="212"/>
    <cellStyle name="Normal 27 15" xfId="213"/>
    <cellStyle name="Normal 27 2" xfId="214"/>
    <cellStyle name="Normal 27 3" xfId="215"/>
    <cellStyle name="Normal 27 4" xfId="216"/>
    <cellStyle name="Normal 27 5" xfId="217"/>
    <cellStyle name="Normal 27 6" xfId="218"/>
    <cellStyle name="Normal 27 7" xfId="219"/>
    <cellStyle name="Normal 27 8" xfId="220"/>
    <cellStyle name="Normal 27 9" xfId="221"/>
    <cellStyle name="Normal 28" xfId="222"/>
    <cellStyle name="Normal 28 10" xfId="223"/>
    <cellStyle name="Normal 28 11" xfId="224"/>
    <cellStyle name="Normal 28 12" xfId="225"/>
    <cellStyle name="Normal 28 13" xfId="226"/>
    <cellStyle name="Normal 28 14" xfId="227"/>
    <cellStyle name="Normal 28 15" xfId="228"/>
    <cellStyle name="Normal 28 2" xfId="229"/>
    <cellStyle name="Normal 28 3" xfId="230"/>
    <cellStyle name="Normal 28 4" xfId="231"/>
    <cellStyle name="Normal 28 5" xfId="232"/>
    <cellStyle name="Normal 28 6" xfId="233"/>
    <cellStyle name="Normal 28 7" xfId="234"/>
    <cellStyle name="Normal 28 8" xfId="235"/>
    <cellStyle name="Normal 28 9" xfId="236"/>
    <cellStyle name="Normal 29" xfId="237"/>
    <cellStyle name="Normal 29 2" xfId="238"/>
    <cellStyle name="Normal 3" xfId="239"/>
    <cellStyle name="Normal 3 10" xfId="240"/>
    <cellStyle name="Normal 3 11" xfId="241"/>
    <cellStyle name="Normal 3 12" xfId="242"/>
    <cellStyle name="Normal 3 13" xfId="243"/>
    <cellStyle name="Normal 3 14" xfId="244"/>
    <cellStyle name="Normal 3 15" xfId="245"/>
    <cellStyle name="Normal 3 2" xfId="246"/>
    <cellStyle name="Normal 3 3" xfId="247"/>
    <cellStyle name="Normal 3 4" xfId="248"/>
    <cellStyle name="Normal 3 5" xfId="249"/>
    <cellStyle name="Normal 3 6" xfId="250"/>
    <cellStyle name="Normal 3 7" xfId="251"/>
    <cellStyle name="Normal 3 8" xfId="252"/>
    <cellStyle name="Normal 3 9" xfId="253"/>
    <cellStyle name="Normal 5" xfId="254"/>
    <cellStyle name="Normal 5 10" xfId="255"/>
    <cellStyle name="Normal 5 11" xfId="256"/>
    <cellStyle name="Normal 5 12" xfId="257"/>
    <cellStyle name="Normal 5 13" xfId="258"/>
    <cellStyle name="Normal 5 14" xfId="259"/>
    <cellStyle name="Normal 5 15" xfId="260"/>
    <cellStyle name="Normal 5 2" xfId="261"/>
    <cellStyle name="Normal 5 3" xfId="262"/>
    <cellStyle name="Normal 5 4" xfId="263"/>
    <cellStyle name="Normal 5 5" xfId="264"/>
    <cellStyle name="Normal 5 6" xfId="265"/>
    <cellStyle name="Normal 5 7" xfId="266"/>
    <cellStyle name="Normal 5 8" xfId="267"/>
    <cellStyle name="Normal 5 9" xfId="268"/>
    <cellStyle name="Normal 6" xfId="269"/>
    <cellStyle name="Normal 6 10" xfId="270"/>
    <cellStyle name="Normal 6 11" xfId="271"/>
    <cellStyle name="Normal 6 12" xfId="272"/>
    <cellStyle name="Normal 6 13" xfId="273"/>
    <cellStyle name="Normal 6 14" xfId="274"/>
    <cellStyle name="Normal 6 15" xfId="275"/>
    <cellStyle name="Normal 6 2" xfId="276"/>
    <cellStyle name="Normal 6 3" xfId="277"/>
    <cellStyle name="Normal 6 4" xfId="278"/>
    <cellStyle name="Normal 6 5" xfId="279"/>
    <cellStyle name="Normal 6 6" xfId="280"/>
    <cellStyle name="Normal 6 7" xfId="281"/>
    <cellStyle name="Normal 6 8" xfId="282"/>
    <cellStyle name="Normal 6 9" xfId="283"/>
    <cellStyle name="Normal 7" xfId="284"/>
    <cellStyle name="Normal 7 10" xfId="285"/>
    <cellStyle name="Normal 7 11" xfId="286"/>
    <cellStyle name="Normal 7 12" xfId="287"/>
    <cellStyle name="Normal 7 13" xfId="288"/>
    <cellStyle name="Normal 7 14" xfId="289"/>
    <cellStyle name="Normal 7 15" xfId="290"/>
    <cellStyle name="Normal 7 2" xfId="291"/>
    <cellStyle name="Normal 7 3" xfId="292"/>
    <cellStyle name="Normal 7 4" xfId="293"/>
    <cellStyle name="Normal 7 5" xfId="294"/>
    <cellStyle name="Normal 7 6" xfId="295"/>
    <cellStyle name="Normal 7 7" xfId="296"/>
    <cellStyle name="Normal 7 8" xfId="297"/>
    <cellStyle name="Normal 7 9" xfId="298"/>
    <cellStyle name="Normal 8" xfId="299"/>
    <cellStyle name="Normal 8 10" xfId="300"/>
    <cellStyle name="Normal 8 11" xfId="301"/>
    <cellStyle name="Normal 8 12" xfId="302"/>
    <cellStyle name="Normal 8 13" xfId="303"/>
    <cellStyle name="Normal 8 14" xfId="304"/>
    <cellStyle name="Normal 8 15" xfId="305"/>
    <cellStyle name="Normal 8 2" xfId="306"/>
    <cellStyle name="Normal 8 3" xfId="307"/>
    <cellStyle name="Normal 8 4" xfId="308"/>
    <cellStyle name="Normal 8 5" xfId="309"/>
    <cellStyle name="Normal 8 6" xfId="310"/>
    <cellStyle name="Normal 8 7" xfId="311"/>
    <cellStyle name="Normal 8 8" xfId="312"/>
    <cellStyle name="Normal 8 9" xfId="313"/>
    <cellStyle name="Normal 9" xfId="314"/>
    <cellStyle name="Normal 9 10" xfId="315"/>
    <cellStyle name="Normal 9 11" xfId="316"/>
    <cellStyle name="Normal 9 12" xfId="317"/>
    <cellStyle name="Normal 9 13" xfId="318"/>
    <cellStyle name="Normal 9 14" xfId="319"/>
    <cellStyle name="Normal 9 15" xfId="320"/>
    <cellStyle name="Normal 9 2" xfId="321"/>
    <cellStyle name="Normal 9 3" xfId="322"/>
    <cellStyle name="Normal 9 4" xfId="323"/>
    <cellStyle name="Normal 9 5" xfId="324"/>
    <cellStyle name="Normal 9 6" xfId="325"/>
    <cellStyle name="Normal 9 7" xfId="326"/>
    <cellStyle name="Normal 9 9" xfId="327"/>
    <cellStyle name="Style Sous Tittre" xfId="328"/>
    <cellStyle name="Excel Built-in Title" xfId="329"/>
    <cellStyle name="Excel Built-in Heading 1" xfId="330"/>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C0C0C0"/>
      <rgbColor rgb="FF808080"/>
      <rgbColor rgb="FF9999FF"/>
      <rgbColor rgb="FF993366"/>
      <rgbColor rgb="FFFDEADA"/>
      <rgbColor rgb="FFEEEEEE"/>
      <rgbColor rgb="FF660066"/>
      <rgbColor rgb="FFFF8080"/>
      <rgbColor rgb="FF0070C0"/>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jpeg"/><Relationship Id="rId4" Type="http://schemas.openxmlformats.org/officeDocument/2006/relationships/image" Target="../media/image4.jpeg"/><Relationship Id="rId5" Type="http://schemas.openxmlformats.org/officeDocument/2006/relationships/image" Target="../media/image5.jpeg"/><Relationship Id="rId6" Type="http://schemas.openxmlformats.org/officeDocument/2006/relationships/image" Target="../media/image6.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6840</xdr:colOff>
      <xdr:row>6</xdr:row>
      <xdr:rowOff>81000</xdr:rowOff>
    </xdr:from>
    <xdr:to>
      <xdr:col>0</xdr:col>
      <xdr:colOff>328680</xdr:colOff>
      <xdr:row>47</xdr:row>
      <xdr:rowOff>98280</xdr:rowOff>
    </xdr:to>
    <xdr:sp>
      <xdr:nvSpPr>
        <xdr:cNvPr id="0" name="Text Box 5"/>
        <xdr:cNvSpPr/>
      </xdr:nvSpPr>
      <xdr:spPr>
        <a:xfrm>
          <a:off x="6840" y="1938240"/>
          <a:ext cx="321840" cy="9698400"/>
        </a:xfrm>
        <a:prstGeom prst="rect">
          <a:avLst/>
        </a:prstGeom>
        <a:gradFill rotWithShape="0">
          <a:gsLst>
            <a:gs pos="0">
              <a:srgbClr val="92d050"/>
            </a:gs>
            <a:gs pos="100000">
              <a:srgbClr val="f79646"/>
            </a:gs>
          </a:gsLst>
          <a:lin ang="0"/>
        </a:gradFill>
        <a:ln w="9525">
          <a:solidFill>
            <a:srgbClr val="ffffff"/>
          </a:solidFill>
          <a:miter/>
        </a:ln>
      </xdr:spPr>
      <xdr:style>
        <a:lnRef idx="0"/>
        <a:fillRef idx="0"/>
        <a:effectRef idx="0"/>
        <a:fontRef idx="minor"/>
      </xdr:style>
      <xdr:txBody>
        <a:bodyPr vertOverflow="clip" lIns="90000" rIns="90000" tIns="45000" bIns="45000" upright="1">
          <a:noAutofit/>
        </a:bodyPr>
        <a:p>
          <a:pPr>
            <a:lnSpc>
              <a:spcPct val="100000"/>
            </a:lnSpc>
          </a:pPr>
          <a:r>
            <a:rPr b="0" lang="fr-FR" sz="1100" spc="-1" strike="noStrike">
              <a:solidFill>
                <a:srgbClr val="000000"/>
              </a:solidFill>
              <a:latin typeface="Calibri"/>
            </a:rPr>
            <a:t> </a:t>
          </a:r>
          <a:endParaRPr b="0" lang="fr-FR" sz="1100" spc="-1" strike="noStrike">
            <a:latin typeface="Times New Roman"/>
          </a:endParaRPr>
        </a:p>
      </xdr:txBody>
    </xdr:sp>
    <xdr:clientData/>
  </xdr:twoCellAnchor>
  <xdr:twoCellAnchor editAs="oneCell">
    <xdr:from>
      <xdr:col>3</xdr:col>
      <xdr:colOff>1085760</xdr:colOff>
      <xdr:row>28</xdr:row>
      <xdr:rowOff>0</xdr:rowOff>
    </xdr:from>
    <xdr:to>
      <xdr:col>3</xdr:col>
      <xdr:colOff>1085760</xdr:colOff>
      <xdr:row>31</xdr:row>
      <xdr:rowOff>79920</xdr:rowOff>
    </xdr:to>
    <xdr:pic>
      <xdr:nvPicPr>
        <xdr:cNvPr id="1" name="Image 2" descr="Logo%20CESTI%20color"/>
        <xdr:cNvPicPr/>
      </xdr:nvPicPr>
      <xdr:blipFill>
        <a:blip r:embed="rId1"/>
        <a:stretch/>
      </xdr:blipFill>
      <xdr:spPr>
        <a:xfrm>
          <a:off x="6215040" y="6114960"/>
          <a:ext cx="0" cy="1099080"/>
        </a:xfrm>
        <a:prstGeom prst="rect">
          <a:avLst/>
        </a:prstGeom>
        <a:ln w="0">
          <a:noFill/>
        </a:ln>
      </xdr:spPr>
    </xdr:pic>
    <xdr:clientData/>
  </xdr:twoCellAnchor>
  <xdr:twoCellAnchor editAs="oneCell">
    <xdr:from>
      <xdr:col>4</xdr:col>
      <xdr:colOff>68040</xdr:colOff>
      <xdr:row>30</xdr:row>
      <xdr:rowOff>40680</xdr:rowOff>
    </xdr:from>
    <xdr:to>
      <xdr:col>4</xdr:col>
      <xdr:colOff>2016720</xdr:colOff>
      <xdr:row>37</xdr:row>
      <xdr:rowOff>80280</xdr:rowOff>
    </xdr:to>
    <xdr:pic>
      <xdr:nvPicPr>
        <xdr:cNvPr id="2" name="Image 3" descr=""/>
        <xdr:cNvPicPr/>
      </xdr:nvPicPr>
      <xdr:blipFill>
        <a:blip r:embed="rId2"/>
        <a:stretch/>
      </xdr:blipFill>
      <xdr:spPr>
        <a:xfrm>
          <a:off x="7363440" y="6984360"/>
          <a:ext cx="1948680" cy="1373040"/>
        </a:xfrm>
        <a:prstGeom prst="rect">
          <a:avLst/>
        </a:prstGeom>
        <a:ln w="0">
          <a:noFill/>
        </a:ln>
      </xdr:spPr>
    </xdr:pic>
    <xdr:clientData/>
  </xdr:twoCellAnchor>
  <xdr:twoCellAnchor editAs="oneCell">
    <xdr:from>
      <xdr:col>3</xdr:col>
      <xdr:colOff>1085760</xdr:colOff>
      <xdr:row>28</xdr:row>
      <xdr:rowOff>0</xdr:rowOff>
    </xdr:from>
    <xdr:to>
      <xdr:col>3</xdr:col>
      <xdr:colOff>1085760</xdr:colOff>
      <xdr:row>31</xdr:row>
      <xdr:rowOff>79920</xdr:rowOff>
    </xdr:to>
    <xdr:pic>
      <xdr:nvPicPr>
        <xdr:cNvPr id="3" name="Image 2" descr="Logo%20CESTI%20color"/>
        <xdr:cNvPicPr/>
      </xdr:nvPicPr>
      <xdr:blipFill>
        <a:blip r:embed="rId3"/>
        <a:stretch/>
      </xdr:blipFill>
      <xdr:spPr>
        <a:xfrm>
          <a:off x="6215040" y="6114960"/>
          <a:ext cx="0" cy="1099080"/>
        </a:xfrm>
        <a:prstGeom prst="rect">
          <a:avLst/>
        </a:prstGeom>
        <a:ln w="0">
          <a:noFill/>
        </a:ln>
      </xdr:spPr>
    </xdr:pic>
    <xdr:clientData/>
  </xdr:twoCellAnchor>
  <xdr:twoCellAnchor editAs="oneCell">
    <xdr:from>
      <xdr:col>3</xdr:col>
      <xdr:colOff>1085760</xdr:colOff>
      <xdr:row>28</xdr:row>
      <xdr:rowOff>0</xdr:rowOff>
    </xdr:from>
    <xdr:to>
      <xdr:col>3</xdr:col>
      <xdr:colOff>1085760</xdr:colOff>
      <xdr:row>31</xdr:row>
      <xdr:rowOff>79920</xdr:rowOff>
    </xdr:to>
    <xdr:pic>
      <xdr:nvPicPr>
        <xdr:cNvPr id="4" name="Image 2" descr="Logo%20CESTI%20color"/>
        <xdr:cNvPicPr/>
      </xdr:nvPicPr>
      <xdr:blipFill>
        <a:blip r:embed="rId4"/>
        <a:stretch/>
      </xdr:blipFill>
      <xdr:spPr>
        <a:xfrm>
          <a:off x="6215040" y="6114960"/>
          <a:ext cx="0" cy="1099080"/>
        </a:xfrm>
        <a:prstGeom prst="rect">
          <a:avLst/>
        </a:prstGeom>
        <a:ln w="0">
          <a:noFill/>
        </a:ln>
      </xdr:spPr>
    </xdr:pic>
    <xdr:clientData/>
  </xdr:twoCellAnchor>
  <xdr:twoCellAnchor editAs="oneCell">
    <xdr:from>
      <xdr:col>0</xdr:col>
      <xdr:colOff>347400</xdr:colOff>
      <xdr:row>0</xdr:row>
      <xdr:rowOff>325080</xdr:rowOff>
    </xdr:from>
    <xdr:to>
      <xdr:col>1</xdr:col>
      <xdr:colOff>1734480</xdr:colOff>
      <xdr:row>5</xdr:row>
      <xdr:rowOff>331920</xdr:rowOff>
    </xdr:to>
    <xdr:pic>
      <xdr:nvPicPr>
        <xdr:cNvPr id="5" name="Image 6" descr=""/>
        <xdr:cNvPicPr/>
      </xdr:nvPicPr>
      <xdr:blipFill>
        <a:blip r:embed="rId5"/>
        <a:stretch/>
      </xdr:blipFill>
      <xdr:spPr>
        <a:xfrm>
          <a:off x="347400" y="325080"/>
          <a:ext cx="2184480" cy="1530720"/>
        </a:xfrm>
        <a:prstGeom prst="rect">
          <a:avLst/>
        </a:prstGeom>
        <a:ln w="0">
          <a:noFill/>
        </a:ln>
      </xdr:spPr>
    </xdr:pic>
    <xdr:clientData/>
  </xdr:twoCellAnchor>
  <xdr:twoCellAnchor editAs="oneCell">
    <xdr:from>
      <xdr:col>1</xdr:col>
      <xdr:colOff>81000</xdr:colOff>
      <xdr:row>31</xdr:row>
      <xdr:rowOff>170280</xdr:rowOff>
    </xdr:from>
    <xdr:to>
      <xdr:col>1</xdr:col>
      <xdr:colOff>1998000</xdr:colOff>
      <xdr:row>37</xdr:row>
      <xdr:rowOff>40320</xdr:rowOff>
    </xdr:to>
    <xdr:pic>
      <xdr:nvPicPr>
        <xdr:cNvPr id="6" name="Image 7" descr=""/>
        <xdr:cNvPicPr/>
      </xdr:nvPicPr>
      <xdr:blipFill>
        <a:blip r:embed="rId6"/>
        <a:stretch/>
      </xdr:blipFill>
      <xdr:spPr>
        <a:xfrm>
          <a:off x="878400" y="7304400"/>
          <a:ext cx="1917000" cy="1013040"/>
        </a:xfrm>
        <a:prstGeom prst="rect">
          <a:avLst/>
        </a:prstGeom>
        <a:ln w="0">
          <a:noFill/>
        </a:ln>
      </xdr:spPr>
    </xdr:pic>
    <xdr:clientData/>
  </xdr:twoCellAnchor>
  <xdr:twoCellAnchor editAs="oneCell">
    <xdr:from>
      <xdr:col>1</xdr:col>
      <xdr:colOff>67680</xdr:colOff>
      <xdr:row>29</xdr:row>
      <xdr:rowOff>56160</xdr:rowOff>
    </xdr:from>
    <xdr:to>
      <xdr:col>2</xdr:col>
      <xdr:colOff>919440</xdr:colOff>
      <xdr:row>32</xdr:row>
      <xdr:rowOff>55800</xdr:rowOff>
    </xdr:to>
    <xdr:sp>
      <xdr:nvSpPr>
        <xdr:cNvPr id="7" name="ZoneTexte 8"/>
        <xdr:cNvSpPr/>
      </xdr:nvSpPr>
      <xdr:spPr>
        <a:xfrm>
          <a:off x="865080" y="6809040"/>
          <a:ext cx="3017880" cy="571320"/>
        </a:xfrm>
        <a:prstGeom prst="rect">
          <a:avLst/>
        </a:prstGeom>
        <a:noFill/>
        <a:ln w="0">
          <a:noFill/>
        </a:ln>
      </xdr:spPr>
      <xdr:style>
        <a:lnRef idx="0"/>
        <a:fillRef idx="0"/>
        <a:effectRef idx="0"/>
        <a:fontRef idx="minor"/>
      </xdr:style>
      <xdr:txBody>
        <a:bodyPr wrap="none" horzOverflow="clip" vertOverflow="clip" lIns="90000" rIns="90000" tIns="45000" bIns="45000">
          <a:spAutoFit/>
        </a:bodyPr>
        <a:p>
          <a:pPr>
            <a:lnSpc>
              <a:spcPct val="100000"/>
            </a:lnSpc>
            <a:tabLst>
              <a:tab algn="l" pos="0"/>
            </a:tabLst>
          </a:pPr>
          <a:r>
            <a:rPr b="1" lang="fr-FR" sz="1800" spc="-1" strike="noStrike" u="sng">
              <a:solidFill>
                <a:srgbClr val="000000"/>
              </a:solidFill>
              <a:uFillTx/>
              <a:latin typeface="Calibri"/>
            </a:rPr>
            <a:t>Assistant Maitrise d'Ouvrage </a:t>
          </a:r>
          <a:r>
            <a:rPr b="1" lang="fr-FR" sz="1800" spc="-1" strike="noStrike">
              <a:solidFill>
                <a:srgbClr val="000000"/>
              </a:solidFill>
              <a:latin typeface="Calibri"/>
            </a:rPr>
            <a:t>:</a:t>
          </a:r>
          <a:endParaRPr b="0" lang="fr-FR" sz="1800" spc="-1" strike="noStrike">
            <a:latin typeface="Times New Roman"/>
          </a:endParaRPr>
        </a:p>
        <a:p>
          <a:pPr>
            <a:lnSpc>
              <a:spcPct val="100000"/>
            </a:lnSpc>
            <a:tabLst>
              <a:tab algn="l" pos="0"/>
            </a:tabLst>
          </a:pPr>
          <a:endParaRPr b="0" lang="fr-FR" sz="1800" spc="-1" strike="noStrike">
            <a:latin typeface="Times New Roman"/>
          </a:endParaRPr>
        </a:p>
      </xdr:txBody>
    </xdr:sp>
    <xdr:clientData/>
  </xdr:twoCellAnchor>
  <xdr:twoCellAnchor editAs="twoCell">
    <xdr:from>
      <xdr:col>0</xdr:col>
      <xdr:colOff>329760</xdr:colOff>
      <xdr:row>41</xdr:row>
      <xdr:rowOff>148320</xdr:rowOff>
    </xdr:from>
    <xdr:to>
      <xdr:col>4</xdr:col>
      <xdr:colOff>2049120</xdr:colOff>
      <xdr:row>42</xdr:row>
      <xdr:rowOff>55080</xdr:rowOff>
    </xdr:to>
    <xdr:sp>
      <xdr:nvSpPr>
        <xdr:cNvPr id="8" name="Rectangle 9"/>
        <xdr:cNvSpPr/>
      </xdr:nvSpPr>
      <xdr:spPr>
        <a:xfrm rot="10800000">
          <a:off x="329400" y="10543320"/>
          <a:ext cx="9014760" cy="97200"/>
        </a:xfrm>
        <a:prstGeom prst="rect">
          <a:avLst/>
        </a:prstGeom>
        <a:gradFill rotWithShape="0">
          <a:gsLst>
            <a:gs pos="0">
              <a:srgbClr val="f79646"/>
            </a:gs>
            <a:gs pos="100000">
              <a:srgbClr val="92d050"/>
            </a:gs>
          </a:gsLst>
          <a:lin ang="10800000"/>
        </a:gradFill>
        <a:ln w="0">
          <a:noFill/>
        </a:ln>
      </xdr:spPr>
      <xdr:style>
        <a:lnRef idx="0"/>
        <a:fillRef idx="0"/>
        <a:effectRef idx="0"/>
        <a:fontRef idx="minor"/>
      </xdr:style>
    </xdr:sp>
    <xdr:clientData/>
  </xdr:twoCellAnchor>
  <xdr:twoCellAnchor editAs="twoCell">
    <xdr:from>
      <xdr:col>0</xdr:col>
      <xdr:colOff>329040</xdr:colOff>
      <xdr:row>6</xdr:row>
      <xdr:rowOff>86760</xdr:rowOff>
    </xdr:from>
    <xdr:to>
      <xdr:col>4</xdr:col>
      <xdr:colOff>2162520</xdr:colOff>
      <xdr:row>7</xdr:row>
      <xdr:rowOff>5040</xdr:rowOff>
    </xdr:to>
    <xdr:sp>
      <xdr:nvSpPr>
        <xdr:cNvPr id="9" name="Rectangle 10"/>
        <xdr:cNvSpPr/>
      </xdr:nvSpPr>
      <xdr:spPr>
        <a:xfrm>
          <a:off x="329040" y="1944000"/>
          <a:ext cx="9128880" cy="108720"/>
        </a:xfrm>
        <a:prstGeom prst="rect">
          <a:avLst/>
        </a:prstGeom>
        <a:gradFill rotWithShape="0">
          <a:gsLst>
            <a:gs pos="0">
              <a:srgbClr val="f79646"/>
            </a:gs>
            <a:gs pos="100000">
              <a:srgbClr val="92d050"/>
            </a:gs>
          </a:gsLst>
          <a:lin ang="0"/>
        </a:gradFill>
        <a:ln w="0">
          <a:noFill/>
        </a:ln>
      </xdr:spPr>
      <xdr:style>
        <a:lnRef idx="0"/>
        <a:fillRef idx="0"/>
        <a:effectRef idx="0"/>
        <a:fontRef idx="minor"/>
      </xdr:style>
    </xdr:sp>
    <xdr:clientData/>
  </xdr:twoCellAnchor>
  <xdr:twoCellAnchor editAs="oneCell">
    <xdr:from>
      <xdr:col>1</xdr:col>
      <xdr:colOff>433080</xdr:colOff>
      <xdr:row>19</xdr:row>
      <xdr:rowOff>9360</xdr:rowOff>
    </xdr:from>
    <xdr:to>
      <xdr:col>1</xdr:col>
      <xdr:colOff>1594800</xdr:colOff>
      <xdr:row>21</xdr:row>
      <xdr:rowOff>104400</xdr:rowOff>
    </xdr:to>
    <xdr:sp>
      <xdr:nvSpPr>
        <xdr:cNvPr id="10" name="ZoneTexte 11"/>
        <xdr:cNvSpPr/>
      </xdr:nvSpPr>
      <xdr:spPr>
        <a:xfrm>
          <a:off x="1230480" y="4704840"/>
          <a:ext cx="1161720" cy="571320"/>
        </a:xfrm>
        <a:prstGeom prst="rect">
          <a:avLst/>
        </a:prstGeom>
        <a:noFill/>
        <a:ln w="0">
          <a:noFill/>
        </a:ln>
      </xdr:spPr>
      <xdr:style>
        <a:lnRef idx="0"/>
        <a:fillRef idx="0"/>
        <a:effectRef idx="0"/>
        <a:fontRef idx="minor"/>
      </xdr:style>
      <xdr:txBody>
        <a:bodyPr wrap="none" horzOverflow="clip" vertOverflow="clip" lIns="90000" rIns="90000" tIns="45000" bIns="45000">
          <a:spAutoFit/>
        </a:bodyPr>
        <a:p>
          <a:pPr>
            <a:lnSpc>
              <a:spcPct val="100000"/>
            </a:lnSpc>
            <a:tabLst>
              <a:tab algn="l" pos="0"/>
            </a:tabLst>
          </a:pPr>
          <a:r>
            <a:rPr b="1" lang="fr-FR" sz="1800" spc="-1" strike="noStrike" u="sng">
              <a:solidFill>
                <a:srgbClr val="000000"/>
              </a:solidFill>
              <a:uFillTx/>
              <a:latin typeface="Calibri"/>
            </a:rPr>
            <a:t>Acheteur :</a:t>
          </a:r>
          <a:endParaRPr b="0" lang="fr-FR" sz="1800" spc="-1" strike="noStrike">
            <a:latin typeface="Times New Roman"/>
          </a:endParaRPr>
        </a:p>
        <a:p>
          <a:pPr>
            <a:lnSpc>
              <a:spcPct val="100000"/>
            </a:lnSpc>
            <a:tabLst>
              <a:tab algn="l" pos="0"/>
            </a:tabLst>
          </a:pPr>
          <a:endParaRPr b="0" lang="fr-FR" sz="1800" spc="-1" strike="noStrike">
            <a:latin typeface="Times New Roman"/>
          </a:endParaRPr>
        </a:p>
      </xdr:txBody>
    </xdr:sp>
    <xdr:clientData/>
  </xdr:twoCellAnchor>
  <xdr:twoCellAnchor editAs="oneCell">
    <xdr:from>
      <xdr:col>3</xdr:col>
      <xdr:colOff>0</xdr:colOff>
      <xdr:row>28</xdr:row>
      <xdr:rowOff>0</xdr:rowOff>
    </xdr:from>
    <xdr:to>
      <xdr:col>3</xdr:col>
      <xdr:colOff>182160</xdr:colOff>
      <xdr:row>28</xdr:row>
      <xdr:rowOff>308880</xdr:rowOff>
    </xdr:to>
    <xdr:sp>
      <xdr:nvSpPr>
        <xdr:cNvPr id="11" name="ZoneTexte 13"/>
        <xdr:cNvSpPr/>
      </xdr:nvSpPr>
      <xdr:spPr>
        <a:xfrm>
          <a:off x="5129280" y="6114960"/>
          <a:ext cx="182160" cy="308880"/>
        </a:xfrm>
        <a:prstGeom prst="rect">
          <a:avLst/>
        </a:prstGeom>
        <a:noFill/>
        <a:ln w="0">
          <a:noFill/>
        </a:ln>
      </xdr:spPr>
      <xdr:style>
        <a:lnRef idx="0"/>
        <a:fillRef idx="0"/>
        <a:effectRef idx="0"/>
        <a:fontRef idx="minor"/>
      </xdr:style>
    </xdr:sp>
    <xdr:clientData/>
  </xdr:twoCellAnchor>
  <xdr:twoCellAnchor editAs="oneCell">
    <xdr:from>
      <xdr:col>3</xdr:col>
      <xdr:colOff>191880</xdr:colOff>
      <xdr:row>28</xdr:row>
      <xdr:rowOff>119880</xdr:rowOff>
    </xdr:from>
    <xdr:to>
      <xdr:col>3</xdr:col>
      <xdr:colOff>374040</xdr:colOff>
      <xdr:row>28</xdr:row>
      <xdr:rowOff>491400</xdr:rowOff>
    </xdr:to>
    <xdr:sp>
      <xdr:nvSpPr>
        <xdr:cNvPr id="12" name="ZoneTexte 17"/>
        <xdr:cNvSpPr/>
      </xdr:nvSpPr>
      <xdr:spPr>
        <a:xfrm>
          <a:off x="5321160" y="6234840"/>
          <a:ext cx="182160" cy="371520"/>
        </a:xfrm>
        <a:prstGeom prst="rect">
          <a:avLst/>
        </a:prstGeom>
        <a:noFill/>
        <a:ln w="0">
          <a:noFill/>
        </a:ln>
      </xdr:spPr>
      <xdr:style>
        <a:lnRef idx="0"/>
        <a:fillRef idx="0"/>
        <a:effectRef idx="0"/>
        <a:fontRef idx="minor"/>
      </xdr:style>
    </xdr:sp>
    <xdr:clientData/>
  </xdr:twoCellAnchor>
  <xdr:twoCellAnchor editAs="twoCell">
    <xdr:from>
      <xdr:col>2</xdr:col>
      <xdr:colOff>168120</xdr:colOff>
      <xdr:row>2</xdr:row>
      <xdr:rowOff>134640</xdr:rowOff>
    </xdr:from>
    <xdr:to>
      <xdr:col>3</xdr:col>
      <xdr:colOff>838080</xdr:colOff>
      <xdr:row>4</xdr:row>
      <xdr:rowOff>75960</xdr:rowOff>
    </xdr:to>
    <xdr:sp>
      <xdr:nvSpPr>
        <xdr:cNvPr id="13" name="Rectangle 18"/>
        <xdr:cNvSpPr/>
      </xdr:nvSpPr>
      <xdr:spPr>
        <a:xfrm>
          <a:off x="3131640" y="801360"/>
          <a:ext cx="2835720" cy="465120"/>
        </a:xfrm>
        <a:prstGeom prst="rect">
          <a:avLst/>
        </a:prstGeom>
        <a:gradFill rotWithShape="0">
          <a:gsLst>
            <a:gs pos="0">
              <a:srgbClr val="f79646"/>
            </a:gs>
            <a:gs pos="100000">
              <a:srgbClr val="9bbb59"/>
            </a:gs>
          </a:gsLst>
          <a:lin ang="0"/>
        </a:gradFill>
        <a:ln w="9525">
          <a:noFill/>
        </a:ln>
        <a:effectLst>
          <a:glow rad="38160">
            <a:srgbClr val="4f81bd">
              <a:alpha val="40000"/>
            </a:srgbClr>
          </a:glow>
          <a:outerShdw blurRad="39960" dir="5400000" dist="20160" rotWithShape="0" sx="1000" sy="1000">
            <a:srgbClr val="000000">
              <a:alpha val="38000"/>
            </a:srgbClr>
          </a:outerShdw>
          <a:reflection algn="bl" dir="5400000" dist="50800" endPos="0" rotWithShape="0" sy="-100000"/>
        </a:effectLst>
        <a:scene3d>
          <a:camera prst="orthographicFront"/>
          <a:lightRig dir="t" rig="threePt"/>
        </a:scene3d>
        <a:sp3d>
          <a:bevelT prst="angle"/>
        </a:sp3d>
      </xdr:spPr>
      <xdr:style>
        <a:lnRef idx="1">
          <a:schemeClr val="accent6"/>
        </a:lnRef>
        <a:fillRef idx="2">
          <a:schemeClr val="accent6"/>
        </a:fillRef>
        <a:effectRef idx="1">
          <a:schemeClr val="accent6"/>
        </a:effectRef>
        <a:fontRef idx="minor"/>
      </xdr:style>
      <xdr:txBody>
        <a:bodyPr horzOverflow="clip" vertOverflow="clip" lIns="90000" rIns="90000" tIns="45000" bIns="45000">
          <a:noAutofit/>
          <a:scene3d>
            <a:camera prst="orthographicFront"/>
            <a:lightRig dir="t" rig="threePt"/>
          </a:scene3d>
          <a:sp3d>
            <a:bevelT prst="angle"/>
          </a:sp3d>
        </a:bodyPr>
        <a:p>
          <a:pPr algn="ctr">
            <a:lnSpc>
              <a:spcPct val="100000"/>
            </a:lnSpc>
          </a:pPr>
          <a:r>
            <a:rPr b="0" lang="fr-FR" sz="1100" spc="-1" strike="noStrike">
              <a:solidFill>
                <a:srgbClr val="000000"/>
              </a:solidFill>
              <a:latin typeface="Calibri"/>
            </a:rPr>
            <a:t>Etudes techniques Courants Forts et Courants  Faibles</a:t>
          </a:r>
          <a:endParaRPr b="0" lang="fr-FR" sz="1100" spc="-1" strike="noStrike">
            <a:latin typeface="Times New Roman"/>
          </a:endParaRPr>
        </a:p>
      </xdr:txBody>
    </xdr:sp>
    <xdr:clientData/>
  </xdr:twoCellAnchor>
  <xdr:twoCellAnchor editAs="twoCell">
    <xdr:from>
      <xdr:col>2</xdr:col>
      <xdr:colOff>163440</xdr:colOff>
      <xdr:row>4</xdr:row>
      <xdr:rowOff>190440</xdr:rowOff>
    </xdr:from>
    <xdr:to>
      <xdr:col>3</xdr:col>
      <xdr:colOff>833400</xdr:colOff>
      <xdr:row>5</xdr:row>
      <xdr:rowOff>322560</xdr:rowOff>
    </xdr:to>
    <xdr:sp>
      <xdr:nvSpPr>
        <xdr:cNvPr id="14" name="Rectangle 19"/>
        <xdr:cNvSpPr/>
      </xdr:nvSpPr>
      <xdr:spPr>
        <a:xfrm>
          <a:off x="3126960" y="1380960"/>
          <a:ext cx="2835720" cy="465480"/>
        </a:xfrm>
        <a:prstGeom prst="rect">
          <a:avLst/>
        </a:prstGeom>
        <a:gradFill rotWithShape="0">
          <a:gsLst>
            <a:gs pos="0">
              <a:srgbClr val="f79646"/>
            </a:gs>
            <a:gs pos="100000">
              <a:srgbClr val="9bbb59"/>
            </a:gs>
          </a:gsLst>
          <a:lin ang="0"/>
        </a:gradFill>
        <a:ln w="9525">
          <a:noFill/>
        </a:ln>
        <a:effectLst>
          <a:glow rad="38160">
            <a:srgbClr val="4f81bd">
              <a:alpha val="40000"/>
            </a:srgbClr>
          </a:glow>
          <a:outerShdw blurRad="39960" dir="5400000" dist="20160" rotWithShape="0" sx="1000" sy="1000">
            <a:srgbClr val="000000">
              <a:alpha val="38000"/>
            </a:srgbClr>
          </a:outerShdw>
          <a:reflection algn="bl" dir="5400000" dist="50800" endPos="0" rotWithShape="0" sy="-100000"/>
        </a:effectLst>
        <a:scene3d>
          <a:camera prst="orthographicFront"/>
          <a:lightRig dir="t" rig="threePt"/>
        </a:scene3d>
        <a:sp3d>
          <a:bevelT prst="angle"/>
        </a:sp3d>
      </xdr:spPr>
      <xdr:style>
        <a:lnRef idx="1">
          <a:schemeClr val="accent6"/>
        </a:lnRef>
        <a:fillRef idx="2">
          <a:schemeClr val="accent6"/>
        </a:fillRef>
        <a:effectRef idx="1">
          <a:schemeClr val="accent6"/>
        </a:effectRef>
        <a:fontRef idx="minor"/>
      </xdr:style>
      <xdr:txBody>
        <a:bodyPr horzOverflow="clip" vertOverflow="clip" lIns="90000" rIns="90000" tIns="45000" bIns="45000">
          <a:noAutofit/>
          <a:scene3d>
            <a:camera prst="orthographicFront"/>
            <a:lightRig dir="t" rig="threePt"/>
          </a:scene3d>
          <a:sp3d>
            <a:bevelT prst="angle"/>
          </a:sp3d>
        </a:bodyPr>
        <a:p>
          <a:pPr algn="ctr">
            <a:lnSpc>
              <a:spcPct val="100000"/>
            </a:lnSpc>
          </a:pPr>
          <a:r>
            <a:rPr b="0" lang="fr-FR" sz="1100" spc="-1" strike="noStrike">
              <a:solidFill>
                <a:srgbClr val="000000"/>
              </a:solidFill>
              <a:latin typeface="Calibri"/>
            </a:rPr>
            <a:t>Coordination des Systèmes de Sécurité Incendie</a:t>
          </a:r>
          <a:endParaRPr b="0" lang="fr-FR" sz="1100" spc="-1" strike="noStrike">
            <a:latin typeface="Times New Roman"/>
          </a:endParaRPr>
        </a:p>
      </xdr:txBody>
    </xdr:sp>
    <xdr:clientData/>
  </xdr:twoCellAnchor>
  <xdr:twoCellAnchor editAs="twoCell">
    <xdr:from>
      <xdr:col>3</xdr:col>
      <xdr:colOff>1098000</xdr:colOff>
      <xdr:row>2</xdr:row>
      <xdr:rowOff>145800</xdr:rowOff>
    </xdr:from>
    <xdr:to>
      <xdr:col>4</xdr:col>
      <xdr:colOff>1767960</xdr:colOff>
      <xdr:row>4</xdr:row>
      <xdr:rowOff>87120</xdr:rowOff>
    </xdr:to>
    <xdr:sp>
      <xdr:nvSpPr>
        <xdr:cNvPr id="15" name="Rectangle 20"/>
        <xdr:cNvSpPr/>
      </xdr:nvSpPr>
      <xdr:spPr>
        <a:xfrm>
          <a:off x="6227280" y="812520"/>
          <a:ext cx="2836080" cy="465120"/>
        </a:xfrm>
        <a:prstGeom prst="rect">
          <a:avLst/>
        </a:prstGeom>
        <a:gradFill rotWithShape="0">
          <a:gsLst>
            <a:gs pos="0">
              <a:srgbClr val="9bbb59"/>
            </a:gs>
            <a:gs pos="100000">
              <a:srgbClr val="f79646"/>
            </a:gs>
          </a:gsLst>
          <a:lin ang="0"/>
        </a:gradFill>
        <a:ln w="9525">
          <a:noFill/>
        </a:ln>
        <a:effectLst>
          <a:glow rad="38160">
            <a:srgbClr val="4f81bd">
              <a:alpha val="40000"/>
            </a:srgbClr>
          </a:glow>
          <a:outerShdw blurRad="39960" dir="5400000" dist="20160" rotWithShape="0" sx="1000" sy="1000">
            <a:srgbClr val="000000">
              <a:alpha val="38000"/>
            </a:srgbClr>
          </a:outerShdw>
          <a:reflection algn="bl" dir="5400000" dist="50800" endPos="0" rotWithShape="0" sy="-100000"/>
        </a:effectLst>
        <a:scene3d>
          <a:camera prst="orthographicFront"/>
          <a:lightRig dir="t" rig="threePt"/>
        </a:scene3d>
        <a:sp3d>
          <a:bevelT prst="angle"/>
        </a:sp3d>
      </xdr:spPr>
      <xdr:style>
        <a:lnRef idx="1">
          <a:schemeClr val="accent6"/>
        </a:lnRef>
        <a:fillRef idx="2">
          <a:schemeClr val="accent6"/>
        </a:fillRef>
        <a:effectRef idx="1">
          <a:schemeClr val="accent6"/>
        </a:effectRef>
        <a:fontRef idx="minor"/>
      </xdr:style>
      <xdr:txBody>
        <a:bodyPr horzOverflow="clip" vertOverflow="clip" lIns="90000" rIns="90000" tIns="45000" bIns="45000">
          <a:noAutofit/>
          <a:scene3d>
            <a:camera prst="orthographicFront"/>
            <a:lightRig dir="t" rig="threePt"/>
          </a:scene3d>
          <a:sp3d>
            <a:bevelT prst="angle"/>
          </a:sp3d>
        </a:bodyPr>
        <a:p>
          <a:pPr algn="ctr">
            <a:lnSpc>
              <a:spcPct val="100000"/>
            </a:lnSpc>
          </a:pPr>
          <a:r>
            <a:rPr b="0" lang="fr-FR" sz="1100" spc="-1" strike="noStrike">
              <a:solidFill>
                <a:srgbClr val="000000"/>
              </a:solidFill>
              <a:latin typeface="Calibri"/>
            </a:rPr>
            <a:t>Etudes techniques</a:t>
          </a:r>
          <a:endParaRPr b="0" lang="fr-FR" sz="1100" spc="-1" strike="noStrike">
            <a:latin typeface="Times New Roman"/>
          </a:endParaRPr>
        </a:p>
        <a:p>
          <a:pPr algn="ctr">
            <a:lnSpc>
              <a:spcPct val="100000"/>
            </a:lnSpc>
          </a:pPr>
          <a:r>
            <a:rPr b="0" lang="fr-FR" sz="1100" spc="-1" strike="noStrike">
              <a:solidFill>
                <a:srgbClr val="000000"/>
              </a:solidFill>
              <a:latin typeface="Calibri"/>
            </a:rPr>
            <a:t>CVC - Plomberie - Sanitaire - RIA</a:t>
          </a:r>
          <a:endParaRPr b="0" lang="fr-FR" sz="1100" spc="-1" strike="noStrike">
            <a:latin typeface="Times New Roman"/>
          </a:endParaRPr>
        </a:p>
      </xdr:txBody>
    </xdr:sp>
    <xdr:clientData/>
  </xdr:twoCellAnchor>
  <xdr:twoCellAnchor editAs="twoCell">
    <xdr:from>
      <xdr:col>3</xdr:col>
      <xdr:colOff>1095480</xdr:colOff>
      <xdr:row>4</xdr:row>
      <xdr:rowOff>179280</xdr:rowOff>
    </xdr:from>
    <xdr:to>
      <xdr:col>4</xdr:col>
      <xdr:colOff>1765440</xdr:colOff>
      <xdr:row>5</xdr:row>
      <xdr:rowOff>311400</xdr:rowOff>
    </xdr:to>
    <xdr:sp>
      <xdr:nvSpPr>
        <xdr:cNvPr id="16" name="Rectangle 21"/>
        <xdr:cNvSpPr/>
      </xdr:nvSpPr>
      <xdr:spPr>
        <a:xfrm>
          <a:off x="6224760" y="1369800"/>
          <a:ext cx="2836080" cy="465480"/>
        </a:xfrm>
        <a:prstGeom prst="rect">
          <a:avLst/>
        </a:prstGeom>
        <a:gradFill rotWithShape="0">
          <a:gsLst>
            <a:gs pos="0">
              <a:srgbClr val="9bbb59"/>
            </a:gs>
            <a:gs pos="100000">
              <a:srgbClr val="f79646"/>
            </a:gs>
          </a:gsLst>
          <a:lin ang="0"/>
        </a:gradFill>
        <a:ln w="9525">
          <a:noFill/>
        </a:ln>
        <a:effectLst>
          <a:glow rad="38160">
            <a:srgbClr val="4f81bd">
              <a:alpha val="40000"/>
            </a:srgbClr>
          </a:glow>
          <a:outerShdw blurRad="39960" dir="5400000" dist="20160" rotWithShape="0" sx="1000" sy="1000">
            <a:srgbClr val="000000">
              <a:alpha val="38000"/>
            </a:srgbClr>
          </a:outerShdw>
          <a:reflection algn="bl" dir="5400000" dist="50800" endPos="0" rotWithShape="0" sy="-100000"/>
        </a:effectLst>
        <a:scene3d>
          <a:camera prst="orthographicFront"/>
          <a:lightRig dir="t" rig="threePt"/>
        </a:scene3d>
        <a:sp3d>
          <a:bevelT prst="angle"/>
        </a:sp3d>
      </xdr:spPr>
      <xdr:style>
        <a:lnRef idx="1">
          <a:schemeClr val="accent6"/>
        </a:lnRef>
        <a:fillRef idx="2">
          <a:schemeClr val="accent6"/>
        </a:fillRef>
        <a:effectRef idx="1">
          <a:schemeClr val="accent6"/>
        </a:effectRef>
        <a:fontRef idx="minor"/>
      </xdr:style>
      <xdr:txBody>
        <a:bodyPr horzOverflow="clip" vertOverflow="clip" lIns="90000" rIns="90000" tIns="45000" bIns="45000">
          <a:noAutofit/>
          <a:scene3d>
            <a:camera prst="orthographicFront"/>
            <a:lightRig dir="t" rig="threePt"/>
          </a:scene3d>
          <a:sp3d>
            <a:bevelT prst="angle"/>
          </a:sp3d>
        </a:bodyPr>
        <a:p>
          <a:pPr algn="ctr">
            <a:lnSpc>
              <a:spcPct val="100000"/>
            </a:lnSpc>
          </a:pPr>
          <a:r>
            <a:rPr b="0" lang="fr-FR" sz="1100" spc="-1" strike="noStrike">
              <a:solidFill>
                <a:srgbClr val="000000"/>
              </a:solidFill>
              <a:latin typeface="Calibri"/>
            </a:rPr>
            <a:t>Calculs réglementaires</a:t>
          </a:r>
          <a:endParaRPr b="0" lang="fr-FR" sz="1100" spc="-1" strike="noStrike">
            <a:latin typeface="Times New Roman"/>
          </a:endParaRPr>
        </a:p>
        <a:p>
          <a:pPr algn="ctr">
            <a:lnSpc>
              <a:spcPct val="100000"/>
            </a:lnSpc>
          </a:pPr>
          <a:r>
            <a:rPr b="0" lang="fr-FR" sz="1100" spc="-1" strike="noStrike">
              <a:solidFill>
                <a:srgbClr val="000000"/>
              </a:solidFill>
              <a:latin typeface="Calibri"/>
            </a:rPr>
            <a:t>RT 2012-RE2020/ACV</a:t>
          </a:r>
          <a:endParaRPr b="0" lang="fr-FR" sz="1100" spc="-1" strike="noStrike">
            <a:latin typeface="Times New Roman"/>
          </a:endParaRPr>
        </a:p>
      </xdr:txBody>
    </xdr:sp>
    <xdr:clientData/>
  </xdr:twoCellAnchor>
  <xdr:twoCellAnchor editAs="twoCell">
    <xdr:from>
      <xdr:col>1</xdr:col>
      <xdr:colOff>28440</xdr:colOff>
      <xdr:row>43</xdr:row>
      <xdr:rowOff>169920</xdr:rowOff>
    </xdr:from>
    <xdr:to>
      <xdr:col>1</xdr:col>
      <xdr:colOff>1987920</xdr:colOff>
      <xdr:row>45</xdr:row>
      <xdr:rowOff>84240</xdr:rowOff>
    </xdr:to>
    <xdr:sp>
      <xdr:nvSpPr>
        <xdr:cNvPr id="17" name="Rectangle 22"/>
        <xdr:cNvSpPr/>
      </xdr:nvSpPr>
      <xdr:spPr>
        <a:xfrm>
          <a:off x="825840" y="10946160"/>
          <a:ext cx="1959480" cy="29556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oAutofit/>
        </a:bodyPr>
        <a:p>
          <a:pPr algn="ctr">
            <a:lnSpc>
              <a:spcPct val="100000"/>
            </a:lnSpc>
          </a:pPr>
          <a:r>
            <a:rPr b="0" lang="fr-FR" sz="1400" spc="-1" strike="noStrike">
              <a:latin typeface="Calibri"/>
            </a:rPr>
            <a:t>N° Affaire</a:t>
          </a:r>
          <a:endParaRPr b="0" lang="fr-FR" sz="1400" spc="-1" strike="noStrike">
            <a:latin typeface="Times New Roman"/>
          </a:endParaRPr>
        </a:p>
      </xdr:txBody>
    </xdr:sp>
    <xdr:clientData/>
  </xdr:twoCellAnchor>
  <xdr:twoCellAnchor editAs="twoCell">
    <xdr:from>
      <xdr:col>2</xdr:col>
      <xdr:colOff>57240</xdr:colOff>
      <xdr:row>43</xdr:row>
      <xdr:rowOff>170280</xdr:rowOff>
    </xdr:from>
    <xdr:to>
      <xdr:col>2</xdr:col>
      <xdr:colOff>2016720</xdr:colOff>
      <xdr:row>45</xdr:row>
      <xdr:rowOff>84600</xdr:rowOff>
    </xdr:to>
    <xdr:sp>
      <xdr:nvSpPr>
        <xdr:cNvPr id="18" name="Rectangle 23"/>
        <xdr:cNvSpPr/>
      </xdr:nvSpPr>
      <xdr:spPr>
        <a:xfrm>
          <a:off x="3020760" y="10946520"/>
          <a:ext cx="1959480" cy="29556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oAutofit/>
        </a:bodyPr>
        <a:p>
          <a:pPr algn="ctr">
            <a:lnSpc>
              <a:spcPct val="100000"/>
            </a:lnSpc>
          </a:pPr>
          <a:r>
            <a:rPr b="0" lang="fr-FR" sz="1400" spc="-1" strike="noStrike">
              <a:latin typeface="Calibri"/>
            </a:rPr>
            <a:t>Phase</a:t>
          </a:r>
          <a:endParaRPr b="0" lang="fr-FR" sz="1400" spc="-1" strike="noStrike">
            <a:latin typeface="Times New Roman"/>
          </a:endParaRPr>
        </a:p>
      </xdr:txBody>
    </xdr:sp>
    <xdr:clientData/>
  </xdr:twoCellAnchor>
  <xdr:twoCellAnchor editAs="twoCell">
    <xdr:from>
      <xdr:col>3</xdr:col>
      <xdr:colOff>85680</xdr:colOff>
      <xdr:row>43</xdr:row>
      <xdr:rowOff>170280</xdr:rowOff>
    </xdr:from>
    <xdr:to>
      <xdr:col>3</xdr:col>
      <xdr:colOff>2162160</xdr:colOff>
      <xdr:row>45</xdr:row>
      <xdr:rowOff>84600</xdr:rowOff>
    </xdr:to>
    <xdr:sp>
      <xdr:nvSpPr>
        <xdr:cNvPr id="19" name="Rectangle 24"/>
        <xdr:cNvSpPr/>
      </xdr:nvSpPr>
      <xdr:spPr>
        <a:xfrm>
          <a:off x="5214960" y="10946520"/>
          <a:ext cx="2076480" cy="29556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oAutofit/>
        </a:bodyPr>
        <a:p>
          <a:pPr algn="ctr">
            <a:lnSpc>
              <a:spcPct val="100000"/>
            </a:lnSpc>
          </a:pPr>
          <a:r>
            <a:rPr b="0" lang="fr-FR" sz="1400" spc="-1" strike="noStrike">
              <a:latin typeface="Calibri"/>
            </a:rPr>
            <a:t>Indice révision</a:t>
          </a:r>
          <a:endParaRPr b="0" lang="fr-FR" sz="1400" spc="-1" strike="noStrike">
            <a:latin typeface="Times New Roman"/>
          </a:endParaRPr>
        </a:p>
      </xdr:txBody>
    </xdr:sp>
    <xdr:clientData/>
  </xdr:twoCellAnchor>
  <xdr:twoCellAnchor editAs="twoCell">
    <xdr:from>
      <xdr:col>4</xdr:col>
      <xdr:colOff>66600</xdr:colOff>
      <xdr:row>43</xdr:row>
      <xdr:rowOff>168840</xdr:rowOff>
    </xdr:from>
    <xdr:to>
      <xdr:col>4</xdr:col>
      <xdr:colOff>2026080</xdr:colOff>
      <xdr:row>45</xdr:row>
      <xdr:rowOff>83160</xdr:rowOff>
    </xdr:to>
    <xdr:sp>
      <xdr:nvSpPr>
        <xdr:cNvPr id="20" name="Rectangle 25"/>
        <xdr:cNvSpPr/>
      </xdr:nvSpPr>
      <xdr:spPr>
        <a:xfrm>
          <a:off x="7362000" y="10945080"/>
          <a:ext cx="1959480" cy="29556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oAutofit/>
        </a:bodyPr>
        <a:p>
          <a:pPr algn="ctr">
            <a:lnSpc>
              <a:spcPct val="100000"/>
            </a:lnSpc>
          </a:pPr>
          <a:r>
            <a:rPr b="0" lang="fr-FR" sz="1400" spc="-1" strike="noStrike">
              <a:latin typeface="Calibri"/>
            </a:rPr>
            <a:t>Date</a:t>
          </a:r>
          <a:endParaRPr b="0" lang="fr-FR" sz="1400" spc="-1" strike="noStrike">
            <a:latin typeface="Times New Roman"/>
          </a:endParaRPr>
        </a:p>
      </xdr:txBody>
    </xdr:sp>
    <xdr:clientData/>
  </xdr:twoCellAnchor>
  <xdr:twoCellAnchor editAs="twoCell">
    <xdr:from>
      <xdr:col>1</xdr:col>
      <xdr:colOff>19080</xdr:colOff>
      <xdr:row>45</xdr:row>
      <xdr:rowOff>169200</xdr:rowOff>
    </xdr:from>
    <xdr:to>
      <xdr:col>1</xdr:col>
      <xdr:colOff>1978560</xdr:colOff>
      <xdr:row>47</xdr:row>
      <xdr:rowOff>83520</xdr:rowOff>
    </xdr:to>
    <xdr:sp>
      <xdr:nvSpPr>
        <xdr:cNvPr id="21" name="Rectangle 26"/>
        <xdr:cNvSpPr/>
      </xdr:nvSpPr>
      <xdr:spPr>
        <a:xfrm>
          <a:off x="816480" y="11326680"/>
          <a:ext cx="1959480" cy="29520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oAutofit/>
        </a:bodyPr>
        <a:p>
          <a:pPr algn="ctr">
            <a:lnSpc>
              <a:spcPct val="100000"/>
            </a:lnSpc>
          </a:pPr>
          <a:r>
            <a:rPr b="0" lang="fr-FR" sz="1400" spc="-1" strike="noStrike">
              <a:latin typeface="Calibri"/>
            </a:rPr>
            <a:t>23.140</a:t>
          </a:r>
          <a:endParaRPr b="0" lang="fr-FR" sz="1400" spc="-1" strike="noStrike">
            <a:latin typeface="Times New Roman"/>
          </a:endParaRPr>
        </a:p>
      </xdr:txBody>
    </xdr:sp>
    <xdr:clientData/>
  </xdr:twoCellAnchor>
  <xdr:twoCellAnchor editAs="twoCell">
    <xdr:from>
      <xdr:col>2</xdr:col>
      <xdr:colOff>47520</xdr:colOff>
      <xdr:row>45</xdr:row>
      <xdr:rowOff>171720</xdr:rowOff>
    </xdr:from>
    <xdr:to>
      <xdr:col>2</xdr:col>
      <xdr:colOff>2007000</xdr:colOff>
      <xdr:row>47</xdr:row>
      <xdr:rowOff>86040</xdr:rowOff>
    </xdr:to>
    <xdr:sp>
      <xdr:nvSpPr>
        <xdr:cNvPr id="22" name="Rectangle 27"/>
        <xdr:cNvSpPr/>
      </xdr:nvSpPr>
      <xdr:spPr>
        <a:xfrm>
          <a:off x="3011040" y="11329200"/>
          <a:ext cx="1959480" cy="29520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oAutofit/>
        </a:bodyPr>
        <a:p>
          <a:pPr algn="ctr">
            <a:lnSpc>
              <a:spcPct val="100000"/>
            </a:lnSpc>
          </a:pPr>
          <a:r>
            <a:rPr b="0" lang="fr-FR" sz="1400" spc="-1" strike="noStrike">
              <a:latin typeface="Calibri"/>
            </a:rPr>
            <a:t>Programme technique</a:t>
          </a:r>
          <a:endParaRPr b="0" lang="fr-FR" sz="1400" spc="-1" strike="noStrike">
            <a:latin typeface="Times New Roman"/>
          </a:endParaRPr>
        </a:p>
      </xdr:txBody>
    </xdr:sp>
    <xdr:clientData/>
  </xdr:twoCellAnchor>
  <xdr:twoCellAnchor editAs="twoCell">
    <xdr:from>
      <xdr:col>3</xdr:col>
      <xdr:colOff>85680</xdr:colOff>
      <xdr:row>45</xdr:row>
      <xdr:rowOff>169920</xdr:rowOff>
    </xdr:from>
    <xdr:to>
      <xdr:col>3</xdr:col>
      <xdr:colOff>2162160</xdr:colOff>
      <xdr:row>47</xdr:row>
      <xdr:rowOff>84240</xdr:rowOff>
    </xdr:to>
    <xdr:sp>
      <xdr:nvSpPr>
        <xdr:cNvPr id="23" name="Rectangle 28"/>
        <xdr:cNvSpPr/>
      </xdr:nvSpPr>
      <xdr:spPr>
        <a:xfrm>
          <a:off x="5214960" y="11327400"/>
          <a:ext cx="2076480" cy="29520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oAutofit/>
        </a:bodyPr>
        <a:p>
          <a:pPr algn="ctr">
            <a:lnSpc>
              <a:spcPct val="100000"/>
            </a:lnSpc>
          </a:pPr>
          <a:r>
            <a:rPr b="0" lang="fr-FR" sz="1400" spc="-1" strike="noStrike">
              <a:latin typeface="Calibri"/>
            </a:rPr>
            <a:t>A</a:t>
          </a:r>
          <a:endParaRPr b="0" lang="fr-FR" sz="1400" spc="-1" strike="noStrike">
            <a:latin typeface="Times New Roman"/>
          </a:endParaRPr>
        </a:p>
      </xdr:txBody>
    </xdr:sp>
    <xdr:clientData/>
  </xdr:twoCellAnchor>
  <xdr:twoCellAnchor editAs="twoCell">
    <xdr:from>
      <xdr:col>4</xdr:col>
      <xdr:colOff>66600</xdr:colOff>
      <xdr:row>45</xdr:row>
      <xdr:rowOff>171000</xdr:rowOff>
    </xdr:from>
    <xdr:to>
      <xdr:col>4</xdr:col>
      <xdr:colOff>2026080</xdr:colOff>
      <xdr:row>47</xdr:row>
      <xdr:rowOff>85320</xdr:rowOff>
    </xdr:to>
    <xdr:sp>
      <xdr:nvSpPr>
        <xdr:cNvPr id="24" name="Rectangle 29"/>
        <xdr:cNvSpPr/>
      </xdr:nvSpPr>
      <xdr:spPr>
        <a:xfrm>
          <a:off x="7362000" y="11328480"/>
          <a:ext cx="1959480" cy="29520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oAutofit/>
        </a:bodyPr>
        <a:p>
          <a:pPr algn="ctr">
            <a:lnSpc>
              <a:spcPct val="100000"/>
            </a:lnSpc>
          </a:pPr>
          <a:r>
            <a:rPr b="0" lang="fr-FR" sz="1400" spc="-1" strike="noStrike">
              <a:latin typeface="Calibri"/>
            </a:rPr>
            <a:t>AVRIL 2024</a:t>
          </a:r>
          <a:endParaRPr b="0" lang="fr-FR" sz="1400" spc="-1" strike="noStrike">
            <a:latin typeface="Times New Roman"/>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43"/>
  <sheetViews>
    <sheetView showFormulas="false" showGridLines="true" showRowColHeaders="true" showZeros="true" rightToLeft="false" tabSelected="false" showOutlineSymbols="true" defaultGridColor="true" view="pageBreakPreview" topLeftCell="A31" colorId="64" zoomScale="100" zoomScaleNormal="100" zoomScalePageLayoutView="100" workbookViewId="0">
      <selection pane="topLeft" activeCell="H23" activeCellId="0" sqref="H23"/>
    </sheetView>
  </sheetViews>
  <sheetFormatPr defaultColWidth="11.4453125" defaultRowHeight="15" zeroHeight="false" outlineLevelRow="0" outlineLevelCol="0"/>
  <cols>
    <col collapsed="false" customWidth="true" hidden="false" outlineLevel="0" max="1" min="1" style="1" width="11.3"/>
    <col collapsed="false" customWidth="true" hidden="false" outlineLevel="0" max="5" min="2" style="1" width="30.7"/>
    <col collapsed="false" customWidth="true" hidden="false" outlineLevel="0" max="6" min="6" style="1" width="5.7"/>
  </cols>
  <sheetData>
    <row r="1" customFormat="false" ht="32.25" hidden="false" customHeight="true" outlineLevel="0" collapsed="false"/>
    <row r="2" customFormat="false" ht="20.25" hidden="false" customHeight="false" outlineLevel="0" collapsed="false">
      <c r="B2" s="2"/>
      <c r="C2" s="3" t="s">
        <v>0</v>
      </c>
      <c r="D2" s="2"/>
    </row>
    <row r="3" customFormat="false" ht="15" hidden="false" customHeight="false" outlineLevel="0" collapsed="false">
      <c r="B3" s="2"/>
      <c r="C3" s="4"/>
      <c r="D3" s="2"/>
    </row>
    <row r="4" customFormat="false" ht="26.25" hidden="false" customHeight="false" outlineLevel="0" collapsed="false">
      <c r="B4" s="5"/>
      <c r="C4" s="4"/>
      <c r="D4" s="2"/>
    </row>
    <row r="5" customFormat="false" ht="26.25" hidden="false" customHeight="false" outlineLevel="0" collapsed="false">
      <c r="B5" s="5"/>
      <c r="C5" s="5"/>
      <c r="D5" s="2"/>
    </row>
    <row r="6" customFormat="false" ht="26.25" hidden="false" customHeight="false" outlineLevel="0" collapsed="false">
      <c r="B6" s="5"/>
      <c r="C6" s="2"/>
      <c r="D6" s="2"/>
    </row>
    <row r="7" customFormat="false" ht="15" hidden="false" customHeight="false" outlineLevel="0" collapsed="false">
      <c r="A7" s="6"/>
      <c r="B7" s="2"/>
      <c r="C7" s="2"/>
      <c r="D7" s="2"/>
    </row>
    <row r="8" customFormat="false" ht="15" hidden="false" customHeight="false" outlineLevel="0" collapsed="false">
      <c r="A8" s="6"/>
      <c r="B8" s="2"/>
      <c r="C8" s="2"/>
      <c r="D8" s="2"/>
    </row>
    <row r="9" customFormat="false" ht="15" hidden="false" customHeight="true" outlineLevel="0" collapsed="false">
      <c r="B9" s="7" t="s">
        <v>1</v>
      </c>
      <c r="C9" s="7"/>
      <c r="D9" s="7"/>
      <c r="E9" s="7"/>
    </row>
    <row r="10" customFormat="false" ht="18.75" hidden="false" customHeight="true" outlineLevel="0" collapsed="false">
      <c r="B10" s="7"/>
      <c r="C10" s="7"/>
      <c r="D10" s="7"/>
      <c r="E10" s="7"/>
    </row>
    <row r="11" customFormat="false" ht="18.75" hidden="false" customHeight="true" outlineLevel="0" collapsed="false">
      <c r="B11" s="7"/>
      <c r="C11" s="7"/>
      <c r="D11" s="7"/>
      <c r="E11" s="7"/>
    </row>
    <row r="12" customFormat="false" ht="18.75" hidden="false" customHeight="true" outlineLevel="0" collapsed="false">
      <c r="B12" s="7"/>
      <c r="C12" s="7"/>
      <c r="D12" s="7"/>
      <c r="E12" s="7"/>
    </row>
    <row r="13" customFormat="false" ht="18.75" hidden="false" customHeight="true" outlineLevel="0" collapsed="false">
      <c r="B13" s="7"/>
      <c r="C13" s="7"/>
      <c r="D13" s="7"/>
      <c r="E13" s="7"/>
    </row>
    <row r="14" customFormat="false" ht="18.75" hidden="false" customHeight="true" outlineLevel="0" collapsed="false">
      <c r="B14" s="7"/>
      <c r="C14" s="7"/>
      <c r="D14" s="7"/>
      <c r="E14" s="7"/>
    </row>
    <row r="15" customFormat="false" ht="15" hidden="false" customHeight="false" outlineLevel="0" collapsed="false">
      <c r="B15" s="7"/>
      <c r="C15" s="7"/>
      <c r="D15" s="7"/>
      <c r="E15" s="7"/>
    </row>
    <row r="16" customFormat="false" ht="17.25" hidden="false" customHeight="false" outlineLevel="0" collapsed="false">
      <c r="A16" s="8"/>
      <c r="B16" s="7"/>
      <c r="C16" s="7"/>
      <c r="D16" s="7"/>
      <c r="E16" s="7"/>
    </row>
    <row r="17" customFormat="false" ht="15" hidden="false" customHeight="false" outlineLevel="0" collapsed="false">
      <c r="B17" s="7"/>
      <c r="C17" s="7"/>
      <c r="D17" s="7"/>
      <c r="E17" s="7"/>
    </row>
    <row r="18" customFormat="false" ht="18.75" hidden="false" customHeight="true" outlineLevel="0" collapsed="false">
      <c r="B18" s="7"/>
      <c r="C18" s="7"/>
      <c r="D18" s="7"/>
      <c r="E18" s="7"/>
    </row>
    <row r="19" customFormat="false" ht="18.75" hidden="false" customHeight="true" outlineLevel="0" collapsed="false">
      <c r="B19" s="7"/>
      <c r="C19" s="7"/>
      <c r="D19" s="7"/>
      <c r="E19" s="7"/>
    </row>
    <row r="20" customFormat="false" ht="18.75" hidden="false" customHeight="true" outlineLevel="0" collapsed="false">
      <c r="B20" s="9" t="s">
        <v>2</v>
      </c>
      <c r="C20" s="9"/>
      <c r="D20" s="9"/>
      <c r="E20" s="9"/>
    </row>
    <row r="21" customFormat="false" ht="18.75" hidden="false" customHeight="true" outlineLevel="0" collapsed="false">
      <c r="B21" s="9"/>
      <c r="C21" s="9"/>
      <c r="D21" s="9"/>
      <c r="E21" s="9"/>
    </row>
    <row r="22" customFormat="false" ht="18.75" hidden="false" customHeight="false" outlineLevel="0" collapsed="false">
      <c r="A22" s="10"/>
      <c r="B22" s="9"/>
      <c r="C22" s="9"/>
      <c r="D22" s="9"/>
      <c r="E22" s="9"/>
    </row>
    <row r="23" customFormat="false" ht="18.75" hidden="false" customHeight="false" outlineLevel="0" collapsed="false">
      <c r="A23" s="10"/>
      <c r="B23" s="9"/>
      <c r="C23" s="9"/>
      <c r="D23" s="9"/>
      <c r="E23" s="9"/>
    </row>
    <row r="24" customFormat="false" ht="36.75" hidden="false" customHeight="true" outlineLevel="0" collapsed="false">
      <c r="B24" s="9"/>
      <c r="C24" s="9"/>
      <c r="D24" s="9"/>
      <c r="E24" s="9"/>
    </row>
    <row r="25" customFormat="false" ht="14.25" hidden="true" customHeight="true" outlineLevel="0" collapsed="false">
      <c r="A25" s="11"/>
      <c r="B25" s="9"/>
      <c r="C25" s="9"/>
      <c r="D25" s="9"/>
      <c r="E25" s="9"/>
    </row>
    <row r="26" customFormat="false" ht="15" hidden="true" customHeight="true" outlineLevel="0" collapsed="false">
      <c r="B26" s="9"/>
      <c r="C26" s="9"/>
      <c r="D26" s="9"/>
      <c r="E26" s="9"/>
    </row>
    <row r="27" customFormat="false" ht="15" hidden="true" customHeight="true" outlineLevel="0" collapsed="false">
      <c r="B27" s="9"/>
      <c r="C27" s="9"/>
      <c r="D27" s="9"/>
      <c r="E27" s="9"/>
    </row>
    <row r="28" customFormat="false" ht="15" hidden="true" customHeight="true" outlineLevel="0" collapsed="false">
      <c r="B28" s="9"/>
      <c r="C28" s="9"/>
      <c r="D28" s="9"/>
      <c r="E28" s="9"/>
    </row>
    <row r="29" customFormat="false" ht="50.25" hidden="false" customHeight="true" outlineLevel="0" collapsed="false">
      <c r="B29" s="9"/>
      <c r="C29" s="9"/>
      <c r="D29" s="9"/>
      <c r="E29" s="9"/>
    </row>
    <row r="30" customFormat="false" ht="15" hidden="false" customHeight="true" outlineLevel="0" collapsed="false">
      <c r="B30" s="12" t="s">
        <v>3</v>
      </c>
      <c r="C30" s="12"/>
      <c r="D30" s="12"/>
      <c r="E30" s="12"/>
    </row>
    <row r="31" customFormat="false" ht="15" hidden="false" customHeight="false" outlineLevel="0" collapsed="false">
      <c r="B31" s="12"/>
      <c r="C31" s="12"/>
      <c r="D31" s="12"/>
      <c r="E31" s="12"/>
    </row>
    <row r="32" customFormat="false" ht="15" hidden="false" customHeight="false" outlineLevel="0" collapsed="false">
      <c r="B32" s="12"/>
      <c r="C32" s="12"/>
      <c r="D32" s="12"/>
      <c r="E32" s="12"/>
    </row>
    <row r="33" customFormat="false" ht="15" hidden="false" customHeight="false" outlineLevel="0" collapsed="false">
      <c r="B33" s="12"/>
      <c r="C33" s="12"/>
      <c r="D33" s="12"/>
      <c r="E33" s="12"/>
    </row>
    <row r="34" customFormat="false" ht="15" hidden="false" customHeight="false" outlineLevel="0" collapsed="false">
      <c r="B34" s="12"/>
      <c r="C34" s="12"/>
      <c r="D34" s="12"/>
      <c r="E34" s="12"/>
    </row>
    <row r="35" customFormat="false" ht="15" hidden="false" customHeight="false" outlineLevel="0" collapsed="false">
      <c r="B35" s="12"/>
      <c r="C35" s="12"/>
      <c r="D35" s="12"/>
      <c r="E35" s="12"/>
    </row>
    <row r="36" customFormat="false" ht="15" hidden="false" customHeight="false" outlineLevel="0" collapsed="false">
      <c r="B36" s="12"/>
      <c r="C36" s="12"/>
      <c r="D36" s="12"/>
      <c r="E36" s="12"/>
    </row>
    <row r="37" customFormat="false" ht="15" hidden="false" customHeight="false" outlineLevel="0" collapsed="false">
      <c r="B37" s="12"/>
      <c r="C37" s="12"/>
      <c r="D37" s="12"/>
      <c r="E37" s="12"/>
    </row>
    <row r="38" customFormat="false" ht="51.75" hidden="false" customHeight="true" outlineLevel="0" collapsed="false">
      <c r="B38" s="12"/>
      <c r="C38" s="12"/>
      <c r="D38" s="12"/>
      <c r="E38" s="12"/>
    </row>
    <row r="39" customFormat="false" ht="13.8" hidden="false" customHeight="true" outlineLevel="0" collapsed="false">
      <c r="B39" s="13" t="s">
        <v>4</v>
      </c>
      <c r="C39" s="13"/>
      <c r="D39" s="13"/>
      <c r="E39" s="13"/>
    </row>
    <row r="40" customFormat="false" ht="86.25" hidden="false" customHeight="true" outlineLevel="0" collapsed="false">
      <c r="B40" s="13"/>
      <c r="C40" s="13"/>
      <c r="D40" s="13"/>
      <c r="E40" s="13"/>
    </row>
    <row r="42" customFormat="false" ht="15" hidden="false" customHeight="false" outlineLevel="0" collapsed="false">
      <c r="B42" s="14"/>
      <c r="C42" s="14"/>
      <c r="D42" s="14"/>
      <c r="E42" s="14"/>
    </row>
    <row r="43" customFormat="false" ht="15" hidden="false" customHeight="false" outlineLevel="0" collapsed="false">
      <c r="B43" s="2"/>
      <c r="C43" s="2"/>
      <c r="D43" s="2"/>
      <c r="E43" s="2"/>
    </row>
  </sheetData>
  <mergeCells count="4">
    <mergeCell ref="B9:E19"/>
    <mergeCell ref="B20:E29"/>
    <mergeCell ref="B30:E38"/>
    <mergeCell ref="B39:E40"/>
  </mergeCells>
  <printOptions headings="false" gridLines="false" gridLinesSet="true" horizontalCentered="false" verticalCentered="false"/>
  <pageMargins left="0" right="0" top="0" bottom="0"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F46"/>
  <sheetViews>
    <sheetView showFormulas="false" showGridLines="true" showRowColHeaders="true" showZeros="true" rightToLeft="false" tabSelected="false" showOutlineSymbols="true" defaultGridColor="true" view="pageBreakPreview" topLeftCell="A3" colorId="64" zoomScale="100" zoomScaleNormal="100" zoomScalePageLayoutView="100" workbookViewId="0">
      <selection pane="topLeft" activeCell="A3" activeCellId="0" sqref="A3"/>
    </sheetView>
  </sheetViews>
  <sheetFormatPr defaultColWidth="10.70703125" defaultRowHeight="13.8" zeroHeight="false" outlineLevelRow="0" outlineLevelCol="0"/>
  <cols>
    <col collapsed="false" customWidth="true" hidden="false" outlineLevel="0" max="1" min="1" style="1" width="6.71"/>
    <col collapsed="false" customWidth="true" hidden="false" outlineLevel="0" max="2" min="2" style="1" width="63.71"/>
    <col collapsed="false" customWidth="true" hidden="false" outlineLevel="0" max="3" min="3" style="1" width="4.29"/>
    <col collapsed="false" customWidth="true" hidden="false" outlineLevel="0" max="4" min="4" style="1" width="6.71"/>
    <col collapsed="false" customWidth="true" hidden="false" outlineLevel="0" max="5" min="5" style="1" width="11.17"/>
    <col collapsed="false" customWidth="true" hidden="false" outlineLevel="0" max="6" min="6" style="1" width="13.49"/>
  </cols>
  <sheetData>
    <row r="1" customFormat="false" ht="6.75" hidden="false" customHeight="true" outlineLevel="0" collapsed="false">
      <c r="A1" s="15" t="s">
        <v>5</v>
      </c>
      <c r="B1" s="15"/>
      <c r="C1" s="15"/>
      <c r="D1" s="15"/>
      <c r="E1" s="15"/>
      <c r="F1" s="15"/>
    </row>
    <row r="2" customFormat="false" ht="15.75" hidden="false" customHeight="false" outlineLevel="0" collapsed="false">
      <c r="A2" s="15"/>
      <c r="B2" s="15"/>
      <c r="C2" s="15"/>
      <c r="D2" s="15"/>
      <c r="E2" s="15"/>
      <c r="F2" s="15"/>
    </row>
    <row r="3" s="17" customFormat="true" ht="15" hidden="false" customHeight="false" outlineLevel="0" collapsed="false">
      <c r="A3" s="16" t="s">
        <v>6</v>
      </c>
      <c r="B3" s="16" t="s">
        <v>7</v>
      </c>
      <c r="C3" s="16" t="s">
        <v>8</v>
      </c>
      <c r="D3" s="16" t="s">
        <v>9</v>
      </c>
      <c r="E3" s="16" t="s">
        <v>10</v>
      </c>
      <c r="F3" s="16" t="s">
        <v>11</v>
      </c>
    </row>
    <row r="4" s="17" customFormat="true" ht="25.35" hidden="false" customHeight="false" outlineLevel="0" collapsed="false">
      <c r="A4" s="16"/>
      <c r="B4" s="16"/>
      <c r="C4" s="16"/>
      <c r="D4" s="16"/>
      <c r="E4" s="18" t="s">
        <v>12</v>
      </c>
      <c r="F4" s="19" t="s">
        <v>13</v>
      </c>
    </row>
    <row r="5" s="17" customFormat="true" ht="12.8" hidden="false" customHeight="false" outlineLevel="0" collapsed="false">
      <c r="A5" s="20"/>
      <c r="B5" s="21"/>
      <c r="C5" s="20"/>
      <c r="D5" s="22"/>
      <c r="E5" s="20"/>
      <c r="F5" s="20"/>
    </row>
    <row r="6" s="17" customFormat="true" ht="25.35" hidden="false" customHeight="false" outlineLevel="0" collapsed="false">
      <c r="A6" s="20"/>
      <c r="B6" s="23" t="s">
        <v>14</v>
      </c>
      <c r="C6" s="24"/>
      <c r="D6" s="25"/>
      <c r="E6" s="26"/>
      <c r="F6" s="27"/>
    </row>
    <row r="7" s="17" customFormat="true" ht="12.8" hidden="false" customHeight="false" outlineLevel="0" collapsed="false">
      <c r="A7" s="20"/>
      <c r="B7" s="28"/>
      <c r="C7" s="25"/>
      <c r="D7" s="25"/>
      <c r="E7" s="26"/>
      <c r="F7" s="20"/>
    </row>
    <row r="8" s="17" customFormat="true" ht="15" hidden="false" customHeight="false" outlineLevel="0" collapsed="false">
      <c r="A8" s="20"/>
      <c r="B8" s="29" t="s">
        <v>15</v>
      </c>
      <c r="C8" s="25"/>
      <c r="D8" s="25"/>
      <c r="E8" s="26"/>
      <c r="F8" s="20"/>
    </row>
    <row r="9" s="17" customFormat="true" ht="13.8" hidden="false" customHeight="false" outlineLevel="0" collapsed="false">
      <c r="A9" s="20"/>
      <c r="B9" s="30" t="s">
        <v>16</v>
      </c>
      <c r="C9" s="25" t="s">
        <v>17</v>
      </c>
      <c r="D9" s="25" t="n">
        <v>1</v>
      </c>
      <c r="E9" s="26"/>
      <c r="F9" s="31" t="n">
        <f aca="false">+D9*E9</f>
        <v>0</v>
      </c>
    </row>
    <row r="10" s="17" customFormat="true" ht="13.8" hidden="false" customHeight="false" outlineLevel="0" collapsed="false">
      <c r="A10" s="20"/>
      <c r="B10" s="30" t="s">
        <v>18</v>
      </c>
      <c r="C10" s="25" t="s">
        <v>17</v>
      </c>
      <c r="D10" s="25" t="n">
        <v>1</v>
      </c>
      <c r="E10" s="26"/>
      <c r="F10" s="31" t="n">
        <f aca="false">+D10*E10</f>
        <v>0</v>
      </c>
    </row>
    <row r="11" s="17" customFormat="true" ht="13.8" hidden="false" customHeight="false" outlineLevel="0" collapsed="false">
      <c r="A11" s="20"/>
      <c r="B11" s="30" t="s">
        <v>19</v>
      </c>
      <c r="C11" s="25" t="s">
        <v>17</v>
      </c>
      <c r="D11" s="25" t="n">
        <v>1</v>
      </c>
      <c r="E11" s="26"/>
      <c r="F11" s="31" t="n">
        <f aca="false">+D11*E11</f>
        <v>0</v>
      </c>
    </row>
    <row r="12" s="17" customFormat="true" ht="13.8" hidden="false" customHeight="false" outlineLevel="0" collapsed="false">
      <c r="A12" s="20"/>
      <c r="B12" s="30" t="s">
        <v>20</v>
      </c>
      <c r="C12" s="25" t="s">
        <v>17</v>
      </c>
      <c r="D12" s="25" t="n">
        <v>1</v>
      </c>
      <c r="E12" s="26"/>
      <c r="F12" s="31" t="n">
        <f aca="false">+D12*E12</f>
        <v>0</v>
      </c>
    </row>
    <row r="13" s="17" customFormat="true" ht="13.8" hidden="false" customHeight="false" outlineLevel="0" collapsed="false">
      <c r="A13" s="20"/>
      <c r="B13" s="30" t="s">
        <v>21</v>
      </c>
      <c r="C13" s="25" t="s">
        <v>17</v>
      </c>
      <c r="D13" s="25" t="n">
        <v>1</v>
      </c>
      <c r="E13" s="26"/>
      <c r="F13" s="31" t="n">
        <f aca="false">+D13*E13</f>
        <v>0</v>
      </c>
    </row>
    <row r="14" s="17" customFormat="true" ht="13.8" hidden="false" customHeight="false" outlineLevel="0" collapsed="false">
      <c r="A14" s="20"/>
      <c r="B14" s="30" t="s">
        <v>22</v>
      </c>
      <c r="C14" s="25" t="s">
        <v>17</v>
      </c>
      <c r="D14" s="25" t="n">
        <v>1</v>
      </c>
      <c r="E14" s="26"/>
      <c r="F14" s="31" t="n">
        <f aca="false">+D14*E14</f>
        <v>0</v>
      </c>
    </row>
    <row r="15" s="17" customFormat="true" ht="13.8" hidden="false" customHeight="false" outlineLevel="0" collapsed="false">
      <c r="A15" s="20"/>
      <c r="B15" s="30" t="s">
        <v>23</v>
      </c>
      <c r="C15" s="25" t="s">
        <v>17</v>
      </c>
      <c r="D15" s="25" t="n">
        <v>1</v>
      </c>
      <c r="E15" s="26"/>
      <c r="F15" s="31" t="n">
        <f aca="false">+D15*E15</f>
        <v>0</v>
      </c>
    </row>
    <row r="16" s="17" customFormat="true" ht="13.8" hidden="false" customHeight="false" outlineLevel="0" collapsed="false">
      <c r="A16" s="20"/>
      <c r="B16" s="30" t="s">
        <v>24</v>
      </c>
      <c r="C16" s="25" t="s">
        <v>17</v>
      </c>
      <c r="D16" s="25" t="n">
        <v>1</v>
      </c>
      <c r="E16" s="26"/>
      <c r="F16" s="31" t="n">
        <f aca="false">+D16*E16</f>
        <v>0</v>
      </c>
    </row>
    <row r="17" s="17" customFormat="true" ht="13.8" hidden="false" customHeight="false" outlineLevel="0" collapsed="false">
      <c r="A17" s="20"/>
      <c r="B17" s="30" t="s">
        <v>25</v>
      </c>
      <c r="C17" s="25" t="s">
        <v>17</v>
      </c>
      <c r="D17" s="25" t="n">
        <v>1</v>
      </c>
      <c r="E17" s="26"/>
      <c r="F17" s="31" t="n">
        <f aca="false">+D17*E17</f>
        <v>0</v>
      </c>
    </row>
    <row r="18" customFormat="false" ht="13.8" hidden="false" customHeight="false" outlineLevel="0" collapsed="false">
      <c r="A18" s="27"/>
      <c r="B18" s="32" t="s">
        <v>26</v>
      </c>
      <c r="C18" s="33" t="s">
        <v>27</v>
      </c>
      <c r="D18" s="34"/>
      <c r="E18" s="35"/>
      <c r="F18" s="36" t="n">
        <f aca="false">+SUM(F9:F17)</f>
        <v>0</v>
      </c>
    </row>
    <row r="19" s="17" customFormat="true" ht="15" hidden="false" customHeight="false" outlineLevel="0" collapsed="false">
      <c r="A19" s="20"/>
      <c r="B19" s="37"/>
      <c r="C19" s="20"/>
      <c r="D19" s="22"/>
      <c r="E19" s="26"/>
      <c r="F19" s="31"/>
    </row>
    <row r="20" s="17" customFormat="true" ht="24.85" hidden="false" customHeight="false" outlineLevel="0" collapsed="false">
      <c r="A20" s="20"/>
      <c r="B20" s="38" t="s">
        <v>28</v>
      </c>
      <c r="C20" s="39"/>
      <c r="D20" s="39"/>
      <c r="E20" s="26"/>
      <c r="F20" s="31"/>
    </row>
    <row r="21" s="17" customFormat="true" ht="13.8" hidden="false" customHeight="false" outlineLevel="0" collapsed="false">
      <c r="A21" s="20"/>
      <c r="B21" s="30" t="s">
        <v>29</v>
      </c>
      <c r="C21" s="40" t="s">
        <v>17</v>
      </c>
      <c r="D21" s="40" t="n">
        <v>1</v>
      </c>
      <c r="E21" s="26"/>
      <c r="F21" s="31" t="n">
        <f aca="false">+D21*E21</f>
        <v>0</v>
      </c>
    </row>
    <row r="22" s="17" customFormat="true" ht="13.8" hidden="false" customHeight="false" outlineLevel="0" collapsed="false">
      <c r="A22" s="20"/>
      <c r="B22" s="30" t="s">
        <v>30</v>
      </c>
      <c r="C22" s="40" t="s">
        <v>17</v>
      </c>
      <c r="D22" s="40" t="n">
        <v>1</v>
      </c>
      <c r="E22" s="26"/>
      <c r="F22" s="31" t="n">
        <f aca="false">+D22*E22</f>
        <v>0</v>
      </c>
    </row>
    <row r="23" s="17" customFormat="true" ht="13.8" hidden="false" customHeight="false" outlineLevel="0" collapsed="false">
      <c r="A23" s="20"/>
      <c r="B23" s="30" t="s">
        <v>31</v>
      </c>
      <c r="C23" s="40" t="s">
        <v>17</v>
      </c>
      <c r="D23" s="40" t="n">
        <v>1</v>
      </c>
      <c r="E23" s="26"/>
      <c r="F23" s="31" t="n">
        <f aca="false">+D23*E23</f>
        <v>0</v>
      </c>
    </row>
    <row r="24" s="17" customFormat="true" ht="13.8" hidden="false" customHeight="false" outlineLevel="0" collapsed="false">
      <c r="A24" s="20"/>
      <c r="B24" s="30" t="s">
        <v>32</v>
      </c>
      <c r="C24" s="40" t="s">
        <v>17</v>
      </c>
      <c r="D24" s="40" t="n">
        <v>1</v>
      </c>
      <c r="E24" s="26"/>
      <c r="F24" s="31" t="n">
        <f aca="false">+D24*E24</f>
        <v>0</v>
      </c>
    </row>
    <row r="25" customFormat="false" ht="13.8" hidden="false" customHeight="false" outlineLevel="0" collapsed="false">
      <c r="A25" s="27"/>
      <c r="B25" s="32" t="s">
        <v>33</v>
      </c>
      <c r="C25" s="33" t="s">
        <v>27</v>
      </c>
      <c r="D25" s="34"/>
      <c r="E25" s="35"/>
      <c r="F25" s="36" t="n">
        <f aca="false">+SUM(F16:F24)</f>
        <v>0</v>
      </c>
    </row>
    <row r="26" s="17" customFormat="true" ht="13.8" hidden="false" customHeight="false" outlineLevel="0" collapsed="false">
      <c r="A26" s="20"/>
      <c r="B26" s="30"/>
      <c r="C26" s="41"/>
      <c r="D26" s="41"/>
      <c r="E26" s="26"/>
      <c r="F26" s="20"/>
    </row>
    <row r="27" s="17" customFormat="true" ht="13.8" hidden="false" customHeight="false" outlineLevel="0" collapsed="false">
      <c r="A27" s="20"/>
      <c r="B27" s="30"/>
      <c r="C27" s="41"/>
      <c r="D27" s="41"/>
      <c r="E27" s="26"/>
      <c r="F27" s="20"/>
    </row>
    <row r="28" s="17" customFormat="true" ht="13.8" hidden="false" customHeight="false" outlineLevel="0" collapsed="false">
      <c r="A28" s="20"/>
      <c r="B28" s="30"/>
      <c r="C28" s="41"/>
      <c r="D28" s="41"/>
      <c r="E28" s="26"/>
      <c r="F28" s="20"/>
    </row>
    <row r="29" customFormat="false" ht="13.8" hidden="false" customHeight="false" outlineLevel="0" collapsed="false">
      <c r="A29" s="20"/>
      <c r="B29" s="30"/>
      <c r="C29" s="41"/>
      <c r="D29" s="41"/>
      <c r="E29" s="26"/>
      <c r="F29" s="20"/>
    </row>
    <row r="30" customFormat="false" ht="13.8" hidden="false" customHeight="false" outlineLevel="0" collapsed="false">
      <c r="A30" s="20"/>
      <c r="B30" s="30"/>
      <c r="C30" s="41"/>
      <c r="D30" s="41"/>
      <c r="E30" s="26"/>
      <c r="F30" s="20"/>
    </row>
    <row r="31" customFormat="false" ht="12.8" hidden="false" customHeight="false" outlineLevel="0" collapsed="false">
      <c r="A31" s="20"/>
      <c r="B31" s="42"/>
      <c r="C31" s="43"/>
      <c r="D31" s="43"/>
      <c r="E31" s="26"/>
      <c r="F31" s="20"/>
    </row>
    <row r="32" customFormat="false" ht="12.8" hidden="false" customHeight="false" outlineLevel="0" collapsed="false">
      <c r="A32" s="20"/>
      <c r="B32" s="44"/>
      <c r="C32" s="45"/>
      <c r="D32" s="41"/>
      <c r="E32" s="26"/>
      <c r="F32" s="20"/>
    </row>
    <row r="33" customFormat="false" ht="12.8" hidden="false" customHeight="false" outlineLevel="0" collapsed="false">
      <c r="A33" s="20"/>
      <c r="B33" s="44"/>
      <c r="C33" s="45"/>
      <c r="D33" s="41"/>
      <c r="E33" s="26"/>
      <c r="F33" s="20"/>
    </row>
    <row r="34" customFormat="false" ht="12.8" hidden="false" customHeight="false" outlineLevel="0" collapsed="false">
      <c r="A34" s="20"/>
      <c r="B34" s="44"/>
      <c r="C34" s="45"/>
      <c r="D34" s="41"/>
      <c r="E34" s="26"/>
      <c r="F34" s="20"/>
    </row>
    <row r="35" customFormat="false" ht="12.8" hidden="false" customHeight="false" outlineLevel="0" collapsed="false">
      <c r="A35" s="20"/>
      <c r="B35" s="44"/>
      <c r="C35" s="45"/>
      <c r="D35" s="41"/>
      <c r="E35" s="26"/>
      <c r="F35" s="20"/>
    </row>
    <row r="36" customFormat="false" ht="12.8" hidden="false" customHeight="false" outlineLevel="0" collapsed="false">
      <c r="A36" s="20"/>
      <c r="B36" s="44"/>
      <c r="C36" s="45"/>
      <c r="D36" s="41"/>
      <c r="E36" s="26"/>
      <c r="F36" s="20"/>
    </row>
    <row r="37" customFormat="false" ht="12.8" hidden="false" customHeight="false" outlineLevel="0" collapsed="false">
      <c r="A37" s="20"/>
      <c r="B37" s="44"/>
      <c r="C37" s="45"/>
      <c r="D37" s="41"/>
      <c r="E37" s="26"/>
      <c r="F37" s="20"/>
    </row>
    <row r="38" s="17" customFormat="true" ht="13.8" hidden="false" customHeight="false" outlineLevel="0" collapsed="false">
      <c r="A38" s="27"/>
      <c r="B38" s="32" t="s">
        <v>34</v>
      </c>
      <c r="C38" s="33" t="s">
        <v>27</v>
      </c>
      <c r="D38" s="34"/>
      <c r="E38" s="35"/>
      <c r="F38" s="36" t="n">
        <f aca="false">+F18+F25</f>
        <v>0</v>
      </c>
    </row>
    <row r="39" customFormat="false" ht="12.8" hidden="false" customHeight="false" outlineLevel="0" collapsed="false">
      <c r="A39" s="46"/>
      <c r="B39" s="47"/>
      <c r="C39" s="48"/>
      <c r="D39" s="49"/>
      <c r="E39" s="50"/>
      <c r="F39" s="46"/>
    </row>
    <row r="40" customFormat="false" ht="12.8" hidden="false" customHeight="false" outlineLevel="0" collapsed="false">
      <c r="A40" s="51"/>
      <c r="B40" s="52"/>
      <c r="C40" s="53"/>
      <c r="D40" s="54"/>
      <c r="E40" s="55"/>
      <c r="F40" s="51"/>
    </row>
    <row r="41" customFormat="false" ht="13.8" hidden="false" customHeight="false" outlineLevel="0" collapsed="false">
      <c r="A41" s="17"/>
      <c r="B41" s="17"/>
      <c r="C41" s="17"/>
      <c r="D41" s="17"/>
      <c r="E41" s="17"/>
      <c r="F41" s="17"/>
    </row>
    <row r="42" customFormat="false" ht="13.8" hidden="false" customHeight="false" outlineLevel="0" collapsed="false">
      <c r="A42" s="17"/>
      <c r="B42" s="17"/>
      <c r="C42" s="17"/>
      <c r="D42" s="17"/>
      <c r="E42" s="17"/>
      <c r="F42" s="17"/>
    </row>
    <row r="43" customFormat="false" ht="13.8" hidden="false" customHeight="false" outlineLevel="0" collapsed="false">
      <c r="A43" s="17"/>
      <c r="B43" s="17"/>
      <c r="C43" s="17"/>
      <c r="D43" s="17"/>
      <c r="E43" s="17"/>
      <c r="F43" s="17"/>
    </row>
    <row r="44" customFormat="false" ht="13.8" hidden="false" customHeight="false" outlineLevel="0" collapsed="false">
      <c r="A44" s="17"/>
      <c r="B44" s="17"/>
      <c r="C44" s="17"/>
      <c r="D44" s="17"/>
      <c r="E44" s="17"/>
      <c r="F44" s="17"/>
    </row>
    <row r="45" customFormat="false" ht="13.8" hidden="false" customHeight="false" outlineLevel="0" collapsed="false">
      <c r="A45" s="17"/>
      <c r="B45" s="17"/>
      <c r="C45" s="17"/>
      <c r="D45" s="17"/>
      <c r="E45" s="17"/>
      <c r="F45" s="17"/>
    </row>
    <row r="46" customFormat="false" ht="13.8" hidden="false" customHeight="false" outlineLevel="0" collapsed="false">
      <c r="A46" s="17"/>
      <c r="B46" s="17"/>
      <c r="C46" s="17"/>
      <c r="D46" s="17"/>
      <c r="E46" s="17"/>
      <c r="F46" s="17"/>
    </row>
  </sheetData>
  <mergeCells count="6">
    <mergeCell ref="A1:F2"/>
    <mergeCell ref="A3:A4"/>
    <mergeCell ref="B3:B4"/>
    <mergeCell ref="C3:C4"/>
    <mergeCell ref="D3:D4"/>
    <mergeCell ref="E3:F3"/>
  </mergeCells>
  <printOptions headings="false" gridLines="true" gridLinesSet="true" horizontalCentered="false" verticalCentered="false"/>
  <pageMargins left="0.236111111111111" right="0.236111111111111" top="0.979861111111111" bottom="0.747916666666667" header="0.315277777777778" footer="0.511805555555555"/>
  <pageSetup paperSize="9" scale="100" fitToWidth="1" fitToHeight="0" pageOrder="downThenOver" orientation="portrait" blackAndWhite="false" draft="false" cellComments="none" horizontalDpi="300" verticalDpi="300" copies="1"/>
  <headerFooter differentFirst="false" differentOddEven="false">
    <oddHeader>&amp;CCREATION DE LA 4ème UNITE D'INSTRUCTION ET D'INTERVENTION DE LA SECURITE CIVILE (UIISC)
IMPLANTATION D'UNE CUISINE PROVISOIRE - BATIMENT 13
LOT CUISINE MODULAIRE</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1048576"/>
  <sheetViews>
    <sheetView showFormulas="false" showGridLines="true" showRowColHeaders="true" showZeros="true" rightToLeft="false" tabSelected="false" showOutlineSymbols="true" defaultGridColor="true" view="pageBreakPreview" topLeftCell="A81" colorId="64" zoomScale="100" zoomScaleNormal="100" zoomScalePageLayoutView="100" workbookViewId="0">
      <selection pane="topLeft" activeCell="A3" activeCellId="0" sqref="A3"/>
    </sheetView>
  </sheetViews>
  <sheetFormatPr defaultColWidth="10.70703125" defaultRowHeight="13.8" zeroHeight="false" outlineLevelRow="0" outlineLevelCol="0"/>
  <cols>
    <col collapsed="false" customWidth="true" hidden="false" outlineLevel="0" max="1" min="1" style="1" width="6.71"/>
    <col collapsed="false" customWidth="true" hidden="false" outlineLevel="0" max="2" min="2" style="1" width="63.71"/>
    <col collapsed="false" customWidth="true" hidden="false" outlineLevel="0" max="3" min="3" style="1" width="4.29"/>
    <col collapsed="false" customWidth="true" hidden="false" outlineLevel="0" max="4" min="4" style="1" width="6.71"/>
    <col collapsed="false" customWidth="true" hidden="false" outlineLevel="0" max="8" min="5" style="1" width="9.27"/>
    <col collapsed="false" customWidth="true" hidden="false" outlineLevel="0" max="9" min="9" style="1" width="13.49"/>
  </cols>
  <sheetData>
    <row r="1" customFormat="false" ht="6.75" hidden="false" customHeight="true" outlineLevel="0" collapsed="false">
      <c r="A1" s="15" t="s">
        <v>5</v>
      </c>
      <c r="B1" s="15"/>
      <c r="C1" s="15"/>
      <c r="D1" s="15"/>
      <c r="E1" s="15"/>
      <c r="F1" s="15"/>
      <c r="G1" s="15"/>
      <c r="H1" s="15"/>
      <c r="I1" s="15"/>
    </row>
    <row r="2" customFormat="false" ht="13.8" hidden="false" customHeight="false" outlineLevel="0" collapsed="false">
      <c r="A2" s="15"/>
      <c r="B2" s="15"/>
      <c r="C2" s="15"/>
      <c r="D2" s="15"/>
      <c r="E2" s="15"/>
      <c r="F2" s="15"/>
      <c r="G2" s="15"/>
      <c r="H2" s="15"/>
      <c r="I2" s="15"/>
    </row>
    <row r="3" s="17" customFormat="true" ht="15" hidden="false" customHeight="false" outlineLevel="0" collapsed="false">
      <c r="A3" s="16" t="s">
        <v>6</v>
      </c>
      <c r="B3" s="16" t="s">
        <v>7</v>
      </c>
      <c r="C3" s="16" t="s">
        <v>8</v>
      </c>
      <c r="D3" s="16" t="s">
        <v>9</v>
      </c>
      <c r="E3" s="16" t="s">
        <v>35</v>
      </c>
      <c r="F3" s="16" t="s">
        <v>11</v>
      </c>
      <c r="G3" s="16" t="s">
        <v>36</v>
      </c>
      <c r="H3" s="16" t="s">
        <v>11</v>
      </c>
      <c r="I3" s="56" t="s">
        <v>37</v>
      </c>
    </row>
    <row r="4" s="17" customFormat="true" ht="15" hidden="false" customHeight="false" outlineLevel="0" collapsed="false">
      <c r="A4" s="16"/>
      <c r="B4" s="16"/>
      <c r="C4" s="16"/>
      <c r="D4" s="16"/>
      <c r="E4" s="16" t="s">
        <v>38</v>
      </c>
      <c r="F4" s="16" t="s">
        <v>11</v>
      </c>
      <c r="G4" s="16" t="s">
        <v>36</v>
      </c>
      <c r="H4" s="16" t="s">
        <v>11</v>
      </c>
      <c r="I4" s="56" t="s">
        <v>37</v>
      </c>
    </row>
    <row r="5" s="17" customFormat="true" ht="25.35" hidden="false" customHeight="false" outlineLevel="0" collapsed="false">
      <c r="A5" s="16"/>
      <c r="B5" s="16"/>
      <c r="C5" s="16"/>
      <c r="D5" s="16"/>
      <c r="E5" s="18" t="s">
        <v>12</v>
      </c>
      <c r="F5" s="19" t="s">
        <v>13</v>
      </c>
      <c r="G5" s="18" t="s">
        <v>12</v>
      </c>
      <c r="H5" s="19" t="s">
        <v>13</v>
      </c>
      <c r="I5" s="19" t="s">
        <v>13</v>
      </c>
    </row>
    <row r="6" s="17" customFormat="true" ht="13.8" hidden="false" customHeight="false" outlineLevel="0" collapsed="false">
      <c r="A6" s="20"/>
      <c r="B6" s="21"/>
      <c r="C6" s="57"/>
      <c r="D6" s="58"/>
      <c r="E6" s="58"/>
      <c r="F6" s="58"/>
      <c r="G6" s="58"/>
      <c r="H6" s="58"/>
      <c r="I6" s="20"/>
    </row>
    <row r="7" s="17" customFormat="true" ht="49.25" hidden="false" customHeight="false" outlineLevel="0" collapsed="false">
      <c r="A7" s="20"/>
      <c r="B7" s="23" t="s">
        <v>39</v>
      </c>
      <c r="C7" s="57"/>
      <c r="D7" s="58"/>
      <c r="E7" s="58"/>
      <c r="F7" s="58"/>
      <c r="G7" s="58"/>
      <c r="H7" s="58"/>
      <c r="I7" s="20"/>
    </row>
    <row r="8" s="17" customFormat="true" ht="13.8" hidden="false" customHeight="false" outlineLevel="0" collapsed="false">
      <c r="A8" s="20"/>
      <c r="B8" s="21"/>
      <c r="C8" s="57"/>
      <c r="D8" s="58"/>
      <c r="E8" s="58"/>
      <c r="F8" s="58"/>
      <c r="G8" s="58"/>
      <c r="H8" s="58"/>
      <c r="I8" s="20"/>
    </row>
    <row r="9" s="17" customFormat="true" ht="13.8" hidden="false" customHeight="false" outlineLevel="0" collapsed="false">
      <c r="A9" s="20"/>
      <c r="B9" s="21"/>
      <c r="C9" s="57"/>
      <c r="D9" s="58"/>
      <c r="E9" s="58"/>
      <c r="F9" s="58"/>
      <c r="G9" s="58"/>
      <c r="H9" s="58"/>
      <c r="I9" s="20"/>
    </row>
    <row r="10" s="17" customFormat="true" ht="24.85" hidden="false" customHeight="false" outlineLevel="0" collapsed="false">
      <c r="A10" s="20"/>
      <c r="B10" s="38" t="s">
        <v>40</v>
      </c>
      <c r="C10" s="40"/>
      <c r="D10" s="40"/>
      <c r="E10" s="40"/>
      <c r="F10" s="40"/>
      <c r="G10" s="40"/>
      <c r="H10" s="40"/>
      <c r="I10" s="20"/>
    </row>
    <row r="11" s="17" customFormat="true" ht="24.85" hidden="false" customHeight="false" outlineLevel="0" collapsed="false">
      <c r="A11" s="20"/>
      <c r="B11" s="38" t="s">
        <v>41</v>
      </c>
      <c r="C11" s="40"/>
      <c r="D11" s="40"/>
      <c r="E11" s="40"/>
      <c r="F11" s="40"/>
      <c r="G11" s="40"/>
      <c r="H11" s="40"/>
      <c r="I11" s="20"/>
    </row>
    <row r="12" s="17" customFormat="true" ht="13.8" hidden="false" customHeight="false" outlineLevel="0" collapsed="false">
      <c r="A12" s="20"/>
      <c r="B12" s="1"/>
      <c r="C12" s="40"/>
      <c r="D12" s="40"/>
      <c r="E12" s="40"/>
      <c r="F12" s="40"/>
      <c r="G12" s="40"/>
      <c r="H12" s="40"/>
      <c r="I12" s="20"/>
    </row>
    <row r="13" s="17" customFormat="true" ht="23.85" hidden="false" customHeight="false" outlineLevel="0" collapsed="false">
      <c r="A13" s="20"/>
      <c r="B13" s="59" t="s">
        <v>42</v>
      </c>
      <c r="C13" s="40"/>
      <c r="D13" s="40"/>
      <c r="E13" s="40"/>
      <c r="F13" s="40"/>
      <c r="G13" s="40"/>
      <c r="H13" s="40"/>
      <c r="I13" s="20"/>
    </row>
    <row r="14" s="17" customFormat="true" ht="13.8" hidden="false" customHeight="false" outlineLevel="0" collapsed="false">
      <c r="A14" s="20"/>
      <c r="B14" s="30" t="s">
        <v>43</v>
      </c>
      <c r="C14" s="40" t="s">
        <v>17</v>
      </c>
      <c r="D14" s="40" t="n">
        <v>1</v>
      </c>
      <c r="E14" s="40"/>
      <c r="F14" s="31" t="n">
        <f aca="false">+D14*E14</f>
        <v>0</v>
      </c>
      <c r="G14" s="40"/>
      <c r="H14" s="31" t="n">
        <f aca="false">+D14*G14</f>
        <v>0</v>
      </c>
      <c r="I14" s="31" t="n">
        <f aca="false">+F14+H14</f>
        <v>0</v>
      </c>
    </row>
    <row r="15" s="17" customFormat="true" ht="13.8" hidden="false" customHeight="false" outlineLevel="0" collapsed="false">
      <c r="A15" s="20"/>
      <c r="B15" s="30" t="s">
        <v>44</v>
      </c>
      <c r="C15" s="40" t="s">
        <v>17</v>
      </c>
      <c r="D15" s="40" t="n">
        <v>1</v>
      </c>
      <c r="E15" s="40"/>
      <c r="F15" s="31" t="n">
        <f aca="false">+D15*E15</f>
        <v>0</v>
      </c>
      <c r="G15" s="40"/>
      <c r="H15" s="31" t="n">
        <f aca="false">+D15*G15</f>
        <v>0</v>
      </c>
      <c r="I15" s="31" t="n">
        <f aca="false">+F15+H15</f>
        <v>0</v>
      </c>
    </row>
    <row r="16" s="17" customFormat="true" ht="13.8" hidden="false" customHeight="false" outlineLevel="0" collapsed="false">
      <c r="A16" s="20"/>
      <c r="B16" s="30" t="s">
        <v>45</v>
      </c>
      <c r="C16" s="40" t="s">
        <v>17</v>
      </c>
      <c r="D16" s="40" t="n">
        <v>1</v>
      </c>
      <c r="E16" s="40"/>
      <c r="F16" s="31" t="n">
        <f aca="false">+D16*E16</f>
        <v>0</v>
      </c>
      <c r="G16" s="40"/>
      <c r="H16" s="31" t="n">
        <f aca="false">+D16*G16</f>
        <v>0</v>
      </c>
      <c r="I16" s="31" t="n">
        <f aca="false">+F16+H16</f>
        <v>0</v>
      </c>
    </row>
    <row r="17" s="17" customFormat="true" ht="13.8" hidden="false" customHeight="false" outlineLevel="0" collapsed="false">
      <c r="A17" s="20"/>
      <c r="B17" s="30" t="s">
        <v>46</v>
      </c>
      <c r="C17" s="40" t="s">
        <v>17</v>
      </c>
      <c r="D17" s="40" t="n">
        <v>1</v>
      </c>
      <c r="E17" s="40"/>
      <c r="F17" s="31" t="n">
        <f aca="false">+D17*E17</f>
        <v>0</v>
      </c>
      <c r="G17" s="40"/>
      <c r="H17" s="31" t="n">
        <f aca="false">+D17*G17</f>
        <v>0</v>
      </c>
      <c r="I17" s="31" t="n">
        <f aca="false">+F17+H17</f>
        <v>0</v>
      </c>
    </row>
    <row r="18" s="17" customFormat="true" ht="13.8" hidden="false" customHeight="false" outlineLevel="0" collapsed="false">
      <c r="A18" s="20"/>
      <c r="B18" s="30" t="s">
        <v>47</v>
      </c>
      <c r="C18" s="40" t="s">
        <v>17</v>
      </c>
      <c r="D18" s="40" t="n">
        <v>1</v>
      </c>
      <c r="E18" s="40"/>
      <c r="F18" s="31" t="n">
        <f aca="false">+D18*E18</f>
        <v>0</v>
      </c>
      <c r="G18" s="40"/>
      <c r="H18" s="31" t="n">
        <f aca="false">+D18*G18</f>
        <v>0</v>
      </c>
      <c r="I18" s="31" t="n">
        <f aca="false">+F18+H18</f>
        <v>0</v>
      </c>
    </row>
    <row r="19" s="17" customFormat="true" ht="13.8" hidden="false" customHeight="false" outlineLevel="0" collapsed="false">
      <c r="A19" s="20"/>
      <c r="B19" s="30" t="s">
        <v>48</v>
      </c>
      <c r="C19" s="40" t="s">
        <v>17</v>
      </c>
      <c r="D19" s="40" t="n">
        <v>1</v>
      </c>
      <c r="E19" s="40"/>
      <c r="F19" s="31" t="n">
        <f aca="false">+D19*E19</f>
        <v>0</v>
      </c>
      <c r="G19" s="40"/>
      <c r="H19" s="31" t="n">
        <f aca="false">+D19*G19</f>
        <v>0</v>
      </c>
      <c r="I19" s="31" t="n">
        <f aca="false">+F19+H19</f>
        <v>0</v>
      </c>
    </row>
    <row r="20" s="17" customFormat="true" ht="13.8" hidden="false" customHeight="false" outlineLevel="0" collapsed="false">
      <c r="A20" s="20"/>
      <c r="B20" s="30" t="s">
        <v>49</v>
      </c>
      <c r="C20" s="40" t="s">
        <v>17</v>
      </c>
      <c r="D20" s="40" t="n">
        <v>1</v>
      </c>
      <c r="E20" s="40"/>
      <c r="F20" s="31" t="n">
        <f aca="false">+D20*E20</f>
        <v>0</v>
      </c>
      <c r="G20" s="40"/>
      <c r="H20" s="31" t="n">
        <f aca="false">+D20*G20</f>
        <v>0</v>
      </c>
      <c r="I20" s="31" t="n">
        <f aca="false">+F20+H20</f>
        <v>0</v>
      </c>
    </row>
    <row r="21" s="17" customFormat="true" ht="13.8" hidden="false" customHeight="false" outlineLevel="0" collapsed="false">
      <c r="A21" s="20"/>
      <c r="B21" s="30" t="s">
        <v>50</v>
      </c>
      <c r="C21" s="40" t="s">
        <v>17</v>
      </c>
      <c r="D21" s="40" t="n">
        <v>1</v>
      </c>
      <c r="E21" s="40"/>
      <c r="F21" s="31" t="n">
        <f aca="false">+D21*E21</f>
        <v>0</v>
      </c>
      <c r="G21" s="40"/>
      <c r="H21" s="31" t="n">
        <f aca="false">+D21*G21</f>
        <v>0</v>
      </c>
      <c r="I21" s="31" t="n">
        <f aca="false">+F21+H21</f>
        <v>0</v>
      </c>
    </row>
    <row r="22" s="17" customFormat="true" ht="13.8" hidden="false" customHeight="false" outlineLevel="0" collapsed="false">
      <c r="A22" s="20"/>
      <c r="B22" s="30" t="s">
        <v>51</v>
      </c>
      <c r="C22" s="40" t="s">
        <v>17</v>
      </c>
      <c r="D22" s="40" t="n">
        <v>1</v>
      </c>
      <c r="E22" s="40"/>
      <c r="F22" s="31" t="n">
        <f aca="false">+D22*E22</f>
        <v>0</v>
      </c>
      <c r="G22" s="40"/>
      <c r="H22" s="31" t="n">
        <f aca="false">+D22*G22</f>
        <v>0</v>
      </c>
      <c r="I22" s="31" t="n">
        <f aca="false">+F22+H22</f>
        <v>0</v>
      </c>
    </row>
    <row r="23" s="17" customFormat="true" ht="13.8" hidden="false" customHeight="false" outlineLevel="0" collapsed="false">
      <c r="A23" s="20"/>
      <c r="B23" s="30" t="s">
        <v>52</v>
      </c>
      <c r="C23" s="40" t="s">
        <v>17</v>
      </c>
      <c r="D23" s="40" t="n">
        <v>1</v>
      </c>
      <c r="E23" s="40"/>
      <c r="F23" s="31" t="n">
        <f aca="false">+D23*E23</f>
        <v>0</v>
      </c>
      <c r="G23" s="40"/>
      <c r="H23" s="31" t="n">
        <f aca="false">+D23*G23</f>
        <v>0</v>
      </c>
      <c r="I23" s="31" t="n">
        <f aca="false">+F23+H23</f>
        <v>0</v>
      </c>
    </row>
    <row r="24" s="17" customFormat="true" ht="13.8" hidden="false" customHeight="false" outlineLevel="0" collapsed="false">
      <c r="A24" s="20"/>
      <c r="B24" s="30" t="s">
        <v>53</v>
      </c>
      <c r="C24" s="40" t="s">
        <v>17</v>
      </c>
      <c r="D24" s="40" t="n">
        <v>1</v>
      </c>
      <c r="E24" s="40"/>
      <c r="F24" s="31" t="n">
        <f aca="false">+D24*E24</f>
        <v>0</v>
      </c>
      <c r="G24" s="40"/>
      <c r="H24" s="31" t="n">
        <f aca="false">+D24*G24</f>
        <v>0</v>
      </c>
      <c r="I24" s="31" t="n">
        <f aca="false">+F24+H24</f>
        <v>0</v>
      </c>
    </row>
    <row r="25" s="17" customFormat="true" ht="13.8" hidden="false" customHeight="false" outlineLevel="0" collapsed="false">
      <c r="A25" s="20"/>
      <c r="B25" s="30" t="s">
        <v>54</v>
      </c>
      <c r="C25" s="40" t="s">
        <v>17</v>
      </c>
      <c r="D25" s="40" t="n">
        <v>1</v>
      </c>
      <c r="E25" s="40"/>
      <c r="F25" s="31" t="n">
        <f aca="false">+D25*E25</f>
        <v>0</v>
      </c>
      <c r="G25" s="40"/>
      <c r="H25" s="31" t="n">
        <f aca="false">+D25*G25</f>
        <v>0</v>
      </c>
      <c r="I25" s="31" t="n">
        <f aca="false">+F25+H25</f>
        <v>0</v>
      </c>
    </row>
    <row r="26" s="17" customFormat="true" ht="13.8" hidden="false" customHeight="false" outlineLevel="0" collapsed="false">
      <c r="A26" s="20"/>
      <c r="B26" s="30" t="s">
        <v>55</v>
      </c>
      <c r="C26" s="40" t="s">
        <v>17</v>
      </c>
      <c r="D26" s="40" t="n">
        <v>1</v>
      </c>
      <c r="E26" s="40"/>
      <c r="F26" s="31" t="n">
        <f aca="false">+D26*E26</f>
        <v>0</v>
      </c>
      <c r="G26" s="40"/>
      <c r="H26" s="31" t="n">
        <f aca="false">+D26*G26</f>
        <v>0</v>
      </c>
      <c r="I26" s="31" t="n">
        <f aca="false">+F26+H26</f>
        <v>0</v>
      </c>
    </row>
    <row r="27" s="17" customFormat="true" ht="13.8" hidden="false" customHeight="false" outlineLevel="0" collapsed="false">
      <c r="A27" s="20"/>
      <c r="B27" s="30"/>
      <c r="C27" s="40"/>
      <c r="D27" s="40"/>
      <c r="E27" s="40"/>
      <c r="F27" s="40"/>
      <c r="G27" s="40"/>
      <c r="H27" s="40"/>
      <c r="I27" s="20"/>
    </row>
    <row r="28" s="17" customFormat="true" ht="13.8" hidden="false" customHeight="false" outlineLevel="0" collapsed="false">
      <c r="A28" s="20"/>
      <c r="B28" s="60" t="s">
        <v>56</v>
      </c>
      <c r="C28" s="61"/>
      <c r="D28" s="62"/>
      <c r="E28" s="62"/>
      <c r="F28" s="62"/>
      <c r="G28" s="62"/>
      <c r="H28" s="62"/>
      <c r="I28" s="20"/>
    </row>
    <row r="29" s="17" customFormat="true" ht="13.8" hidden="false" customHeight="false" outlineLevel="0" collapsed="false">
      <c r="A29" s="20"/>
      <c r="B29" s="30" t="s">
        <v>57</v>
      </c>
      <c r="C29" s="61" t="s">
        <v>17</v>
      </c>
      <c r="D29" s="62" t="n">
        <v>1</v>
      </c>
      <c r="E29" s="40"/>
      <c r="F29" s="31" t="n">
        <f aca="false">+D29*E29</f>
        <v>0</v>
      </c>
      <c r="G29" s="40"/>
      <c r="H29" s="31" t="n">
        <f aca="false">+D29*G29</f>
        <v>0</v>
      </c>
      <c r="I29" s="31" t="n">
        <f aca="false">+F29+H29</f>
        <v>0</v>
      </c>
    </row>
    <row r="30" s="17" customFormat="true" ht="13.8" hidden="false" customHeight="false" outlineLevel="0" collapsed="false">
      <c r="A30" s="20"/>
      <c r="B30" s="30" t="s">
        <v>58</v>
      </c>
      <c r="C30" s="61" t="s">
        <v>17</v>
      </c>
      <c r="D30" s="62" t="n">
        <v>1</v>
      </c>
      <c r="E30" s="40"/>
      <c r="F30" s="31" t="n">
        <f aca="false">+D30*E30</f>
        <v>0</v>
      </c>
      <c r="G30" s="40"/>
      <c r="H30" s="31" t="n">
        <f aca="false">+D30*G30</f>
        <v>0</v>
      </c>
      <c r="I30" s="31" t="n">
        <f aca="false">+F30+H30</f>
        <v>0</v>
      </c>
    </row>
    <row r="31" s="17" customFormat="true" ht="13.8" hidden="false" customHeight="false" outlineLevel="0" collapsed="false">
      <c r="A31" s="20"/>
      <c r="B31" s="30" t="s">
        <v>59</v>
      </c>
      <c r="C31" s="61" t="s">
        <v>17</v>
      </c>
      <c r="D31" s="62" t="n">
        <v>1</v>
      </c>
      <c r="E31" s="40"/>
      <c r="F31" s="31" t="n">
        <f aca="false">+D31*E31</f>
        <v>0</v>
      </c>
      <c r="G31" s="40"/>
      <c r="H31" s="31" t="n">
        <f aca="false">+D31*G31</f>
        <v>0</v>
      </c>
      <c r="I31" s="31" t="n">
        <f aca="false">+F31+H31</f>
        <v>0</v>
      </c>
    </row>
    <row r="32" s="17" customFormat="true" ht="13.8" hidden="false" customHeight="false" outlineLevel="0" collapsed="false">
      <c r="A32" s="20"/>
      <c r="B32" s="30" t="s">
        <v>60</v>
      </c>
      <c r="C32" s="61" t="s">
        <v>17</v>
      </c>
      <c r="D32" s="62" t="n">
        <v>1</v>
      </c>
      <c r="E32" s="40"/>
      <c r="F32" s="31" t="n">
        <f aca="false">+D32*E32</f>
        <v>0</v>
      </c>
      <c r="G32" s="40"/>
      <c r="H32" s="31" t="n">
        <f aca="false">+D32*G32</f>
        <v>0</v>
      </c>
      <c r="I32" s="31" t="n">
        <f aca="false">+F32+H32</f>
        <v>0</v>
      </c>
    </row>
    <row r="33" s="17" customFormat="true" ht="13.8" hidden="false" customHeight="false" outlineLevel="0" collapsed="false">
      <c r="A33" s="20"/>
      <c r="B33" s="30" t="s">
        <v>61</v>
      </c>
      <c r="C33" s="61" t="s">
        <v>17</v>
      </c>
      <c r="D33" s="62" t="n">
        <v>1</v>
      </c>
      <c r="E33" s="40"/>
      <c r="F33" s="31" t="n">
        <f aca="false">+D33*E33</f>
        <v>0</v>
      </c>
      <c r="G33" s="40"/>
      <c r="H33" s="31" t="n">
        <f aca="false">+D33*G33</f>
        <v>0</v>
      </c>
      <c r="I33" s="31" t="n">
        <f aca="false">+F33+H33</f>
        <v>0</v>
      </c>
    </row>
    <row r="34" s="17" customFormat="true" ht="13.8" hidden="false" customHeight="false" outlineLevel="0" collapsed="false">
      <c r="A34" s="20"/>
      <c r="B34" s="30"/>
      <c r="C34" s="61"/>
      <c r="D34" s="62"/>
      <c r="E34" s="40"/>
      <c r="F34" s="31"/>
      <c r="G34" s="40"/>
      <c r="H34" s="31"/>
      <c r="I34" s="31"/>
    </row>
    <row r="35" s="17" customFormat="true" ht="13.8" hidden="false" customHeight="false" outlineLevel="0" collapsed="false">
      <c r="A35" s="20"/>
      <c r="B35" s="63" t="s">
        <v>62</v>
      </c>
      <c r="C35" s="40"/>
      <c r="D35" s="40"/>
      <c r="E35" s="40"/>
      <c r="F35" s="40"/>
      <c r="G35" s="40"/>
      <c r="H35" s="40"/>
      <c r="I35" s="20"/>
    </row>
    <row r="36" s="17" customFormat="true" ht="13.8" hidden="false" customHeight="false" outlineLevel="0" collapsed="false">
      <c r="A36" s="20"/>
      <c r="B36" s="64" t="s">
        <v>63</v>
      </c>
      <c r="C36" s="40" t="s">
        <v>17</v>
      </c>
      <c r="D36" s="40" t="n">
        <v>2</v>
      </c>
      <c r="E36" s="40"/>
      <c r="F36" s="31" t="n">
        <f aca="false">+D36*E36</f>
        <v>0</v>
      </c>
      <c r="G36" s="40"/>
      <c r="H36" s="31" t="n">
        <f aca="false">+D36*G36</f>
        <v>0</v>
      </c>
      <c r="I36" s="31" t="n">
        <f aca="false">+F36+H36</f>
        <v>0</v>
      </c>
    </row>
    <row r="37" s="17" customFormat="true" ht="13.8" hidden="false" customHeight="false" outlineLevel="0" collapsed="false">
      <c r="A37" s="20"/>
      <c r="B37" s="64" t="s">
        <v>64</v>
      </c>
      <c r="C37" s="40" t="s">
        <v>17</v>
      </c>
      <c r="D37" s="40" t="n">
        <v>2</v>
      </c>
      <c r="E37" s="40"/>
      <c r="F37" s="31" t="n">
        <f aca="false">+D37*E37</f>
        <v>0</v>
      </c>
      <c r="G37" s="40"/>
      <c r="H37" s="31" t="n">
        <f aca="false">+D37*G37</f>
        <v>0</v>
      </c>
      <c r="I37" s="31" t="n">
        <f aca="false">+F37+H37</f>
        <v>0</v>
      </c>
    </row>
    <row r="38" s="17" customFormat="true" ht="13.8" hidden="false" customHeight="false" outlineLevel="0" collapsed="false">
      <c r="A38" s="20"/>
      <c r="B38" s="64" t="s">
        <v>65</v>
      </c>
      <c r="C38" s="40" t="s">
        <v>17</v>
      </c>
      <c r="D38" s="40" t="n">
        <v>3</v>
      </c>
      <c r="E38" s="40"/>
      <c r="F38" s="31" t="n">
        <f aca="false">+D38*E38</f>
        <v>0</v>
      </c>
      <c r="G38" s="40"/>
      <c r="H38" s="31" t="n">
        <f aca="false">+D38*G38</f>
        <v>0</v>
      </c>
      <c r="I38" s="31" t="n">
        <f aca="false">+F38+H38</f>
        <v>0</v>
      </c>
    </row>
    <row r="39" s="17" customFormat="true" ht="13.8" hidden="false" customHeight="false" outlineLevel="0" collapsed="false">
      <c r="A39" s="20"/>
      <c r="B39" s="30" t="s">
        <v>66</v>
      </c>
      <c r="C39" s="40" t="s">
        <v>17</v>
      </c>
      <c r="D39" s="40" t="n">
        <v>1</v>
      </c>
      <c r="E39" s="40"/>
      <c r="F39" s="31" t="n">
        <f aca="false">+D39*E39</f>
        <v>0</v>
      </c>
      <c r="G39" s="40"/>
      <c r="H39" s="31" t="n">
        <f aca="false">+D39*G39</f>
        <v>0</v>
      </c>
      <c r="I39" s="31" t="n">
        <f aca="false">+F39+H39</f>
        <v>0</v>
      </c>
    </row>
    <row r="40" s="17" customFormat="true" ht="13.8" hidden="false" customHeight="false" outlineLevel="0" collapsed="false">
      <c r="A40" s="20"/>
      <c r="B40" s="30"/>
      <c r="C40" s="40"/>
      <c r="D40" s="40"/>
      <c r="E40" s="40"/>
      <c r="F40" s="31"/>
      <c r="G40" s="40"/>
      <c r="H40" s="31"/>
      <c r="I40" s="31"/>
    </row>
    <row r="41" s="17" customFormat="true" ht="13.8" hidden="false" customHeight="false" outlineLevel="0" collapsed="false">
      <c r="A41" s="20"/>
      <c r="B41" s="63" t="s">
        <v>67</v>
      </c>
      <c r="C41" s="40"/>
      <c r="D41" s="40"/>
      <c r="E41" s="40"/>
      <c r="F41" s="40"/>
      <c r="G41" s="40"/>
      <c r="H41" s="40"/>
      <c r="I41" s="20"/>
    </row>
    <row r="42" s="17" customFormat="true" ht="13.8" hidden="false" customHeight="false" outlineLevel="0" collapsed="false">
      <c r="A42" s="20"/>
      <c r="B42" s="64" t="s">
        <v>68</v>
      </c>
      <c r="C42" s="40" t="s">
        <v>17</v>
      </c>
      <c r="D42" s="40" t="n">
        <v>1</v>
      </c>
      <c r="E42" s="40"/>
      <c r="F42" s="31" t="n">
        <f aca="false">+D42*E42</f>
        <v>0</v>
      </c>
      <c r="G42" s="40"/>
      <c r="H42" s="31" t="n">
        <f aca="false">+D42*G42</f>
        <v>0</v>
      </c>
      <c r="I42" s="31" t="n">
        <f aca="false">+F42+H42</f>
        <v>0</v>
      </c>
    </row>
    <row r="43" s="17" customFormat="true" ht="13.8" hidden="false" customHeight="false" outlineLevel="0" collapsed="false">
      <c r="A43" s="20"/>
      <c r="B43" s="64" t="s">
        <v>69</v>
      </c>
      <c r="C43" s="40" t="s">
        <v>17</v>
      </c>
      <c r="D43" s="40" t="n">
        <v>2</v>
      </c>
      <c r="E43" s="40"/>
      <c r="F43" s="31" t="n">
        <f aca="false">+D43*E43</f>
        <v>0</v>
      </c>
      <c r="G43" s="40"/>
      <c r="H43" s="31" t="n">
        <f aca="false">+D43*G43</f>
        <v>0</v>
      </c>
      <c r="I43" s="31" t="n">
        <f aca="false">+F43+H43</f>
        <v>0</v>
      </c>
    </row>
    <row r="44" s="17" customFormat="true" ht="13.8" hidden="false" customHeight="false" outlineLevel="0" collapsed="false">
      <c r="A44" s="20"/>
      <c r="B44" s="64" t="s">
        <v>70</v>
      </c>
      <c r="C44" s="40" t="s">
        <v>17</v>
      </c>
      <c r="D44" s="40" t="n">
        <v>2</v>
      </c>
      <c r="E44" s="40"/>
      <c r="F44" s="31" t="n">
        <f aca="false">+D44*E44</f>
        <v>0</v>
      </c>
      <c r="G44" s="40"/>
      <c r="H44" s="31" t="n">
        <f aca="false">+D44*G44</f>
        <v>0</v>
      </c>
      <c r="I44" s="31" t="n">
        <f aca="false">+F44+H44</f>
        <v>0</v>
      </c>
    </row>
    <row r="45" s="17" customFormat="true" ht="13.8" hidden="false" customHeight="false" outlineLevel="0" collapsed="false">
      <c r="A45" s="20"/>
      <c r="B45" s="64" t="s">
        <v>71</v>
      </c>
      <c r="C45" s="40" t="s">
        <v>17</v>
      </c>
      <c r="D45" s="40" t="n">
        <v>1</v>
      </c>
      <c r="E45" s="40"/>
      <c r="F45" s="31" t="n">
        <f aca="false">+D45*E45</f>
        <v>0</v>
      </c>
      <c r="G45" s="40"/>
      <c r="H45" s="31" t="n">
        <f aca="false">+D45*G45</f>
        <v>0</v>
      </c>
      <c r="I45" s="31" t="n">
        <f aca="false">+F45+H45</f>
        <v>0</v>
      </c>
    </row>
    <row r="46" s="17" customFormat="true" ht="13.8" hidden="false" customHeight="false" outlineLevel="0" collapsed="false">
      <c r="A46" s="20"/>
      <c r="B46" s="30"/>
      <c r="C46" s="61"/>
      <c r="D46" s="62"/>
      <c r="E46" s="40"/>
      <c r="F46" s="31"/>
      <c r="G46" s="40"/>
      <c r="H46" s="31"/>
      <c r="I46" s="31"/>
    </row>
    <row r="47" s="17" customFormat="true" ht="13.8" hidden="false" customHeight="false" outlineLevel="0" collapsed="false">
      <c r="A47" s="27"/>
      <c r="B47" s="32" t="s">
        <v>72</v>
      </c>
      <c r="C47" s="33" t="s">
        <v>27</v>
      </c>
      <c r="D47" s="65"/>
      <c r="E47" s="65"/>
      <c r="F47" s="66" t="n">
        <f aca="false">+SUM(F14:F46)</f>
        <v>0</v>
      </c>
      <c r="G47" s="65"/>
      <c r="H47" s="66" t="n">
        <f aca="false">+SUM(H14:H46)</f>
        <v>0</v>
      </c>
      <c r="I47" s="66" t="n">
        <f aca="false">+SUM(I14:I46)</f>
        <v>0</v>
      </c>
    </row>
    <row r="48" s="17" customFormat="true" ht="13.8" hidden="false" customHeight="false" outlineLevel="0" collapsed="false">
      <c r="A48" s="20"/>
      <c r="B48" s="60"/>
      <c r="C48" s="61"/>
      <c r="D48" s="62"/>
      <c r="E48" s="62"/>
      <c r="F48" s="62"/>
      <c r="G48" s="62"/>
      <c r="H48" s="62"/>
      <c r="I48" s="20"/>
    </row>
    <row r="49" s="17" customFormat="true" ht="13.8" hidden="false" customHeight="false" outlineLevel="0" collapsed="false">
      <c r="A49" s="20"/>
      <c r="B49" s="60"/>
      <c r="C49" s="61"/>
      <c r="D49" s="62"/>
      <c r="E49" s="62"/>
      <c r="F49" s="62"/>
      <c r="G49" s="62"/>
      <c r="H49" s="62"/>
      <c r="I49" s="20"/>
    </row>
    <row r="50" customFormat="false" ht="24.85" hidden="false" customHeight="false" outlineLevel="0" collapsed="false">
      <c r="A50" s="20"/>
      <c r="B50" s="38" t="s">
        <v>73</v>
      </c>
      <c r="C50" s="40" t="s">
        <v>17</v>
      </c>
      <c r="D50" s="40" t="n">
        <v>1</v>
      </c>
      <c r="E50" s="40"/>
      <c r="F50" s="31" t="n">
        <f aca="false">+D50*E50</f>
        <v>0</v>
      </c>
      <c r="G50" s="40"/>
      <c r="H50" s="31" t="n">
        <f aca="false">+D50*G50</f>
        <v>0</v>
      </c>
      <c r="I50" s="31" t="n">
        <f aca="false">+F50+H50</f>
        <v>0</v>
      </c>
    </row>
    <row r="51" s="17" customFormat="true" ht="24.85" hidden="false" customHeight="false" outlineLevel="0" collapsed="false">
      <c r="A51" s="20"/>
      <c r="B51" s="67" t="s">
        <v>41</v>
      </c>
      <c r="C51" s="61"/>
      <c r="D51" s="62"/>
      <c r="E51" s="62"/>
      <c r="F51" s="62"/>
      <c r="G51" s="62"/>
      <c r="H51" s="62"/>
      <c r="I51" s="20"/>
    </row>
    <row r="52" s="17" customFormat="true" ht="13.8" hidden="false" customHeight="false" outlineLevel="0" collapsed="false">
      <c r="A52" s="27"/>
      <c r="B52" s="32" t="s">
        <v>74</v>
      </c>
      <c r="C52" s="33" t="s">
        <v>27</v>
      </c>
      <c r="D52" s="65"/>
      <c r="E52" s="65"/>
      <c r="F52" s="66" t="n">
        <f aca="false">+F50</f>
        <v>0</v>
      </c>
      <c r="G52" s="65"/>
      <c r="H52" s="66" t="n">
        <f aca="false">+H50</f>
        <v>0</v>
      </c>
      <c r="I52" s="66" t="n">
        <f aca="false">+I50</f>
        <v>0</v>
      </c>
    </row>
    <row r="53" s="17" customFormat="true" ht="13.8" hidden="false" customHeight="false" outlineLevel="0" collapsed="false">
      <c r="A53" s="20"/>
      <c r="B53" s="60"/>
      <c r="C53" s="61"/>
      <c r="D53" s="62"/>
      <c r="E53" s="62"/>
      <c r="F53" s="62"/>
      <c r="G53" s="62"/>
      <c r="H53" s="62"/>
      <c r="I53" s="20"/>
    </row>
    <row r="54" s="17" customFormat="true" ht="13.8" hidden="false" customHeight="false" outlineLevel="0" collapsed="false">
      <c r="A54" s="20"/>
      <c r="B54" s="60"/>
      <c r="C54" s="61"/>
      <c r="D54" s="62"/>
      <c r="E54" s="62"/>
      <c r="F54" s="62"/>
      <c r="G54" s="62"/>
      <c r="H54" s="62"/>
      <c r="I54" s="20"/>
    </row>
    <row r="55" s="17" customFormat="true" ht="15" hidden="false" customHeight="false" outlineLevel="0" collapsed="false">
      <c r="A55" s="20"/>
      <c r="B55" s="38" t="s">
        <v>75</v>
      </c>
      <c r="C55" s="40"/>
      <c r="D55" s="40"/>
      <c r="E55" s="40"/>
      <c r="F55" s="40"/>
      <c r="G55" s="40"/>
      <c r="H55" s="40"/>
      <c r="I55" s="20"/>
    </row>
    <row r="56" s="17" customFormat="true" ht="24.85" hidden="false" customHeight="false" outlineLevel="0" collapsed="false">
      <c r="A56" s="20"/>
      <c r="B56" s="38" t="s">
        <v>41</v>
      </c>
      <c r="C56" s="40"/>
      <c r="D56" s="40"/>
      <c r="E56" s="40"/>
      <c r="F56" s="40"/>
      <c r="G56" s="40"/>
      <c r="H56" s="40"/>
      <c r="I56" s="20"/>
    </row>
    <row r="57" s="17" customFormat="true" ht="15" hidden="false" customHeight="false" outlineLevel="0" collapsed="false">
      <c r="A57" s="20"/>
      <c r="B57" s="68"/>
      <c r="C57" s="40"/>
      <c r="D57" s="40"/>
      <c r="E57" s="40"/>
      <c r="F57" s="40"/>
      <c r="G57" s="40"/>
      <c r="H57" s="40"/>
      <c r="I57" s="20"/>
    </row>
    <row r="58" s="17" customFormat="true" ht="13.8" hidden="false" customHeight="false" outlineLevel="0" collapsed="false">
      <c r="A58" s="20"/>
      <c r="B58" s="63" t="s">
        <v>76</v>
      </c>
      <c r="C58" s="40"/>
      <c r="D58" s="40"/>
      <c r="E58" s="40"/>
      <c r="F58" s="40"/>
      <c r="G58" s="40"/>
      <c r="H58" s="40"/>
      <c r="I58" s="20"/>
    </row>
    <row r="59" s="17" customFormat="true" ht="23.85" hidden="false" customHeight="false" outlineLevel="0" collapsed="false">
      <c r="A59" s="20"/>
      <c r="B59" s="64" t="s">
        <v>77</v>
      </c>
      <c r="C59" s="40" t="s">
        <v>17</v>
      </c>
      <c r="D59" s="40" t="n">
        <v>1</v>
      </c>
      <c r="E59" s="40"/>
      <c r="F59" s="31" t="n">
        <f aca="false">+D59*E59</f>
        <v>0</v>
      </c>
      <c r="G59" s="40"/>
      <c r="H59" s="31" t="n">
        <f aca="false">+D59*G59</f>
        <v>0</v>
      </c>
      <c r="I59" s="31" t="n">
        <f aca="false">+F59+H59</f>
        <v>0</v>
      </c>
    </row>
    <row r="60" s="17" customFormat="true" ht="23.85" hidden="false" customHeight="false" outlineLevel="0" collapsed="false">
      <c r="A60" s="20"/>
      <c r="B60" s="64" t="s">
        <v>78</v>
      </c>
      <c r="C60" s="40" t="s">
        <v>17</v>
      </c>
      <c r="D60" s="40" t="n">
        <v>1</v>
      </c>
      <c r="E60" s="40"/>
      <c r="F60" s="31" t="n">
        <f aca="false">+D60*E60</f>
        <v>0</v>
      </c>
      <c r="G60" s="40"/>
      <c r="H60" s="31" t="n">
        <f aca="false">+D60*G60</f>
        <v>0</v>
      </c>
      <c r="I60" s="31" t="n">
        <f aca="false">+F60+H60</f>
        <v>0</v>
      </c>
    </row>
    <row r="61" s="17" customFormat="true" ht="13.8" hidden="false" customHeight="false" outlineLevel="0" collapsed="false">
      <c r="A61" s="20"/>
      <c r="B61" s="64" t="s">
        <v>79</v>
      </c>
      <c r="C61" s="40" t="s">
        <v>17</v>
      </c>
      <c r="D61" s="40" t="n">
        <v>1</v>
      </c>
      <c r="E61" s="40"/>
      <c r="F61" s="31" t="n">
        <f aca="false">+D61*E61</f>
        <v>0</v>
      </c>
      <c r="G61" s="40"/>
      <c r="H61" s="31" t="n">
        <f aca="false">+D61*G61</f>
        <v>0</v>
      </c>
      <c r="I61" s="31" t="n">
        <f aca="false">+F61+H61</f>
        <v>0</v>
      </c>
    </row>
    <row r="62" s="17" customFormat="true" ht="13.8" hidden="false" customHeight="false" outlineLevel="0" collapsed="false">
      <c r="A62" s="20"/>
      <c r="B62" s="64" t="s">
        <v>80</v>
      </c>
      <c r="C62" s="40" t="s">
        <v>17</v>
      </c>
      <c r="D62" s="40" t="n">
        <v>1</v>
      </c>
      <c r="E62" s="40"/>
      <c r="F62" s="31" t="n">
        <f aca="false">+D62*E62</f>
        <v>0</v>
      </c>
      <c r="G62" s="40"/>
      <c r="H62" s="31" t="n">
        <f aca="false">+D62*G62</f>
        <v>0</v>
      </c>
      <c r="I62" s="31" t="n">
        <f aca="false">+F62+H62</f>
        <v>0</v>
      </c>
    </row>
    <row r="63" s="17" customFormat="true" ht="13.8" hidden="false" customHeight="false" outlineLevel="0" collapsed="false">
      <c r="A63" s="20"/>
      <c r="B63" s="64" t="s">
        <v>81</v>
      </c>
      <c r="C63" s="40" t="s">
        <v>17</v>
      </c>
      <c r="D63" s="40" t="n">
        <v>1</v>
      </c>
      <c r="E63" s="40"/>
      <c r="F63" s="31" t="n">
        <f aca="false">+D63*E63</f>
        <v>0</v>
      </c>
      <c r="G63" s="40"/>
      <c r="H63" s="31" t="n">
        <f aca="false">+D63*G63</f>
        <v>0</v>
      </c>
      <c r="I63" s="31" t="n">
        <f aca="false">+F63+H63</f>
        <v>0</v>
      </c>
    </row>
    <row r="64" s="17" customFormat="true" ht="13.8" hidden="false" customHeight="false" outlineLevel="0" collapsed="false">
      <c r="A64" s="20"/>
      <c r="B64" s="64" t="s">
        <v>82</v>
      </c>
      <c r="C64" s="40" t="s">
        <v>17</v>
      </c>
      <c r="D64" s="40" t="n">
        <v>1</v>
      </c>
      <c r="E64" s="40"/>
      <c r="F64" s="31" t="n">
        <f aca="false">+D64*E64</f>
        <v>0</v>
      </c>
      <c r="G64" s="40"/>
      <c r="H64" s="31" t="n">
        <f aca="false">+D64*G64</f>
        <v>0</v>
      </c>
      <c r="I64" s="31" t="n">
        <f aca="false">+F64+H64</f>
        <v>0</v>
      </c>
    </row>
    <row r="65" s="17" customFormat="true" ht="13.8" hidden="false" customHeight="false" outlineLevel="0" collapsed="false">
      <c r="A65" s="20"/>
      <c r="B65" s="64" t="s">
        <v>83</v>
      </c>
      <c r="C65" s="40" t="s">
        <v>17</v>
      </c>
      <c r="D65" s="40" t="n">
        <v>2</v>
      </c>
      <c r="E65" s="40"/>
      <c r="F65" s="31" t="n">
        <f aca="false">+D65*E65</f>
        <v>0</v>
      </c>
      <c r="G65" s="40"/>
      <c r="H65" s="31" t="n">
        <f aca="false">+D65*G65</f>
        <v>0</v>
      </c>
      <c r="I65" s="31" t="n">
        <f aca="false">+F65+H65</f>
        <v>0</v>
      </c>
    </row>
    <row r="66" s="17" customFormat="true" ht="13.8" hidden="false" customHeight="false" outlineLevel="0" collapsed="false">
      <c r="A66" s="20"/>
      <c r="B66" s="64" t="s">
        <v>84</v>
      </c>
      <c r="C66" s="40" t="s">
        <v>17</v>
      </c>
      <c r="D66" s="40" t="n">
        <v>1</v>
      </c>
      <c r="E66" s="40"/>
      <c r="F66" s="31" t="n">
        <f aca="false">+D66*E66</f>
        <v>0</v>
      </c>
      <c r="G66" s="40"/>
      <c r="H66" s="31" t="n">
        <f aca="false">+D66*G66</f>
        <v>0</v>
      </c>
      <c r="I66" s="31" t="n">
        <f aca="false">+F66+H66</f>
        <v>0</v>
      </c>
    </row>
    <row r="67" s="17" customFormat="true" ht="13.8" hidden="false" customHeight="false" outlineLevel="0" collapsed="false">
      <c r="A67" s="27"/>
      <c r="B67" s="32" t="s">
        <v>85</v>
      </c>
      <c r="C67" s="33" t="s">
        <v>27</v>
      </c>
      <c r="D67" s="65"/>
      <c r="E67" s="65"/>
      <c r="F67" s="66" t="n">
        <f aca="false">+SUM(F59:F66)</f>
        <v>0</v>
      </c>
      <c r="G67" s="65"/>
      <c r="H67" s="66" t="n">
        <f aca="false">+SUM(H59:H66)</f>
        <v>0</v>
      </c>
      <c r="I67" s="66" t="n">
        <f aca="false">+SUM(I59:I66)</f>
        <v>0</v>
      </c>
    </row>
    <row r="68" s="17" customFormat="true" ht="15" hidden="false" customHeight="false" outlineLevel="0" collapsed="false">
      <c r="A68" s="20"/>
      <c r="B68" s="68"/>
      <c r="C68" s="40"/>
      <c r="D68" s="40"/>
      <c r="E68" s="40"/>
      <c r="F68" s="40"/>
      <c r="G68" s="40"/>
      <c r="H68" s="40"/>
      <c r="I68" s="20"/>
    </row>
    <row r="69" s="17" customFormat="true" ht="15" hidden="false" customHeight="false" outlineLevel="0" collapsed="false">
      <c r="A69" s="20"/>
      <c r="B69" s="68"/>
      <c r="C69" s="40"/>
      <c r="D69" s="40"/>
      <c r="E69" s="40"/>
      <c r="F69" s="40"/>
      <c r="G69" s="40"/>
      <c r="H69" s="40"/>
      <c r="I69" s="20"/>
    </row>
    <row r="70" s="17" customFormat="true" ht="15" hidden="false" customHeight="false" outlineLevel="0" collapsed="false">
      <c r="A70" s="20"/>
      <c r="B70" s="38" t="s">
        <v>86</v>
      </c>
      <c r="C70" s="40" t="s">
        <v>17</v>
      </c>
      <c r="D70" s="40" t="n">
        <v>1</v>
      </c>
      <c r="E70" s="40"/>
      <c r="F70" s="31" t="n">
        <f aca="false">+D70*E70</f>
        <v>0</v>
      </c>
      <c r="G70" s="40"/>
      <c r="H70" s="31" t="n">
        <f aca="false">+D70*G70</f>
        <v>0</v>
      </c>
      <c r="I70" s="31" t="n">
        <f aca="false">+F70+H70</f>
        <v>0</v>
      </c>
    </row>
    <row r="71" s="17" customFormat="true" ht="24.85" hidden="false" customHeight="false" outlineLevel="0" collapsed="false">
      <c r="A71" s="20"/>
      <c r="B71" s="67" t="s">
        <v>41</v>
      </c>
      <c r="C71" s="40"/>
      <c r="D71" s="40"/>
      <c r="E71" s="40"/>
      <c r="F71" s="40"/>
      <c r="G71" s="40"/>
      <c r="H71" s="40"/>
      <c r="I71" s="20"/>
    </row>
    <row r="72" s="17" customFormat="true" ht="13.8" hidden="false" customHeight="false" outlineLevel="0" collapsed="false">
      <c r="A72" s="27"/>
      <c r="B72" s="32" t="s">
        <v>87</v>
      </c>
      <c r="C72" s="33" t="s">
        <v>27</v>
      </c>
      <c r="D72" s="65"/>
      <c r="E72" s="65"/>
      <c r="F72" s="66" t="n">
        <f aca="false">+F70</f>
        <v>0</v>
      </c>
      <c r="G72" s="65"/>
      <c r="H72" s="66" t="n">
        <f aca="false">+H70</f>
        <v>0</v>
      </c>
      <c r="I72" s="66" t="n">
        <f aca="false">+I70</f>
        <v>0</v>
      </c>
    </row>
    <row r="73" s="17" customFormat="true" ht="13.8" hidden="false" customHeight="false" outlineLevel="0" collapsed="false">
      <c r="A73" s="20"/>
      <c r="B73" s="60"/>
      <c r="C73" s="40"/>
      <c r="D73" s="40"/>
      <c r="E73" s="40"/>
      <c r="F73" s="40"/>
      <c r="G73" s="40"/>
      <c r="H73" s="40"/>
      <c r="I73" s="20"/>
    </row>
    <row r="74" s="17" customFormat="true" ht="13.8" hidden="false" customHeight="false" outlineLevel="0" collapsed="false">
      <c r="A74" s="20"/>
      <c r="B74" s="60"/>
      <c r="C74" s="40"/>
      <c r="D74" s="40"/>
      <c r="E74" s="40"/>
      <c r="F74" s="40"/>
      <c r="G74" s="40"/>
      <c r="H74" s="40"/>
      <c r="I74" s="20"/>
    </row>
    <row r="75" s="17" customFormat="true" ht="15" hidden="false" customHeight="false" outlineLevel="0" collapsed="false">
      <c r="A75" s="20"/>
      <c r="B75" s="38" t="s">
        <v>88</v>
      </c>
      <c r="C75" s="40"/>
      <c r="D75" s="40"/>
      <c r="E75" s="40"/>
      <c r="F75" s="40"/>
      <c r="G75" s="40"/>
      <c r="H75" s="40"/>
      <c r="I75" s="20"/>
    </row>
    <row r="76" s="17" customFormat="true" ht="24.85" hidden="false" customHeight="false" outlineLevel="0" collapsed="false">
      <c r="A76" s="20"/>
      <c r="B76" s="67" t="s">
        <v>89</v>
      </c>
      <c r="C76" s="40"/>
      <c r="D76" s="40"/>
      <c r="E76" s="40"/>
      <c r="F76" s="40"/>
      <c r="G76" s="40"/>
      <c r="H76" s="40"/>
      <c r="I76" s="20"/>
    </row>
    <row r="77" s="17" customFormat="true" ht="15" hidden="false" customHeight="false" outlineLevel="0" collapsed="false">
      <c r="A77" s="20"/>
      <c r="B77" s="69"/>
      <c r="C77" s="40"/>
      <c r="D77" s="40"/>
      <c r="E77" s="40"/>
      <c r="F77" s="40"/>
      <c r="G77" s="40"/>
      <c r="H77" s="40"/>
      <c r="I77" s="20"/>
    </row>
    <row r="78" s="17" customFormat="true" ht="13.8" hidden="false" customHeight="false" outlineLevel="0" collapsed="false">
      <c r="A78" s="20"/>
      <c r="B78" s="64" t="s">
        <v>90</v>
      </c>
      <c r="C78" s="40" t="s">
        <v>17</v>
      </c>
      <c r="D78" s="40" t="n">
        <v>1</v>
      </c>
      <c r="E78" s="70" t="s">
        <v>91</v>
      </c>
      <c r="F78" s="70" t="s">
        <v>91</v>
      </c>
      <c r="G78" s="40"/>
      <c r="H78" s="31" t="n">
        <f aca="false">+D78*G78</f>
        <v>0</v>
      </c>
      <c r="I78" s="31" t="n">
        <f aca="false">+H78</f>
        <v>0</v>
      </c>
    </row>
    <row r="79" s="17" customFormat="true" ht="13.8" hidden="false" customHeight="false" outlineLevel="0" collapsed="false">
      <c r="A79" s="20"/>
      <c r="B79" s="64"/>
      <c r="C79" s="40"/>
      <c r="D79" s="40"/>
      <c r="E79" s="40"/>
      <c r="F79" s="40"/>
      <c r="G79" s="40"/>
      <c r="H79" s="31"/>
      <c r="I79" s="31"/>
    </row>
    <row r="80" s="17" customFormat="true" ht="13.8" hidden="false" customHeight="false" outlineLevel="0" collapsed="false">
      <c r="A80" s="20"/>
      <c r="B80" s="63" t="s">
        <v>92</v>
      </c>
      <c r="C80" s="40"/>
      <c r="D80" s="40"/>
      <c r="E80" s="40"/>
      <c r="F80" s="40"/>
      <c r="G80" s="40"/>
      <c r="H80" s="40"/>
      <c r="I80" s="20"/>
    </row>
    <row r="81" s="17" customFormat="true" ht="23.85" hidden="false" customHeight="false" outlineLevel="0" collapsed="false">
      <c r="A81" s="20"/>
      <c r="B81" s="64" t="s">
        <v>77</v>
      </c>
      <c r="C81" s="40" t="s">
        <v>17</v>
      </c>
      <c r="D81" s="40" t="n">
        <v>1</v>
      </c>
      <c r="E81" s="70" t="s">
        <v>91</v>
      </c>
      <c r="F81" s="70" t="s">
        <v>91</v>
      </c>
      <c r="G81" s="40"/>
      <c r="H81" s="31" t="n">
        <f aca="false">+D81*G81</f>
        <v>0</v>
      </c>
      <c r="I81" s="31" t="n">
        <f aca="false">+H81</f>
        <v>0</v>
      </c>
    </row>
    <row r="82" s="17" customFormat="true" ht="23.85" hidden="false" customHeight="false" outlineLevel="0" collapsed="false">
      <c r="A82" s="20"/>
      <c r="B82" s="64" t="s">
        <v>78</v>
      </c>
      <c r="C82" s="40" t="s">
        <v>17</v>
      </c>
      <c r="D82" s="40" t="n">
        <v>1</v>
      </c>
      <c r="E82" s="70" t="s">
        <v>91</v>
      </c>
      <c r="F82" s="70" t="s">
        <v>91</v>
      </c>
      <c r="G82" s="40"/>
      <c r="H82" s="31" t="n">
        <f aca="false">+D82*G82</f>
        <v>0</v>
      </c>
      <c r="I82" s="31" t="n">
        <f aca="false">+H82</f>
        <v>0</v>
      </c>
    </row>
    <row r="83" s="17" customFormat="true" ht="13.8" hidden="false" customHeight="false" outlineLevel="0" collapsed="false">
      <c r="A83" s="20"/>
      <c r="B83" s="64" t="s">
        <v>79</v>
      </c>
      <c r="C83" s="40" t="s">
        <v>17</v>
      </c>
      <c r="D83" s="40" t="n">
        <v>1</v>
      </c>
      <c r="E83" s="70" t="s">
        <v>91</v>
      </c>
      <c r="F83" s="70" t="s">
        <v>91</v>
      </c>
      <c r="G83" s="40"/>
      <c r="H83" s="31" t="n">
        <f aca="false">+D83*G83</f>
        <v>0</v>
      </c>
      <c r="I83" s="31" t="n">
        <f aca="false">+H83</f>
        <v>0</v>
      </c>
    </row>
    <row r="84" s="17" customFormat="true" ht="13.8" hidden="false" customHeight="false" outlineLevel="0" collapsed="false">
      <c r="A84" s="20"/>
      <c r="B84" s="64" t="s">
        <v>80</v>
      </c>
      <c r="C84" s="40" t="s">
        <v>17</v>
      </c>
      <c r="D84" s="40" t="n">
        <v>1</v>
      </c>
      <c r="E84" s="70" t="s">
        <v>91</v>
      </c>
      <c r="F84" s="70" t="s">
        <v>91</v>
      </c>
      <c r="G84" s="40"/>
      <c r="H84" s="31" t="n">
        <f aca="false">+D84*G84</f>
        <v>0</v>
      </c>
      <c r="I84" s="31" t="n">
        <f aca="false">+H84</f>
        <v>0</v>
      </c>
    </row>
    <row r="85" s="17" customFormat="true" ht="13.8" hidden="false" customHeight="false" outlineLevel="0" collapsed="false">
      <c r="A85" s="20"/>
      <c r="B85" s="64" t="s">
        <v>81</v>
      </c>
      <c r="C85" s="40" t="s">
        <v>17</v>
      </c>
      <c r="D85" s="40" t="n">
        <v>1</v>
      </c>
      <c r="E85" s="70" t="s">
        <v>91</v>
      </c>
      <c r="F85" s="70" t="s">
        <v>91</v>
      </c>
      <c r="G85" s="40"/>
      <c r="H85" s="31" t="n">
        <f aca="false">+D85*G85</f>
        <v>0</v>
      </c>
      <c r="I85" s="31" t="n">
        <f aca="false">+H85</f>
        <v>0</v>
      </c>
    </row>
    <row r="86" s="17" customFormat="true" ht="13.8" hidden="false" customHeight="false" outlineLevel="0" collapsed="false">
      <c r="A86" s="20"/>
      <c r="B86" s="64" t="s">
        <v>82</v>
      </c>
      <c r="C86" s="40" t="s">
        <v>17</v>
      </c>
      <c r="D86" s="40" t="n">
        <v>1</v>
      </c>
      <c r="E86" s="70" t="s">
        <v>91</v>
      </c>
      <c r="F86" s="70" t="s">
        <v>91</v>
      </c>
      <c r="G86" s="40"/>
      <c r="H86" s="31" t="n">
        <f aca="false">+D86*G86</f>
        <v>0</v>
      </c>
      <c r="I86" s="31" t="n">
        <f aca="false">+H86</f>
        <v>0</v>
      </c>
    </row>
    <row r="87" s="17" customFormat="true" ht="13.8" hidden="false" customHeight="false" outlineLevel="0" collapsed="false">
      <c r="A87" s="20"/>
      <c r="B87" s="64" t="s">
        <v>83</v>
      </c>
      <c r="C87" s="40" t="s">
        <v>17</v>
      </c>
      <c r="D87" s="40" t="n">
        <v>2</v>
      </c>
      <c r="E87" s="70" t="s">
        <v>91</v>
      </c>
      <c r="F87" s="70" t="s">
        <v>91</v>
      </c>
      <c r="G87" s="40"/>
      <c r="H87" s="31" t="n">
        <f aca="false">+D87*G87</f>
        <v>0</v>
      </c>
      <c r="I87" s="31" t="n">
        <f aca="false">+H87</f>
        <v>0</v>
      </c>
    </row>
    <row r="88" s="17" customFormat="true" ht="13.8" hidden="false" customHeight="false" outlineLevel="0" collapsed="false">
      <c r="A88" s="27"/>
      <c r="B88" s="32" t="s">
        <v>93</v>
      </c>
      <c r="C88" s="33" t="s">
        <v>27</v>
      </c>
      <c r="D88" s="65"/>
      <c r="E88" s="65"/>
      <c r="F88" s="66"/>
      <c r="G88" s="65"/>
      <c r="H88" s="66" t="n">
        <f aca="false">+SUM(H78:H87)</f>
        <v>0</v>
      </c>
      <c r="I88" s="66" t="n">
        <f aca="false">+SUM(I78:I87)</f>
        <v>0</v>
      </c>
    </row>
    <row r="89" s="17" customFormat="true" ht="13.8" hidden="false" customHeight="false" outlineLevel="0" collapsed="false">
      <c r="A89" s="20"/>
      <c r="B89" s="60"/>
      <c r="C89" s="40"/>
      <c r="D89" s="40"/>
      <c r="E89" s="40"/>
      <c r="F89" s="40"/>
      <c r="G89" s="40"/>
      <c r="H89" s="40"/>
      <c r="I89" s="20"/>
    </row>
    <row r="90" s="17" customFormat="true" ht="13.8" hidden="false" customHeight="false" outlineLevel="0" collapsed="false">
      <c r="A90" s="20"/>
      <c r="B90" s="60"/>
      <c r="C90" s="40"/>
      <c r="D90" s="40"/>
      <c r="E90" s="40"/>
      <c r="F90" s="40"/>
      <c r="G90" s="40"/>
      <c r="H90" s="40"/>
      <c r="I90" s="20"/>
    </row>
    <row r="91" s="17" customFormat="true" ht="15" hidden="false" customHeight="false" outlineLevel="0" collapsed="false">
      <c r="A91" s="20"/>
      <c r="B91" s="38" t="s">
        <v>94</v>
      </c>
      <c r="C91" s="40" t="s">
        <v>17</v>
      </c>
      <c r="D91" s="40" t="n">
        <v>1</v>
      </c>
      <c r="E91" s="70" t="s">
        <v>91</v>
      </c>
      <c r="F91" s="70" t="s">
        <v>91</v>
      </c>
      <c r="G91" s="40"/>
      <c r="H91" s="31" t="n">
        <f aca="false">+D91*G91</f>
        <v>0</v>
      </c>
      <c r="I91" s="31" t="n">
        <f aca="false">+H91</f>
        <v>0</v>
      </c>
    </row>
    <row r="92" s="17" customFormat="true" ht="24.85" hidden="false" customHeight="false" outlineLevel="0" collapsed="false">
      <c r="A92" s="20"/>
      <c r="B92" s="71" t="s">
        <v>89</v>
      </c>
      <c r="C92" s="40"/>
      <c r="D92" s="40"/>
      <c r="E92" s="40"/>
      <c r="F92" s="40"/>
      <c r="G92" s="40"/>
      <c r="H92" s="40"/>
      <c r="I92" s="20"/>
    </row>
    <row r="93" s="17" customFormat="true" ht="13.8" hidden="false" customHeight="false" outlineLevel="0" collapsed="false">
      <c r="A93" s="27"/>
      <c r="B93" s="32" t="s">
        <v>95</v>
      </c>
      <c r="C93" s="33" t="s">
        <v>27</v>
      </c>
      <c r="D93" s="65"/>
      <c r="E93" s="65"/>
      <c r="F93" s="66"/>
      <c r="G93" s="65"/>
      <c r="H93" s="66" t="n">
        <f aca="false">+H91</f>
        <v>0</v>
      </c>
      <c r="I93" s="66" t="n">
        <f aca="false">+I91</f>
        <v>0</v>
      </c>
    </row>
    <row r="94" s="17" customFormat="true" ht="13.8" hidden="false" customHeight="false" outlineLevel="0" collapsed="false">
      <c r="A94" s="20"/>
      <c r="B94" s="44"/>
      <c r="C94" s="72"/>
      <c r="D94" s="61"/>
      <c r="E94" s="61"/>
      <c r="F94" s="61"/>
      <c r="G94" s="61"/>
      <c r="H94" s="61"/>
      <c r="I94" s="20"/>
    </row>
    <row r="95" s="17" customFormat="true" ht="13.8" hidden="false" customHeight="false" outlineLevel="0" collapsed="false">
      <c r="A95" s="20"/>
      <c r="B95" s="44"/>
      <c r="C95" s="72"/>
      <c r="D95" s="61"/>
      <c r="E95" s="61"/>
      <c r="F95" s="61"/>
      <c r="G95" s="61"/>
      <c r="H95" s="61"/>
      <c r="I95" s="20"/>
    </row>
    <row r="96" s="17" customFormat="true" ht="13.8" hidden="false" customHeight="false" outlineLevel="0" collapsed="false">
      <c r="A96" s="27"/>
      <c r="B96" s="32" t="s">
        <v>96</v>
      </c>
      <c r="C96" s="33" t="s">
        <v>27</v>
      </c>
      <c r="D96" s="65"/>
      <c r="E96" s="65"/>
      <c r="F96" s="66" t="n">
        <f aca="false">+F47+F52+F67+F72+F88+F93</f>
        <v>0</v>
      </c>
      <c r="G96" s="65"/>
      <c r="H96" s="66" t="n">
        <f aca="false">+H47+H52+H67+H72+H88+H93</f>
        <v>0</v>
      </c>
      <c r="I96" s="66" t="n">
        <f aca="false">+I47+I52+I67+I72+I88+I93</f>
        <v>0</v>
      </c>
    </row>
    <row r="97" s="17" customFormat="true" ht="13.8" hidden="false" customHeight="false" outlineLevel="0" collapsed="false">
      <c r="A97" s="46"/>
      <c r="B97" s="47"/>
      <c r="C97" s="48"/>
      <c r="D97" s="49"/>
      <c r="E97" s="49"/>
      <c r="F97" s="49"/>
      <c r="G97" s="49"/>
      <c r="H97" s="49"/>
      <c r="I97" s="46"/>
    </row>
    <row r="98" s="17" customFormat="true" ht="13.8" hidden="false" customHeight="false" outlineLevel="0" collapsed="false">
      <c r="A98" s="51"/>
      <c r="B98" s="52"/>
      <c r="C98" s="53"/>
      <c r="D98" s="54"/>
      <c r="E98" s="54"/>
      <c r="F98" s="54"/>
      <c r="G98" s="54"/>
      <c r="H98" s="54"/>
      <c r="I98" s="51"/>
    </row>
    <row r="99" s="17" customFormat="true" ht="13.8" hidden="false" customHeight="false" outlineLevel="0" collapsed="false"/>
    <row r="100" s="17" customFormat="true" ht="13.8" hidden="false" customHeight="false" outlineLevel="0" collapsed="false"/>
    <row r="101" s="17" customFormat="true" ht="13.8" hidden="false" customHeight="false" outlineLevel="0" collapsed="false"/>
    <row r="102" s="17" customFormat="true" ht="13.8" hidden="false" customHeight="false" outlineLevel="0" collapsed="false"/>
    <row r="103" s="17" customFormat="true" ht="13.8" hidden="false" customHeight="false" outlineLevel="0" collapsed="false"/>
    <row r="104" customFormat="false" ht="13.8" hidden="false" customHeight="false" outlineLevel="0" collapsed="false">
      <c r="A104" s="17"/>
      <c r="B104" s="17"/>
      <c r="C104" s="17"/>
      <c r="D104" s="17"/>
      <c r="E104" s="17"/>
      <c r="F104" s="17"/>
      <c r="G104" s="17"/>
      <c r="H104" s="17"/>
      <c r="I104" s="17"/>
    </row>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9">
    <mergeCell ref="A1:I2"/>
    <mergeCell ref="A3:A5"/>
    <mergeCell ref="B3:B5"/>
    <mergeCell ref="C3:C5"/>
    <mergeCell ref="D3:D5"/>
    <mergeCell ref="E3:H3"/>
    <mergeCell ref="I3:I4"/>
    <mergeCell ref="E4:F4"/>
    <mergeCell ref="G4:H4"/>
  </mergeCells>
  <printOptions headings="false" gridLines="true" gridLinesSet="true" horizontalCentered="false" verticalCentered="false"/>
  <pageMargins left="0.236111111111111" right="0.236111111111111" top="0.979861111111111" bottom="0.747916666666667" header="0.315277777777778" footer="0.511805555555555"/>
  <pageSetup paperSize="9" scale="100" fitToWidth="1" fitToHeight="0" pageOrder="downThenOver" orientation="portrait" blackAndWhite="false" draft="false" cellComments="none" horizontalDpi="300" verticalDpi="300" copies="1"/>
  <headerFooter differentFirst="false" differentOddEven="false">
    <oddHeader>&amp;CCREATION DE LA 4ème UNITE D'INSTRUCTION ET D'INTERVENTION DE LA SECURITE CIVILE (UIISC)
IMPLANTATION D'UNE CUISINE PROVISOIRE - BATIMENT 13
LOT CUISINE MODULAIRE</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F104857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3" activeCellId="0" sqref="A3"/>
    </sheetView>
  </sheetViews>
  <sheetFormatPr defaultColWidth="10.70703125" defaultRowHeight="15" zeroHeight="false" outlineLevelRow="0" outlineLevelCol="0"/>
  <cols>
    <col collapsed="false" customWidth="true" hidden="false" outlineLevel="0" max="1" min="1" style="1" width="6.71"/>
    <col collapsed="false" customWidth="true" hidden="false" outlineLevel="0" max="2" min="2" style="1" width="63.71"/>
    <col collapsed="false" customWidth="true" hidden="false" outlineLevel="0" max="3" min="3" style="1" width="4.29"/>
    <col collapsed="false" customWidth="true" hidden="false" outlineLevel="0" max="4" min="4" style="1" width="6.71"/>
    <col collapsed="false" customWidth="true" hidden="false" outlineLevel="0" max="6" min="5" style="1" width="13.49"/>
  </cols>
  <sheetData>
    <row r="1" customFormat="false" ht="6.75" hidden="false" customHeight="true" outlineLevel="0" collapsed="false">
      <c r="A1" s="15" t="s">
        <v>5</v>
      </c>
      <c r="B1" s="15"/>
      <c r="C1" s="15"/>
      <c r="D1" s="15"/>
      <c r="E1" s="15"/>
      <c r="F1" s="15"/>
    </row>
    <row r="2" customFormat="false" ht="15.75" hidden="false" customHeight="false" outlineLevel="0" collapsed="false">
      <c r="A2" s="15"/>
      <c r="B2" s="15"/>
      <c r="C2" s="15"/>
      <c r="D2" s="15"/>
      <c r="E2" s="15"/>
      <c r="F2" s="15"/>
    </row>
    <row r="3" customFormat="false" ht="16.5" hidden="false" customHeight="false" outlineLevel="0" collapsed="false">
      <c r="A3" s="16" t="s">
        <v>6</v>
      </c>
      <c r="B3" s="16" t="s">
        <v>7</v>
      </c>
      <c r="C3" s="16" t="s">
        <v>8</v>
      </c>
      <c r="D3" s="16" t="s">
        <v>9</v>
      </c>
      <c r="E3" s="16" t="s">
        <v>97</v>
      </c>
      <c r="F3" s="16" t="s">
        <v>11</v>
      </c>
    </row>
    <row r="4" s="17" customFormat="true" ht="25.35" hidden="false" customHeight="false" outlineLevel="0" collapsed="false">
      <c r="A4" s="16"/>
      <c r="B4" s="16"/>
      <c r="C4" s="16"/>
      <c r="D4" s="16"/>
      <c r="E4" s="18" t="s">
        <v>12</v>
      </c>
      <c r="F4" s="19" t="s">
        <v>13</v>
      </c>
    </row>
    <row r="5" customFormat="false" ht="15" hidden="false" customHeight="false" outlineLevel="0" collapsed="false">
      <c r="A5" s="46"/>
      <c r="B5" s="73"/>
      <c r="C5" s="46"/>
      <c r="D5" s="74"/>
      <c r="E5" s="46"/>
      <c r="F5" s="46"/>
    </row>
    <row r="6" customFormat="false" ht="25.35" hidden="false" customHeight="false" outlineLevel="0" collapsed="false">
      <c r="A6" s="46"/>
      <c r="B6" s="23" t="s">
        <v>98</v>
      </c>
      <c r="C6" s="40"/>
      <c r="D6" s="40"/>
      <c r="E6" s="50"/>
      <c r="F6" s="75"/>
    </row>
    <row r="7" customFormat="false" ht="15" hidden="false" customHeight="false" outlineLevel="0" collapsed="false">
      <c r="A7" s="46"/>
      <c r="B7" s="23"/>
      <c r="C7" s="40"/>
      <c r="D7" s="40"/>
      <c r="E7" s="50"/>
      <c r="F7" s="75"/>
    </row>
    <row r="8" customFormat="false" ht="13.8" hidden="false" customHeight="false" outlineLevel="0" collapsed="false">
      <c r="A8" s="46"/>
      <c r="B8" s="30" t="s">
        <v>99</v>
      </c>
      <c r="C8" s="40" t="s">
        <v>17</v>
      </c>
      <c r="D8" s="40" t="n">
        <v>1</v>
      </c>
      <c r="E8" s="50"/>
      <c r="F8" s="31" t="n">
        <f aca="false">+D8*E8</f>
        <v>0</v>
      </c>
    </row>
    <row r="9" customFormat="false" ht="13.8" hidden="false" customHeight="false" outlineLevel="0" collapsed="false">
      <c r="A9" s="46"/>
      <c r="B9" s="30" t="s">
        <v>100</v>
      </c>
      <c r="C9" s="40" t="s">
        <v>17</v>
      </c>
      <c r="D9" s="40" t="n">
        <v>1</v>
      </c>
      <c r="E9" s="50"/>
      <c r="F9" s="31" t="n">
        <f aca="false">+D9*E9</f>
        <v>0</v>
      </c>
    </row>
    <row r="10" customFormat="false" ht="13.8" hidden="false" customHeight="false" outlineLevel="0" collapsed="false">
      <c r="A10" s="46"/>
      <c r="B10" s="17"/>
      <c r="C10" s="76"/>
      <c r="D10" s="76"/>
      <c r="E10" s="50"/>
      <c r="F10" s="46"/>
    </row>
    <row r="11" customFormat="false" ht="13.8" hidden="false" customHeight="false" outlineLevel="0" collapsed="false">
      <c r="A11" s="46"/>
      <c r="B11" s="17"/>
      <c r="C11" s="76"/>
      <c r="D11" s="76"/>
      <c r="E11" s="50"/>
      <c r="F11" s="46"/>
    </row>
    <row r="12" customFormat="false" ht="13.8" hidden="false" customHeight="false" outlineLevel="0" collapsed="false">
      <c r="A12" s="46"/>
      <c r="B12" s="17"/>
      <c r="C12" s="76"/>
      <c r="D12" s="76"/>
      <c r="E12" s="50"/>
      <c r="F12" s="46"/>
    </row>
    <row r="13" customFormat="false" ht="13.8" hidden="false" customHeight="false" outlineLevel="0" collapsed="false">
      <c r="A13" s="46"/>
      <c r="B13" s="17"/>
      <c r="C13" s="76"/>
      <c r="D13" s="76"/>
      <c r="E13" s="50"/>
      <c r="F13" s="46"/>
    </row>
    <row r="14" customFormat="false" ht="15" hidden="false" customHeight="false" outlineLevel="0" collapsed="false">
      <c r="A14" s="46"/>
      <c r="B14" s="77"/>
      <c r="C14" s="76"/>
      <c r="D14" s="76"/>
      <c r="E14" s="50"/>
      <c r="F14" s="46"/>
    </row>
    <row r="15" customFormat="false" ht="15" hidden="false" customHeight="false" outlineLevel="0" collapsed="false">
      <c r="A15" s="46"/>
      <c r="B15" s="78"/>
      <c r="C15" s="46"/>
      <c r="D15" s="74"/>
      <c r="E15" s="50"/>
      <c r="F15" s="46"/>
    </row>
    <row r="16" customFormat="false" ht="15" hidden="false" customHeight="false" outlineLevel="0" collapsed="false">
      <c r="A16" s="46"/>
      <c r="B16" s="79"/>
      <c r="C16" s="80"/>
      <c r="D16" s="80"/>
      <c r="E16" s="50"/>
      <c r="F16" s="46"/>
    </row>
    <row r="17" customFormat="false" ht="13.8" hidden="false" customHeight="false" outlineLevel="0" collapsed="false">
      <c r="A17" s="46"/>
      <c r="B17" s="17"/>
      <c r="C17" s="81"/>
      <c r="D17" s="81"/>
      <c r="E17" s="50"/>
      <c r="F17" s="46"/>
    </row>
    <row r="18" customFormat="false" ht="13.8" hidden="false" customHeight="false" outlineLevel="0" collapsed="false">
      <c r="A18" s="46"/>
      <c r="B18" s="17"/>
      <c r="C18" s="81"/>
      <c r="D18" s="81"/>
      <c r="E18" s="50"/>
      <c r="F18" s="46"/>
    </row>
    <row r="19" customFormat="false" ht="12.8" hidden="false" customHeight="false" outlineLevel="0" collapsed="false">
      <c r="A19" s="46"/>
      <c r="B19" s="17"/>
      <c r="C19" s="81"/>
      <c r="D19" s="81"/>
      <c r="E19" s="50"/>
      <c r="F19" s="46"/>
    </row>
    <row r="20" customFormat="false" ht="13.8" hidden="false" customHeight="false" outlineLevel="0" collapsed="false">
      <c r="A20" s="46"/>
      <c r="B20" s="17"/>
      <c r="C20" s="81"/>
      <c r="D20" s="81"/>
      <c r="E20" s="50"/>
      <c r="F20" s="75"/>
    </row>
    <row r="21" customFormat="false" ht="15.75" hidden="false" customHeight="false" outlineLevel="0" collapsed="false">
      <c r="A21" s="46"/>
      <c r="B21" s="82"/>
      <c r="C21" s="83"/>
      <c r="D21" s="83"/>
      <c r="E21" s="50"/>
      <c r="F21" s="46"/>
    </row>
    <row r="22" customFormat="false" ht="15" hidden="false" customHeight="false" outlineLevel="0" collapsed="false">
      <c r="A22" s="46"/>
      <c r="B22" s="17"/>
      <c r="C22" s="83"/>
      <c r="D22" s="83"/>
      <c r="E22" s="50"/>
      <c r="F22" s="46"/>
    </row>
    <row r="23" customFormat="false" ht="15" hidden="false" customHeight="false" outlineLevel="0" collapsed="false">
      <c r="A23" s="46"/>
      <c r="B23" s="17"/>
      <c r="C23" s="83"/>
      <c r="D23" s="83"/>
      <c r="E23" s="50"/>
      <c r="F23" s="46"/>
    </row>
    <row r="24" customFormat="false" ht="15" hidden="false" customHeight="false" outlineLevel="0" collapsed="false">
      <c r="A24" s="46"/>
      <c r="B24" s="17"/>
      <c r="C24" s="83"/>
      <c r="D24" s="83"/>
      <c r="E24" s="50"/>
      <c r="F24" s="46"/>
    </row>
    <row r="25" customFormat="false" ht="15" hidden="false" customHeight="false" outlineLevel="0" collapsed="false">
      <c r="A25" s="46"/>
      <c r="B25" s="17"/>
      <c r="C25" s="83"/>
      <c r="D25" s="83"/>
      <c r="E25" s="50"/>
      <c r="F25" s="46"/>
    </row>
    <row r="26" customFormat="false" ht="15" hidden="false" customHeight="false" outlineLevel="0" collapsed="false">
      <c r="A26" s="46"/>
      <c r="B26" s="17"/>
      <c r="C26" s="83"/>
      <c r="D26" s="83"/>
      <c r="E26" s="50"/>
      <c r="F26" s="46"/>
    </row>
    <row r="27" customFormat="false" ht="15" hidden="false" customHeight="false" outlineLevel="0" collapsed="false">
      <c r="A27" s="46"/>
      <c r="B27" s="17"/>
      <c r="C27" s="83"/>
      <c r="D27" s="83"/>
      <c r="E27" s="50"/>
      <c r="F27" s="46"/>
    </row>
    <row r="28" customFormat="false" ht="15" hidden="false" customHeight="false" outlineLevel="0" collapsed="false">
      <c r="A28" s="46"/>
      <c r="B28" s="17"/>
      <c r="C28" s="83"/>
      <c r="D28" s="83"/>
      <c r="E28" s="50"/>
      <c r="F28" s="46"/>
    </row>
    <row r="29" customFormat="false" ht="15" hidden="false" customHeight="false" outlineLevel="0" collapsed="false">
      <c r="A29" s="46"/>
      <c r="B29" s="17"/>
      <c r="C29" s="83"/>
      <c r="D29" s="83"/>
      <c r="E29" s="50"/>
      <c r="F29" s="46"/>
    </row>
    <row r="30" customFormat="false" ht="15" hidden="false" customHeight="false" outlineLevel="0" collapsed="false">
      <c r="A30" s="46"/>
      <c r="B30" s="84"/>
      <c r="C30" s="48"/>
      <c r="D30" s="83"/>
      <c r="E30" s="50"/>
      <c r="F30" s="46"/>
    </row>
    <row r="31" customFormat="false" ht="15" hidden="false" customHeight="false" outlineLevel="0" collapsed="false">
      <c r="A31" s="46"/>
      <c r="B31" s="84"/>
      <c r="C31" s="48"/>
      <c r="D31" s="83"/>
      <c r="E31" s="50"/>
      <c r="F31" s="46"/>
    </row>
    <row r="32" customFormat="false" ht="15" hidden="false" customHeight="false" outlineLevel="0" collapsed="false">
      <c r="A32" s="46"/>
      <c r="B32" s="84"/>
      <c r="C32" s="48"/>
      <c r="D32" s="83"/>
      <c r="E32" s="50"/>
      <c r="F32" s="46"/>
    </row>
    <row r="33" customFormat="false" ht="15" hidden="false" customHeight="false" outlineLevel="0" collapsed="false">
      <c r="A33" s="46"/>
      <c r="B33" s="84"/>
      <c r="C33" s="48"/>
      <c r="D33" s="83"/>
      <c r="E33" s="50"/>
      <c r="F33" s="46"/>
    </row>
    <row r="34" customFormat="false" ht="15" hidden="false" customHeight="false" outlineLevel="0" collapsed="false">
      <c r="A34" s="46"/>
      <c r="B34" s="84"/>
      <c r="C34" s="48"/>
      <c r="D34" s="83"/>
      <c r="E34" s="50"/>
      <c r="F34" s="46"/>
    </row>
    <row r="35" customFormat="false" ht="15" hidden="false" customHeight="false" outlineLevel="0" collapsed="false">
      <c r="A35" s="46"/>
      <c r="B35" s="84"/>
      <c r="C35" s="48"/>
      <c r="D35" s="83"/>
      <c r="E35" s="50"/>
      <c r="F35" s="46"/>
    </row>
    <row r="36" customFormat="false" ht="15" hidden="false" customHeight="false" outlineLevel="0" collapsed="false">
      <c r="A36" s="46"/>
      <c r="B36" s="84"/>
      <c r="C36" s="48"/>
      <c r="D36" s="83"/>
      <c r="E36" s="50"/>
      <c r="F36" s="46"/>
    </row>
    <row r="37" customFormat="false" ht="15" hidden="false" customHeight="false" outlineLevel="0" collapsed="false">
      <c r="A37" s="46"/>
      <c r="B37" s="84"/>
      <c r="C37" s="48"/>
      <c r="D37" s="83"/>
      <c r="E37" s="50"/>
      <c r="F37" s="46"/>
    </row>
    <row r="38" customFormat="false" ht="13.8" hidden="false" customHeight="false" outlineLevel="0" collapsed="false">
      <c r="A38" s="75"/>
      <c r="B38" s="85" t="s">
        <v>101</v>
      </c>
      <c r="C38" s="86" t="s">
        <v>27</v>
      </c>
      <c r="D38" s="87"/>
      <c r="E38" s="88"/>
      <c r="F38" s="89" t="n">
        <f aca="false">+SUM(F8:F9)</f>
        <v>0</v>
      </c>
    </row>
    <row r="39" customFormat="false" ht="15" hidden="false" customHeight="false" outlineLevel="0" collapsed="false">
      <c r="A39" s="46"/>
      <c r="B39" s="47"/>
      <c r="C39" s="48"/>
      <c r="D39" s="49"/>
      <c r="E39" s="50"/>
      <c r="F39" s="46"/>
    </row>
    <row r="40" customFormat="false" ht="15.75" hidden="false" customHeight="false" outlineLevel="0" collapsed="false">
      <c r="A40" s="51"/>
      <c r="B40" s="52"/>
      <c r="C40" s="53"/>
      <c r="D40" s="54"/>
      <c r="E40" s="55"/>
      <c r="F40" s="51"/>
    </row>
    <row r="41" customFormat="false" ht="15" hidden="false" customHeight="false" outlineLevel="0" collapsed="false">
      <c r="A41" s="17"/>
      <c r="B41" s="17"/>
      <c r="C41" s="17"/>
      <c r="D41" s="17"/>
      <c r="E41" s="17"/>
      <c r="F41" s="17"/>
    </row>
    <row r="42" customFormat="false" ht="15" hidden="false" customHeight="false" outlineLevel="0" collapsed="false">
      <c r="A42" s="17"/>
      <c r="B42" s="17"/>
      <c r="C42" s="17"/>
      <c r="D42" s="17"/>
      <c r="E42" s="17"/>
      <c r="F42" s="17"/>
    </row>
    <row r="43" customFormat="false" ht="15" hidden="false" customHeight="false" outlineLevel="0" collapsed="false">
      <c r="A43" s="17"/>
      <c r="B43" s="17"/>
      <c r="C43" s="17"/>
      <c r="D43" s="17"/>
      <c r="E43" s="17"/>
      <c r="F43" s="17"/>
    </row>
    <row r="44" customFormat="false" ht="15" hidden="false" customHeight="false" outlineLevel="0" collapsed="false">
      <c r="A44" s="17"/>
      <c r="B44" s="17"/>
      <c r="C44" s="17"/>
      <c r="D44" s="17"/>
      <c r="E44" s="17"/>
      <c r="F44" s="17"/>
    </row>
    <row r="45" customFormat="false" ht="15" hidden="false" customHeight="false" outlineLevel="0" collapsed="false">
      <c r="A45" s="17"/>
      <c r="B45" s="17"/>
      <c r="C45" s="17"/>
      <c r="D45" s="17"/>
      <c r="E45" s="17"/>
      <c r="F45" s="17"/>
    </row>
    <row r="46" customFormat="false" ht="15" hidden="false" customHeight="false" outlineLevel="0" collapsed="false">
      <c r="A46" s="17"/>
      <c r="B46" s="17"/>
      <c r="C46" s="17"/>
      <c r="D46" s="17"/>
      <c r="E46" s="17"/>
      <c r="F46" s="17"/>
    </row>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6">
    <mergeCell ref="A1:F2"/>
    <mergeCell ref="A3:A4"/>
    <mergeCell ref="B3:B4"/>
    <mergeCell ref="C3:C4"/>
    <mergeCell ref="D3:D4"/>
    <mergeCell ref="E3:F3"/>
  </mergeCells>
  <printOptions headings="false" gridLines="true" gridLinesSet="true" horizontalCentered="false" verticalCentered="false"/>
  <pageMargins left="0.236111111111111" right="0.236111111111111" top="0.979861111111111" bottom="0.747916666666667" header="0.315277777777778" footer="0.511805555555555"/>
  <pageSetup paperSize="9" scale="100" fitToWidth="1" fitToHeight="0" pageOrder="downThenOver" orientation="portrait" blackAndWhite="false" draft="false" cellComments="none" horizontalDpi="300" verticalDpi="300" copies="1"/>
  <headerFooter differentFirst="false" differentOddEven="false">
    <oddHeader>&amp;CCREATION DE LA 4ème UNITE D'INSTRUCTION ET D'INTERVENTION DE LA SECURITE CIVILE (UIISC)
IMPLANTATION D'UNE CUISINE PROVISOIRE - BATIMENT 13
LOT CUISINE MODULAIRE</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1048576"/>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A1" activeCellId="0" sqref="A1"/>
    </sheetView>
  </sheetViews>
  <sheetFormatPr defaultColWidth="10.70703125" defaultRowHeight="13.8" zeroHeight="false" outlineLevelRow="0" outlineLevelCol="0"/>
  <cols>
    <col collapsed="false" customWidth="true" hidden="false" outlineLevel="0" max="1" min="1" style="1" width="6.71"/>
    <col collapsed="false" customWidth="true" hidden="false" outlineLevel="0" max="2" min="2" style="1" width="63.71"/>
    <col collapsed="false" customWidth="true" hidden="false" outlineLevel="0" max="3" min="3" style="90" width="4.29"/>
    <col collapsed="false" customWidth="true" hidden="false" outlineLevel="0" max="4" min="4" style="90" width="6.71"/>
    <col collapsed="false" customWidth="true" hidden="false" outlineLevel="0" max="5" min="5" style="1" width="8.55"/>
    <col collapsed="false" customWidth="true" hidden="false" outlineLevel="0" max="8" min="6" style="1" width="9.42"/>
    <col collapsed="false" customWidth="true" hidden="false" outlineLevel="0" max="9" min="9" style="1" width="13.49"/>
  </cols>
  <sheetData>
    <row r="1" customFormat="false" ht="15" hidden="false" customHeight="false" outlineLevel="0" collapsed="false">
      <c r="A1" s="16" t="s">
        <v>6</v>
      </c>
      <c r="B1" s="16" t="s">
        <v>7</v>
      </c>
      <c r="C1" s="16" t="s">
        <v>8</v>
      </c>
      <c r="D1" s="16" t="s">
        <v>9</v>
      </c>
      <c r="E1" s="16" t="s">
        <v>10</v>
      </c>
      <c r="F1" s="16" t="s">
        <v>35</v>
      </c>
      <c r="G1" s="16"/>
      <c r="H1" s="16" t="s">
        <v>97</v>
      </c>
      <c r="I1" s="56" t="s">
        <v>37</v>
      </c>
    </row>
    <row r="2" customFormat="false" ht="15" hidden="false" customHeight="false" outlineLevel="0" collapsed="false">
      <c r="A2" s="16"/>
      <c r="B2" s="16"/>
      <c r="C2" s="16"/>
      <c r="D2" s="16"/>
      <c r="E2" s="16"/>
      <c r="F2" s="16" t="s">
        <v>38</v>
      </c>
      <c r="G2" s="16" t="s">
        <v>36</v>
      </c>
      <c r="H2" s="16"/>
      <c r="I2" s="56"/>
    </row>
    <row r="3" customFormat="false" ht="25.35" hidden="false" customHeight="false" outlineLevel="0" collapsed="false">
      <c r="A3" s="16"/>
      <c r="B3" s="16"/>
      <c r="C3" s="16"/>
      <c r="D3" s="16"/>
      <c r="E3" s="19" t="s">
        <v>13</v>
      </c>
      <c r="F3" s="19" t="s">
        <v>13</v>
      </c>
      <c r="G3" s="19" t="s">
        <v>13</v>
      </c>
      <c r="H3" s="19" t="s">
        <v>13</v>
      </c>
      <c r="I3" s="19" t="s">
        <v>13</v>
      </c>
    </row>
    <row r="4" customFormat="false" ht="17.35" hidden="false" customHeight="false" outlineLevel="0" collapsed="false">
      <c r="A4" s="20"/>
      <c r="B4" s="91" t="s">
        <v>102</v>
      </c>
      <c r="C4" s="92"/>
      <c r="D4" s="93"/>
      <c r="E4" s="26"/>
      <c r="F4" s="26"/>
      <c r="G4" s="26"/>
      <c r="H4" s="26"/>
      <c r="I4" s="94"/>
    </row>
    <row r="5" customFormat="false" ht="12.8" hidden="false" customHeight="false" outlineLevel="0" collapsed="false">
      <c r="A5" s="20"/>
      <c r="B5" s="95"/>
      <c r="C5" s="96"/>
      <c r="D5" s="97"/>
      <c r="E5" s="26"/>
      <c r="F5" s="26"/>
      <c r="G5" s="26"/>
      <c r="H5" s="26"/>
      <c r="I5" s="94"/>
    </row>
    <row r="6" customFormat="false" ht="37.3" hidden="false" customHeight="false" outlineLevel="0" collapsed="false">
      <c r="A6" s="20"/>
      <c r="B6" s="98" t="str">
        <f aca="false">+'PHASE 1'!B6</f>
        <v>PHASE 1 : PRÉPARATION, ÉTUDES ET INSTALLATION DE LA CUISINE PROVISOIRE, DES EQUIPEMENTS ET DE LA LIGNE DE SELF N°1</v>
      </c>
      <c r="C6" s="96"/>
      <c r="D6" s="97"/>
      <c r="E6" s="26"/>
      <c r="F6" s="26"/>
      <c r="G6" s="26"/>
      <c r="H6" s="26"/>
      <c r="I6" s="94"/>
    </row>
    <row r="7" customFormat="false" ht="15" hidden="false" customHeight="false" outlineLevel="0" collapsed="false">
      <c r="A7" s="20"/>
      <c r="B7" s="99"/>
      <c r="C7" s="96"/>
      <c r="D7" s="97"/>
      <c r="E7" s="26"/>
      <c r="F7" s="26"/>
      <c r="G7" s="26"/>
      <c r="H7" s="26"/>
      <c r="I7" s="94"/>
    </row>
    <row r="8" customFormat="false" ht="13.8" hidden="false" customHeight="false" outlineLevel="0" collapsed="false">
      <c r="A8" s="20"/>
      <c r="B8" s="100" t="str">
        <f aca="false">+'PHASE 1'!B8</f>
        <v>1.1 PRÉPARATION ET ÉTUDES</v>
      </c>
      <c r="C8" s="101" t="s">
        <v>27</v>
      </c>
      <c r="D8" s="101" t="n">
        <v>1</v>
      </c>
      <c r="E8" s="102" t="n">
        <f aca="false">+'PHASE 1'!F18</f>
        <v>0</v>
      </c>
      <c r="F8" s="70" t="s">
        <v>91</v>
      </c>
      <c r="G8" s="70" t="s">
        <v>91</v>
      </c>
      <c r="H8" s="70" t="s">
        <v>91</v>
      </c>
      <c r="I8" s="103" t="n">
        <f aca="false">+E8</f>
        <v>0</v>
      </c>
    </row>
    <row r="9" customFormat="false" ht="23.85" hidden="false" customHeight="false" outlineLevel="0" collapsed="false">
      <c r="A9" s="20"/>
      <c r="B9" s="100" t="str">
        <f aca="false">+'PHASE 1'!B20</f>
        <v>1.2 INSTALLATION DE LA CUISINE PROVISOIRE, DES EQUIPEMENTS ET DE LA LIGNE DE SELF N°1</v>
      </c>
      <c r="C9" s="101" t="s">
        <v>27</v>
      </c>
      <c r="D9" s="101" t="n">
        <v>1</v>
      </c>
      <c r="E9" s="102" t="n">
        <f aca="false">+'PHASE 1'!F25</f>
        <v>0</v>
      </c>
      <c r="F9" s="70" t="s">
        <v>91</v>
      </c>
      <c r="G9" s="70" t="s">
        <v>91</v>
      </c>
      <c r="H9" s="70" t="s">
        <v>91</v>
      </c>
      <c r="I9" s="103" t="n">
        <f aca="false">+E9</f>
        <v>0</v>
      </c>
    </row>
    <row r="10" customFormat="false" ht="15" hidden="false" customHeight="false" outlineLevel="0" collapsed="false">
      <c r="A10" s="20"/>
      <c r="B10" s="99"/>
      <c r="C10" s="101"/>
      <c r="D10" s="101"/>
      <c r="E10" s="26"/>
      <c r="F10" s="26"/>
      <c r="G10" s="26"/>
      <c r="H10" s="26"/>
      <c r="I10" s="94"/>
    </row>
    <row r="11" customFormat="false" ht="49.25" hidden="false" customHeight="false" outlineLevel="0" collapsed="false">
      <c r="A11" s="20"/>
      <c r="B11" s="98" t="str">
        <f aca="false">+'PHASE 2'!B7</f>
        <v>PHASE 2 : LOCATION DE LA CUISINE PROVISOIRE ET DES ÉQUIPEMENTS, LOCATION DE LA LIGNE DE SELF N°1, INSTALLATION ET LOCATION DE LA LIGNE DE SELF N°2, MAINTENANCE / SAV</v>
      </c>
      <c r="C11" s="101"/>
      <c r="D11" s="101"/>
      <c r="E11" s="26"/>
      <c r="F11" s="26"/>
      <c r="G11" s="26"/>
      <c r="H11" s="26"/>
      <c r="I11" s="94"/>
    </row>
    <row r="12" customFormat="false" ht="15" hidden="false" customHeight="false" outlineLevel="0" collapsed="false">
      <c r="A12" s="20"/>
      <c r="B12" s="99"/>
      <c r="C12" s="101"/>
      <c r="D12" s="101"/>
      <c r="E12" s="26"/>
      <c r="F12" s="26"/>
      <c r="G12" s="26"/>
      <c r="H12" s="26"/>
      <c r="I12" s="94"/>
    </row>
    <row r="13" customFormat="false" ht="23.85" hidden="false" customHeight="false" outlineLevel="0" collapsed="false">
      <c r="A13" s="20"/>
      <c r="B13" s="100" t="str">
        <f aca="false">+'PHASE 2'!B10</f>
        <v>2.1 LOCATION DE LA CUISINE PROVISOIRE ET DES ÉQUIPEMENTS – HORS LIGNES DE SELF</v>
      </c>
      <c r="C13" s="101" t="s">
        <v>17</v>
      </c>
      <c r="D13" s="101" t="n">
        <v>1</v>
      </c>
      <c r="E13" s="70" t="s">
        <v>91</v>
      </c>
      <c r="F13" s="102" t="n">
        <f aca="false">+'PHASE 2'!F47</f>
        <v>0</v>
      </c>
      <c r="G13" s="102" t="n">
        <f aca="false">+'PHASE 2'!H47</f>
        <v>0</v>
      </c>
      <c r="H13" s="70" t="s">
        <v>91</v>
      </c>
      <c r="I13" s="103" t="n">
        <f aca="false">+F13+G13</f>
        <v>0</v>
      </c>
    </row>
    <row r="14" customFormat="false" ht="23.85" hidden="false" customHeight="false" outlineLevel="0" collapsed="false">
      <c r="A14" s="20"/>
      <c r="B14" s="100" t="str">
        <f aca="false">+'PHASE 2'!B50</f>
        <v>2.2 MAINTENANCE / SAV DE LA CUISINE PROVISOIRE ET DES ÉQUIPEMENTS – HORS LIGNES DE SELF</v>
      </c>
      <c r="C14" s="101" t="s">
        <v>17</v>
      </c>
      <c r="D14" s="101" t="n">
        <v>1</v>
      </c>
      <c r="E14" s="70" t="s">
        <v>91</v>
      </c>
      <c r="F14" s="102" t="n">
        <f aca="false">+'PHASE 2'!F50</f>
        <v>0</v>
      </c>
      <c r="G14" s="102" t="n">
        <f aca="false">+'PHASE 2'!H52</f>
        <v>0</v>
      </c>
      <c r="H14" s="70" t="s">
        <v>91</v>
      </c>
      <c r="I14" s="103" t="n">
        <f aca="false">+F14+G14</f>
        <v>0</v>
      </c>
    </row>
    <row r="15" customFormat="false" ht="13.8" hidden="false" customHeight="false" outlineLevel="0" collapsed="false">
      <c r="A15" s="20"/>
      <c r="B15" s="100"/>
      <c r="C15" s="101"/>
      <c r="D15" s="101"/>
      <c r="E15" s="26"/>
      <c r="F15" s="102"/>
      <c r="G15" s="102"/>
      <c r="H15" s="70"/>
      <c r="I15" s="94"/>
    </row>
    <row r="16" customFormat="false" ht="13.8" hidden="false" customHeight="false" outlineLevel="0" collapsed="false">
      <c r="A16" s="20"/>
      <c r="B16" s="100" t="str">
        <f aca="false">+'PHASE 2'!B55</f>
        <v>2.3 LOCATION DE LA LIGNE DE SELF N°1</v>
      </c>
      <c r="C16" s="101" t="s">
        <v>17</v>
      </c>
      <c r="D16" s="101" t="n">
        <v>1</v>
      </c>
      <c r="E16" s="70" t="s">
        <v>91</v>
      </c>
      <c r="F16" s="102" t="n">
        <f aca="false">+'PHASE 2'!F67</f>
        <v>0</v>
      </c>
      <c r="G16" s="102" t="n">
        <f aca="false">+'PHASE 2'!H67</f>
        <v>0</v>
      </c>
      <c r="H16" s="70" t="s">
        <v>91</v>
      </c>
      <c r="I16" s="103" t="n">
        <f aca="false">+F16+G16</f>
        <v>0</v>
      </c>
    </row>
    <row r="17" customFormat="false" ht="13.8" hidden="false" customHeight="false" outlineLevel="0" collapsed="false">
      <c r="A17" s="20"/>
      <c r="B17" s="100" t="str">
        <f aca="false">+'PHASE 2'!B70</f>
        <v>2.4 MAINTENANCE / SAV DE LA LIGNE DE SELF N°1</v>
      </c>
      <c r="C17" s="101" t="s">
        <v>17</v>
      </c>
      <c r="D17" s="101" t="n">
        <v>1</v>
      </c>
      <c r="E17" s="70" t="s">
        <v>91</v>
      </c>
      <c r="F17" s="102" t="n">
        <f aca="false">+'PHASE 2'!F72</f>
        <v>0</v>
      </c>
      <c r="G17" s="102" t="n">
        <f aca="false">+'PHASE 2'!H72</f>
        <v>0</v>
      </c>
      <c r="H17" s="70" t="s">
        <v>91</v>
      </c>
      <c r="I17" s="103" t="n">
        <f aca="false">+F17+G17</f>
        <v>0</v>
      </c>
    </row>
    <row r="18" customFormat="false" ht="13.8" hidden="false" customHeight="false" outlineLevel="0" collapsed="false">
      <c r="A18" s="20"/>
      <c r="B18" s="100"/>
      <c r="C18" s="101"/>
      <c r="D18" s="101"/>
      <c r="E18" s="26"/>
      <c r="F18" s="26"/>
      <c r="G18" s="102"/>
      <c r="H18" s="70"/>
      <c r="I18" s="94"/>
    </row>
    <row r="19" customFormat="false" ht="13.8" hidden="false" customHeight="false" outlineLevel="0" collapsed="false">
      <c r="A19" s="20"/>
      <c r="B19" s="100" t="str">
        <f aca="false">+'PHASE 2'!B75</f>
        <v>2.5 INSTALLATION ET LOCATION DE LA LIGNE DE SELF N°2</v>
      </c>
      <c r="C19" s="101" t="s">
        <v>17</v>
      </c>
      <c r="D19" s="101" t="n">
        <v>1</v>
      </c>
      <c r="E19" s="70" t="s">
        <v>91</v>
      </c>
      <c r="F19" s="70" t="s">
        <v>91</v>
      </c>
      <c r="G19" s="102" t="n">
        <f aca="false">+'PHASE 2'!H88</f>
        <v>0</v>
      </c>
      <c r="H19" s="70" t="s">
        <v>91</v>
      </c>
      <c r="I19" s="103" t="n">
        <f aca="false">+G19</f>
        <v>0</v>
      </c>
    </row>
    <row r="20" customFormat="false" ht="13.8" hidden="false" customHeight="false" outlineLevel="0" collapsed="false">
      <c r="A20" s="20"/>
      <c r="B20" s="100" t="str">
        <f aca="false">+'PHASE 2'!B91</f>
        <v>2.6 MAINTENANCE / SAV DE LA LIGNE DE SELF N°2</v>
      </c>
      <c r="C20" s="101" t="s">
        <v>17</v>
      </c>
      <c r="D20" s="101" t="n">
        <v>1</v>
      </c>
      <c r="E20" s="70" t="s">
        <v>91</v>
      </c>
      <c r="F20" s="70" t="s">
        <v>91</v>
      </c>
      <c r="G20" s="102" t="n">
        <f aca="false">+'PHASE 2'!H93</f>
        <v>0</v>
      </c>
      <c r="H20" s="70" t="s">
        <v>91</v>
      </c>
      <c r="I20" s="103" t="n">
        <f aca="false">+G20</f>
        <v>0</v>
      </c>
    </row>
    <row r="21" customFormat="false" ht="15" hidden="false" customHeight="false" outlineLevel="0" collapsed="false">
      <c r="A21" s="20"/>
      <c r="B21" s="104"/>
      <c r="C21" s="101"/>
      <c r="D21" s="101"/>
      <c r="E21" s="26"/>
      <c r="F21" s="26"/>
      <c r="G21" s="26"/>
      <c r="H21" s="26"/>
      <c r="I21" s="94"/>
    </row>
    <row r="22" customFormat="false" ht="15" hidden="false" customHeight="false" outlineLevel="0" collapsed="false">
      <c r="A22" s="20"/>
      <c r="B22" s="104"/>
      <c r="C22" s="101"/>
      <c r="D22" s="101"/>
      <c r="E22" s="26"/>
      <c r="F22" s="26"/>
      <c r="G22" s="26"/>
      <c r="H22" s="26"/>
      <c r="I22" s="94"/>
    </row>
    <row r="23" customFormat="false" ht="24.85" hidden="false" customHeight="false" outlineLevel="0" collapsed="false">
      <c r="A23" s="20"/>
      <c r="B23" s="98" t="str">
        <f aca="false">+'PHASE 3'!B6</f>
        <v>PHASE 3 : ENLÈVEMENT EN FIN DE LOCATION ET REMISE EN ÉTAT DU SITE</v>
      </c>
      <c r="C23" s="101" t="s">
        <v>17</v>
      </c>
      <c r="D23" s="101" t="n">
        <v>1</v>
      </c>
      <c r="E23" s="70" t="s">
        <v>91</v>
      </c>
      <c r="F23" s="70" t="s">
        <v>91</v>
      </c>
      <c r="G23" s="70" t="s">
        <v>91</v>
      </c>
      <c r="H23" s="102" t="n">
        <f aca="false">+'PHASE 3'!F38</f>
        <v>0</v>
      </c>
      <c r="I23" s="103" t="n">
        <f aca="false">+H23</f>
        <v>0</v>
      </c>
    </row>
    <row r="24" customFormat="false" ht="15" hidden="false" customHeight="false" outlineLevel="0" collapsed="false">
      <c r="A24" s="20"/>
      <c r="B24" s="105"/>
      <c r="C24" s="101"/>
      <c r="D24" s="101"/>
      <c r="E24" s="26"/>
      <c r="F24" s="26"/>
      <c r="G24" s="26"/>
      <c r="H24" s="26"/>
      <c r="I24" s="94"/>
    </row>
    <row r="25" customFormat="false" ht="15" hidden="false" customHeight="false" outlineLevel="0" collapsed="false">
      <c r="A25" s="20"/>
      <c r="B25" s="105"/>
      <c r="C25" s="101"/>
      <c r="D25" s="101"/>
      <c r="E25" s="26"/>
      <c r="F25" s="26"/>
      <c r="G25" s="26"/>
      <c r="H25" s="26"/>
      <c r="I25" s="94"/>
    </row>
    <row r="26" customFormat="false" ht="15" hidden="false" customHeight="false" outlineLevel="0" collapsed="false">
      <c r="A26" s="20"/>
      <c r="B26" s="106" t="s">
        <v>103</v>
      </c>
      <c r="C26" s="107" t="s">
        <v>27</v>
      </c>
      <c r="D26" s="101" t="n">
        <v>1</v>
      </c>
      <c r="E26" s="108" t="n">
        <f aca="false">+SUM(E8:E23)</f>
        <v>0</v>
      </c>
      <c r="F26" s="108" t="n">
        <f aca="false">+SUM(F8:F23)</f>
        <v>0</v>
      </c>
      <c r="G26" s="108" t="n">
        <f aca="false">+SUM(G8:G23)</f>
        <v>0</v>
      </c>
      <c r="H26" s="108" t="n">
        <f aca="false">+SUM(H8:H23)</f>
        <v>0</v>
      </c>
      <c r="I26" s="108" t="n">
        <f aca="false">+SUM(I8:I23)</f>
        <v>0</v>
      </c>
    </row>
    <row r="27" customFormat="false" ht="15" hidden="false" customHeight="false" outlineLevel="0" collapsed="false">
      <c r="A27" s="20"/>
      <c r="B27" s="106" t="s">
        <v>104</v>
      </c>
      <c r="C27" s="107"/>
      <c r="D27" s="101"/>
      <c r="E27" s="103" t="n">
        <f aca="false">+E26*0.2</f>
        <v>0</v>
      </c>
      <c r="F27" s="103" t="n">
        <f aca="false">+F26*0.2</f>
        <v>0</v>
      </c>
      <c r="G27" s="103" t="n">
        <f aca="false">+G26*0.2</f>
        <v>0</v>
      </c>
      <c r="H27" s="103" t="n">
        <f aca="false">+H26*0.2</f>
        <v>0</v>
      </c>
      <c r="I27" s="103" t="n">
        <f aca="false">+I26*0.2</f>
        <v>0</v>
      </c>
    </row>
    <row r="28" customFormat="false" ht="15" hidden="false" customHeight="false" outlineLevel="0" collapsed="false">
      <c r="A28" s="20"/>
      <c r="B28" s="106" t="s">
        <v>105</v>
      </c>
      <c r="C28" s="107" t="s">
        <v>27</v>
      </c>
      <c r="D28" s="101" t="n">
        <v>1</v>
      </c>
      <c r="E28" s="108" t="n">
        <f aca="false">+E26+E27</f>
        <v>0</v>
      </c>
      <c r="F28" s="108" t="n">
        <f aca="false">+F26+F27</f>
        <v>0</v>
      </c>
      <c r="G28" s="108" t="n">
        <f aca="false">+G26+G27</f>
        <v>0</v>
      </c>
      <c r="H28" s="108" t="n">
        <f aca="false">+H26+H27</f>
        <v>0</v>
      </c>
      <c r="I28" s="108" t="n">
        <f aca="false">+I26+I27</f>
        <v>0</v>
      </c>
    </row>
    <row r="29" customFormat="false" ht="15" hidden="false" customHeight="false" outlineLevel="0" collapsed="false">
      <c r="A29" s="46"/>
      <c r="B29" s="109"/>
      <c r="C29" s="107"/>
      <c r="D29" s="101"/>
      <c r="E29" s="50"/>
      <c r="F29" s="50"/>
      <c r="G29" s="50"/>
      <c r="H29" s="50"/>
      <c r="I29" s="110"/>
    </row>
    <row r="30" customFormat="false" ht="15" hidden="false" customHeight="false" outlineLevel="0" collapsed="false">
      <c r="A30" s="46"/>
      <c r="B30" s="109"/>
      <c r="C30" s="107"/>
      <c r="D30" s="101"/>
      <c r="E30" s="50"/>
      <c r="F30" s="50"/>
      <c r="G30" s="50"/>
      <c r="H30" s="50"/>
      <c r="I30" s="110"/>
    </row>
    <row r="31" customFormat="false" ht="15" hidden="false" customHeight="false" outlineLevel="0" collapsed="false">
      <c r="A31" s="46"/>
      <c r="B31" s="106" t="s">
        <v>103</v>
      </c>
      <c r="C31" s="107" t="s">
        <v>27</v>
      </c>
      <c r="D31" s="101" t="n">
        <v>1</v>
      </c>
      <c r="E31" s="50"/>
      <c r="F31" s="50"/>
      <c r="G31" s="50"/>
      <c r="H31" s="111"/>
      <c r="I31" s="112" t="n">
        <f aca="false">+I26</f>
        <v>0</v>
      </c>
    </row>
    <row r="32" customFormat="false" ht="15" hidden="false" customHeight="false" outlineLevel="0" collapsed="false">
      <c r="A32" s="46"/>
      <c r="B32" s="106" t="s">
        <v>104</v>
      </c>
      <c r="C32" s="107"/>
      <c r="D32" s="101"/>
      <c r="E32" s="50"/>
      <c r="F32" s="50"/>
      <c r="G32" s="50"/>
      <c r="H32" s="111"/>
      <c r="I32" s="113" t="n">
        <f aca="false">+I27</f>
        <v>0</v>
      </c>
    </row>
    <row r="33" customFormat="false" ht="15" hidden="false" customHeight="false" outlineLevel="0" collapsed="false">
      <c r="A33" s="46"/>
      <c r="B33" s="106" t="s">
        <v>105</v>
      </c>
      <c r="C33" s="107" t="s">
        <v>27</v>
      </c>
      <c r="D33" s="101" t="n">
        <v>1</v>
      </c>
      <c r="E33" s="50"/>
      <c r="F33" s="50"/>
      <c r="G33" s="50"/>
      <c r="H33" s="111"/>
      <c r="I33" s="112" t="n">
        <f aca="false">+I28</f>
        <v>0</v>
      </c>
    </row>
    <row r="34" customFormat="false" ht="15" hidden="false" customHeight="false" outlineLevel="0" collapsed="false">
      <c r="A34" s="114"/>
      <c r="B34" s="115"/>
      <c r="C34" s="101"/>
      <c r="D34" s="101"/>
      <c r="E34" s="116"/>
      <c r="F34" s="116"/>
      <c r="G34" s="116"/>
      <c r="H34" s="116"/>
      <c r="I34" s="117"/>
    </row>
    <row r="35" customFormat="false" ht="15" hidden="false" customHeight="false" outlineLevel="0" collapsed="false">
      <c r="A35" s="115"/>
      <c r="B35" s="115"/>
      <c r="C35" s="101"/>
      <c r="D35" s="101"/>
      <c r="E35" s="116"/>
      <c r="F35" s="116"/>
      <c r="G35" s="116"/>
      <c r="H35" s="116"/>
      <c r="I35" s="117"/>
    </row>
    <row r="36" customFormat="false" ht="15" hidden="false" customHeight="false" outlineLevel="0" collapsed="false">
      <c r="A36" s="115"/>
      <c r="B36" s="115"/>
      <c r="C36" s="101"/>
      <c r="D36" s="101"/>
      <c r="E36" s="116"/>
      <c r="F36" s="116"/>
      <c r="G36" s="116"/>
      <c r="H36" s="116"/>
      <c r="I36" s="117"/>
    </row>
    <row r="37" customFormat="false" ht="15" hidden="false" customHeight="false" outlineLevel="0" collapsed="false">
      <c r="A37" s="114"/>
      <c r="B37" s="115"/>
      <c r="C37" s="101"/>
      <c r="D37" s="101"/>
      <c r="E37" s="116"/>
      <c r="F37" s="116"/>
      <c r="G37" s="116"/>
      <c r="H37" s="116"/>
      <c r="I37" s="117"/>
    </row>
    <row r="38" customFormat="false" ht="15" hidden="false" customHeight="false" outlineLevel="0" collapsed="false">
      <c r="A38" s="114"/>
      <c r="B38" s="115"/>
      <c r="C38" s="101"/>
      <c r="D38" s="101"/>
      <c r="E38" s="116"/>
      <c r="F38" s="116"/>
      <c r="G38" s="116"/>
      <c r="H38" s="116"/>
      <c r="I38" s="117"/>
    </row>
    <row r="39" customFormat="false" ht="15" hidden="false" customHeight="false" outlineLevel="0" collapsed="false">
      <c r="A39" s="114"/>
      <c r="B39" s="115"/>
      <c r="C39" s="101"/>
      <c r="D39" s="101"/>
      <c r="E39" s="116"/>
      <c r="F39" s="116"/>
      <c r="G39" s="116"/>
      <c r="H39" s="116"/>
      <c r="I39" s="117"/>
    </row>
    <row r="1048576" customFormat="false" ht="12.8" hidden="false" customHeight="false" outlineLevel="0" collapsed="false"/>
  </sheetData>
  <mergeCells count="8">
    <mergeCell ref="A1:A3"/>
    <mergeCell ref="B1:B3"/>
    <mergeCell ref="C1:C3"/>
    <mergeCell ref="D1:D3"/>
    <mergeCell ref="E1:E2"/>
    <mergeCell ref="F1:G1"/>
    <mergeCell ref="H1:H2"/>
    <mergeCell ref="I1:I2"/>
  </mergeCells>
  <printOptions headings="false" gridLines="true" gridLinesSet="true" horizontalCentered="false" verticalCentered="false"/>
  <pageMargins left="0.236111111111111" right="0.236111111111111" top="0.979861111111111" bottom="0.747916666666667" header="0.315277777777778" footer="0.511805555555555"/>
  <pageSetup paperSize="9" scale="100" fitToWidth="1" fitToHeight="0" pageOrder="downThenOver" orientation="portrait" blackAndWhite="false" draft="false" cellComments="none" horizontalDpi="300" verticalDpi="300" copies="1"/>
  <headerFooter differentFirst="false" differentOddEven="false">
    <oddHeader>&amp;CCREATION DE LA 4ème UNITE D'INSTRUCTION ET D'INTERVENTION DE LA SECURITE CIVILE (UIISC)
IMPLANTATION D'UNE CUISINE PROVISOIRE - BATIMENT 13
LOT CUISINE MODULAIRE</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LibreOffice/7.1.8.1$Windows_X86_64 LibreOffice_project/e1f30c802c3269a1d052614453f260e49458c82c</Application>
  <AppVersion>15.0000</AppVersion>
  <Company>ERelec</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2024-04-23T17:03:41Z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