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Volumes/Public/TRAVAUX SLS/2 DOSSIERS EN COURS/2213. APHP HOPITAUX PARIS_HOPITAL MARIN HENDAYE/04_ETUDE/07_DCE/Z_RENDU/00_DCE V3/01_PIECES ECRITES/"/>
    </mc:Choice>
  </mc:AlternateContent>
  <bookViews>
    <workbookView xWindow="0" yWindow="460" windowWidth="38400" windowHeight="19560" tabRatio="918" activeTab="1"/>
  </bookViews>
  <sheets>
    <sheet name="Lot09-MEN BOIS TF" sheetId="37" r:id="rId1"/>
    <sheet name="Lot09-MEN BOIS TO" sheetId="55" r:id="rId2"/>
  </sheets>
  <definedNames>
    <definedName name="_Toc120799471" localSheetId="0">'Lot09-MEN BOIS TF'!#REF!</definedName>
    <definedName name="_Toc120799471" localSheetId="1">'Lot09-MEN BOIS TO'!#REF!</definedName>
    <definedName name="a" localSheetId="0">#REF!</definedName>
    <definedName name="a" localSheetId="1">#REF!</definedName>
    <definedName name="a">#REF!</definedName>
    <definedName name="cxggx" localSheetId="1">#REF!</definedName>
    <definedName name="cxggx">#REF!</definedName>
    <definedName name="dsdgs" localSheetId="1">#REF!</definedName>
    <definedName name="dsdgs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0">#REF!</definedName>
    <definedName name="Excel_BuiltIn_Print_Area_14" localSheetId="1">#REF!</definedName>
    <definedName name="Excel_BuiltIn_Print_Area_14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14" localSheetId="0">#REF!</definedName>
    <definedName name="Excel_BuiltIn_Print_Titles_14" localSheetId="1">#REF!</definedName>
    <definedName name="Excel_BuiltIn_Print_Titles_14">#REF!</definedName>
    <definedName name="sddgsf" localSheetId="1">#REF!</definedName>
    <definedName name="sddgsf">#REF!</definedName>
    <definedName name="SME">"['file:///Volumes/Public/TRAVAUX%20SLS/2%20DOSSIERS%20EN%20COURS/1302.%20AQUITANIS%20NERVAL%20ODEON/02.ESQ/02.ADMINISTRATIF/RECU%20PASTIER%20-%20ECONOMISTE/130313_ESTIMATION_BP.xlsx'#$'METRE 1 travée'.$P$31]"</definedName>
    <definedName name="xx" localSheetId="1">#REF!</definedName>
    <definedName name="xx">#REF!</definedName>
    <definedName name="Z_C179D796_C747_D34C_9EBD_8555D8F85E82_.wvu.PrintArea" localSheetId="0" hidden="1">'Lot09-MEN BOIS TF'!$A$1:$H$87</definedName>
    <definedName name="Z_C179D796_C747_D34C_9EBD_8555D8F85E82_.wvu.PrintArea" localSheetId="1" hidden="1">'Lot09-MEN BOIS TO'!$A$1:$H$78</definedName>
    <definedName name="_xlnm.Print_Area" localSheetId="0">'Lot09-MEN BOIS TF'!$A$1:$H$109</definedName>
    <definedName name="_xlnm.Print_Area" localSheetId="1">'Lot09-MEN BOIS TO'!$A$1:$H$98</definedName>
  </definedNames>
  <calcPr calcId="150001" concurrentCalc="0"/>
  <customWorkbookViews>
    <customWorkbookView name="1" guid="{C179D796-C747-D34C-9EBD-8555D8F85E82}" maximized="1" windowWidth="1920" windowHeight="804" tabRatio="918" activeSheetId="38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7" i="55" l="1"/>
  <c r="G81" i="55"/>
  <c r="C87" i="55"/>
  <c r="C81" i="55"/>
  <c r="G70" i="55"/>
  <c r="G78" i="37"/>
  <c r="G100" i="37"/>
  <c r="G92" i="37"/>
  <c r="G98" i="37"/>
  <c r="C98" i="37"/>
  <c r="C92" i="37"/>
  <c r="G89" i="55"/>
  <c r="G90" i="55"/>
  <c r="G91" i="55"/>
  <c r="G101" i="37"/>
  <c r="G102" i="37"/>
  <c r="C70" i="55"/>
  <c r="C78" i="37"/>
</calcChain>
</file>

<file path=xl/sharedStrings.xml><?xml version="1.0" encoding="utf-8"?>
<sst xmlns="http://schemas.openxmlformats.org/spreadsheetml/2006/main" count="342" uniqueCount="139">
  <si>
    <t>m²</t>
  </si>
  <si>
    <t>MONTANT  TVA</t>
  </si>
  <si>
    <t>DESCRIPTION DES OUVRAGES</t>
  </si>
  <si>
    <t>ml</t>
  </si>
  <si>
    <t>N°</t>
  </si>
  <si>
    <t>DESIGNATIONS DES OUVRAGES</t>
  </si>
  <si>
    <t>U</t>
  </si>
  <si>
    <t>QUANTITÉ</t>
  </si>
  <si>
    <t>PU</t>
  </si>
  <si>
    <t>DOE</t>
  </si>
  <si>
    <t>F</t>
  </si>
  <si>
    <t>Nom de l'entreprise :</t>
  </si>
  <si>
    <r>
      <t xml:space="preserve">L'entrepreneur du présent lot devra, </t>
    </r>
    <r>
      <rPr>
        <u/>
        <sz val="11"/>
        <rFont val="Arial"/>
        <family val="2"/>
      </rPr>
      <t>obligatoirement</t>
    </r>
    <r>
      <rPr>
        <sz val="11"/>
        <rFont val="Arial"/>
        <family val="2"/>
      </rPr>
      <t>, joindre à son acte d'engagement une décomposition du prix global et forfaitaire, établie en deux exemplaires suivant le présent cadre</t>
    </r>
  </si>
  <si>
    <t>NOM ET CACHET DE L'ENTREPRISE:</t>
  </si>
  <si>
    <t>N.B.1: L'étude des plans et du CCTP est nécessaire avant de renseigner le cadre du présent borderau DPGF.</t>
  </si>
  <si>
    <t>N.B.2: Sous peine de rejet de l'offre, votre remise de prix doit respecter impérativement le cadre du présent bordereau DPGF.</t>
  </si>
  <si>
    <t>N.B.3: Si vous ne complétez pas un poste, en préciser la raison, par exemple: compris, sans objet…</t>
  </si>
  <si>
    <t>MONTANT DES TRAVAUX  € / HT</t>
  </si>
  <si>
    <t>MONTANT DES TRAVAUX  € / TTC</t>
  </si>
  <si>
    <r>
      <rPr>
        <b/>
        <sz val="9"/>
        <color indexed="10"/>
        <rFont val="Arial"/>
        <family val="2"/>
      </rPr>
      <t>BASE</t>
    </r>
    <r>
      <rPr>
        <b/>
        <sz val="9"/>
        <rFont val="Arial"/>
        <family val="2"/>
      </rPr>
      <t xml:space="preserve"> € H.T</t>
    </r>
  </si>
  <si>
    <t>Fourniture et pose des gaches électriques, ventouses, digicodes, claviers, lecteurs de badges</t>
  </si>
  <si>
    <t>Mobilier</t>
  </si>
  <si>
    <t>Ens</t>
  </si>
  <si>
    <t>Bloc porte 93*204</t>
  </si>
  <si>
    <t>Bloc porte 123*204</t>
  </si>
  <si>
    <t>Protections portes 93 - 1 face</t>
  </si>
  <si>
    <t>Protections portes 123 - 1 face</t>
  </si>
  <si>
    <t>Protection d'angle</t>
  </si>
  <si>
    <t>Ml</t>
  </si>
  <si>
    <t>Patères</t>
  </si>
  <si>
    <t>Bloc porte 83*204</t>
  </si>
  <si>
    <t>4.02</t>
  </si>
  <si>
    <t>4.02.02</t>
  </si>
  <si>
    <t>4.02.03</t>
  </si>
  <si>
    <t>4.01</t>
  </si>
  <si>
    <t>4.01.02</t>
  </si>
  <si>
    <t>4.01.03</t>
  </si>
  <si>
    <t>Protections bas de portes en PVC</t>
  </si>
  <si>
    <t>Etablissement d'un organigramme</t>
  </si>
  <si>
    <t>Fournitures et pose de miroirs</t>
  </si>
  <si>
    <t>Protections portes double 163*210 - 2 faces</t>
  </si>
  <si>
    <t>PSE</t>
  </si>
  <si>
    <t>BASE</t>
  </si>
  <si>
    <t>APHP - HOPITAL MARIN D'HENDAYE</t>
  </si>
  <si>
    <t>Bloc porte 93*204 CF 1h</t>
  </si>
  <si>
    <t>Poste de soin</t>
  </si>
  <si>
    <t>Passe-plat</t>
  </si>
  <si>
    <t>Ferme-porte</t>
  </si>
  <si>
    <t>Chassis vitrés fixes</t>
  </si>
  <si>
    <t>Mains-courantes escaliers</t>
  </si>
  <si>
    <t>Placard Chambre</t>
  </si>
  <si>
    <t>4.02.01</t>
  </si>
  <si>
    <t>4.02.04</t>
  </si>
  <si>
    <t>4.03</t>
  </si>
  <si>
    <t>4.04</t>
  </si>
  <si>
    <t>4.03.01</t>
  </si>
  <si>
    <t>4.04.01</t>
  </si>
  <si>
    <t>4.04.02</t>
  </si>
  <si>
    <t>4.04.03</t>
  </si>
  <si>
    <t>Blocs-portes</t>
  </si>
  <si>
    <t>Accessoires de porte</t>
  </si>
  <si>
    <t>Porte de placard 2 vantaux
// MB45</t>
  </si>
  <si>
    <t>Ouvrage divers &amp; accessoires</t>
  </si>
  <si>
    <t>Plan de travail avec meuble bas + haut</t>
  </si>
  <si>
    <t>Comptoir Office</t>
  </si>
  <si>
    <t>Plus value protection chants de portes
// MB08 ; MB09 ; MB07 ; MB02 ; MB41 ; MB21 ; MB22 ; MB24 ; MB25 ; MB26</t>
  </si>
  <si>
    <t>Habillage des joints de dilatation</t>
  </si>
  <si>
    <t>Bloc porte 93*250 à âme composite avec encoche pour rail de transfert</t>
  </si>
  <si>
    <t>Bloc porte DAS CF1/2h</t>
  </si>
  <si>
    <t>4.01.01</t>
  </si>
  <si>
    <t>Bloc porte 163*204</t>
  </si>
  <si>
    <t>Bloc porte 163*204 + oculus</t>
  </si>
  <si>
    <t>Bloc porte 183*204 + oculus</t>
  </si>
  <si>
    <t>Porte palière de chambre CF1/2h</t>
  </si>
  <si>
    <t>Bloc porte CF1/2h</t>
  </si>
  <si>
    <t>4.01.05</t>
  </si>
  <si>
    <t>Bloc porte à 1 ou 2 vantail PF1/2h</t>
  </si>
  <si>
    <t>Porte de placard technique 1 vantail
// MB43</t>
  </si>
  <si>
    <t>4.01.06</t>
  </si>
  <si>
    <t>Bloc porte 93*204 vitrée</t>
  </si>
  <si>
    <t>Protections portes double 163*210 - 1 faces</t>
  </si>
  <si>
    <t>Protections portes double 183*210 - 2 faces</t>
  </si>
  <si>
    <t>RENOVATION DES AILES CAMINO &amp; ADAMSKI - PROJET DE 62 LITS SMR</t>
  </si>
  <si>
    <t>Découpe vague des protections de porte</t>
  </si>
  <si>
    <t>Plinthes rampantes pour escaliers</t>
  </si>
  <si>
    <t>Protections murales en PVC</t>
  </si>
  <si>
    <t>Plan vasque salle de bain des chambres</t>
  </si>
  <si>
    <t>Paillasse humide en résine</t>
  </si>
  <si>
    <t>Revêtement mural stratifié sur cloisons</t>
  </si>
  <si>
    <t>4.07</t>
  </si>
  <si>
    <t>4.07.01</t>
  </si>
  <si>
    <t>4.07.02</t>
  </si>
  <si>
    <t>4.07.03</t>
  </si>
  <si>
    <t>4.07.04</t>
  </si>
  <si>
    <t>4.07.05</t>
  </si>
  <si>
    <t>4.07.06</t>
  </si>
  <si>
    <t>Cloisonnement mobile</t>
  </si>
  <si>
    <t>4.07.07</t>
  </si>
  <si>
    <t>4.07.09</t>
  </si>
  <si>
    <t>Salle de rééducation</t>
  </si>
  <si>
    <t>Salon des familles</t>
  </si>
  <si>
    <t>Détente perso</t>
  </si>
  <si>
    <t>Salle activité intérieures</t>
  </si>
  <si>
    <t>Espace bien-être</t>
  </si>
  <si>
    <t>CV 101</t>
  </si>
  <si>
    <t>CV 104</t>
  </si>
  <si>
    <t>Chassis vitré bois fixe toute hauteur sur allège</t>
  </si>
  <si>
    <t>Chassis vitré bois fixe toute hauteur // CV301</t>
  </si>
  <si>
    <t>Chassis vitré toute hauteur avec porte intégrée // CV302</t>
  </si>
  <si>
    <t>Chassis vitré bois fixe sous rampant CF1h // CV303</t>
  </si>
  <si>
    <t>Placard menuisé encastrés</t>
  </si>
  <si>
    <t>4.01.04</t>
  </si>
  <si>
    <t>Portes de gaines technique CF1/2h avec plinthes filantes</t>
  </si>
  <si>
    <t>4.03.02</t>
  </si>
  <si>
    <t>4.03.03</t>
  </si>
  <si>
    <t>Banque d'accueil</t>
  </si>
  <si>
    <t>4.04.04</t>
  </si>
  <si>
    <t>4.04.05</t>
  </si>
  <si>
    <t>4.04.06</t>
  </si>
  <si>
    <t>4.04.07</t>
  </si>
  <si>
    <t>4.04.08</t>
  </si>
  <si>
    <t>4.04.09</t>
  </si>
  <si>
    <t>Tablette en résine</t>
  </si>
  <si>
    <t>4.05</t>
  </si>
  <si>
    <t>4.05.01</t>
  </si>
  <si>
    <t>4.05.02</t>
  </si>
  <si>
    <t>4.05.03</t>
  </si>
  <si>
    <t>4.05.04</t>
  </si>
  <si>
    <t>4.05.05</t>
  </si>
  <si>
    <t>Plinthes bois à peindre</t>
  </si>
  <si>
    <t>Banquette d'assise en résine</t>
  </si>
  <si>
    <t>4.04.10</t>
  </si>
  <si>
    <r>
      <t xml:space="preserve">LOT N° 09 : MENUISERIES INTERIEURES BOIS
</t>
    </r>
    <r>
      <rPr>
        <b/>
        <sz val="20"/>
        <color theme="4"/>
        <rFont val="Arial"/>
      </rPr>
      <t>Tranche Ferme (TF)</t>
    </r>
  </si>
  <si>
    <r>
      <t xml:space="preserve">LOT N° 09 : MENUISERIES INTERIEURES BOIS
</t>
    </r>
    <r>
      <rPr>
        <b/>
        <sz val="20"/>
        <color rgb="FFFF0000"/>
        <rFont val="Arial"/>
      </rPr>
      <t>Tranche Optionnelle (TO)</t>
    </r>
  </si>
  <si>
    <t>VARIANTES</t>
  </si>
  <si>
    <t>4.08</t>
  </si>
  <si>
    <t>4.08.01</t>
  </si>
  <si>
    <t>Porte de chambre en stratifié</t>
  </si>
  <si>
    <t>4.07.08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</si>
</sst>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 _€_-;\-* #,##0.00_ _€_-;_-* &quot;-&quot;??_ _€_-;_-@_-"/>
    <numFmt numFmtId="167" formatCode="_-* #,##0.00_ _€_-;\-* #,##0.00_ _€_-;_-* \-??_ _€_-;_-@_-"/>
    <numFmt numFmtId="168" formatCode="_-* #,##0.00&quot; €&quot;_-;\-* #,##0.00&quot; €&quot;_-;_-* \-??&quot; €&quot;_-;_-@_-"/>
    <numFmt numFmtId="169" formatCode="_-* #,##0.00\€_-;\-* #,##0.00\€_-;_-* \-??\€_-;_-@_-"/>
    <numFmt numFmtId="170" formatCode="_-* #,##0.00_€_-;\-* #,##0.00_€_-;_-* \-??_€_-;_-@_-"/>
    <numFmt numFmtId="171" formatCode="_-* #,##0.00\ _€_-;\-* #,##0.00\ _€_-;_-* \-??\ _€_-;_-@_-"/>
    <numFmt numFmtId="172" formatCode="#,##0.00\ _€"/>
    <numFmt numFmtId="173" formatCode="#,##0.00&quot;  € &quot;;&quot;(&quot;#,##0.00&quot;) € &quot;;&quot;-&quot;#&quot;  € &quot;;&quot; &quot;@&quot; &quot;"/>
    <numFmt numFmtId="175" formatCode="_-* #,##0.00_€_-;\-* #,##0.00_€_-;_-* &quot;-&quot;??_€_-;_-@_-"/>
  </numFmts>
  <fonts count="34" x14ac:knownFonts="1"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8"/>
      <color indexed="62"/>
      <name val="Cambria"/>
      <family val="2"/>
    </font>
    <font>
      <b/>
      <sz val="11"/>
      <color indexed="9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0"/>
      <name val="Arial"/>
      <family val="2"/>
    </font>
    <font>
      <b/>
      <sz val="10"/>
      <name val="Verdana"/>
      <family val="2"/>
    </font>
    <font>
      <sz val="9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theme="4"/>
      <name val="Arial"/>
      <family val="2"/>
    </font>
    <font>
      <sz val="11"/>
      <color rgb="FF000000"/>
      <name val="Liberation Sans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1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u/>
      <sz val="10"/>
      <color rgb="FFEE002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20"/>
      <color theme="4"/>
      <name val="Arial"/>
    </font>
    <font>
      <b/>
      <sz val="2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 style="hair">
        <color indexed="8"/>
      </right>
      <top/>
      <bottom style="hair">
        <color indexed="8"/>
      </bottom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</borders>
  <cellStyleXfs count="155">
    <xf numFmtId="0" fontId="0" fillId="0" borderId="0"/>
    <xf numFmtId="0" fontId="2" fillId="2" borderId="0" applyNumberFormat="0" applyBorder="0" applyAlignment="0" applyProtection="0"/>
    <xf numFmtId="0" fontId="18" fillId="3" borderId="1" applyNumberFormat="0" applyAlignment="0" applyProtection="0"/>
    <xf numFmtId="0" fontId="18" fillId="0" borderId="0"/>
    <xf numFmtId="167" fontId="18" fillId="0" borderId="0" applyFill="0" applyBorder="0" applyAlignment="0" applyProtection="0"/>
    <xf numFmtId="166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168" fontId="18" fillId="0" borderId="0" applyFill="0" applyBorder="0" applyAlignment="0" applyProtection="0"/>
    <xf numFmtId="169" fontId="18" fillId="0" borderId="0" applyFill="0" applyBorder="0" applyAlignment="0" applyProtection="0"/>
    <xf numFmtId="164" fontId="1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8" fillId="3" borderId="1" applyNumberFormat="0" applyAlignment="0" applyProtection="0"/>
    <xf numFmtId="0" fontId="4" fillId="0" borderId="0" applyNumberFormat="0" applyFill="0" applyBorder="0" applyAlignment="0" applyProtection="0"/>
    <xf numFmtId="0" fontId="5" fillId="4" borderId="2" applyNumberFormat="0" applyAlignment="0" applyProtection="0"/>
    <xf numFmtId="171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 applyFill="0" applyBorder="0" applyAlignment="0" applyProtection="0"/>
    <xf numFmtId="0" fontId="23" fillId="0" borderId="0"/>
    <xf numFmtId="173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42">
    <xf numFmtId="0" fontId="0" fillId="0" borderId="0" xfId="0"/>
    <xf numFmtId="0" fontId="0" fillId="0" borderId="0" xfId="10" applyFont="1"/>
    <xf numFmtId="0" fontId="6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0" fillId="0" borderId="0" xfId="10" applyFont="1" applyAlignment="1">
      <alignment vertical="center"/>
    </xf>
    <xf numFmtId="0" fontId="3" fillId="0" borderId="0" xfId="10" applyAlignment="1">
      <alignment vertical="center"/>
    </xf>
    <xf numFmtId="0" fontId="12" fillId="0" borderId="0" xfId="10" applyFont="1" applyAlignment="1">
      <alignment vertical="center"/>
    </xf>
    <xf numFmtId="170" fontId="0" fillId="0" borderId="0" xfId="10" applyNumberFormat="1" applyFont="1" applyAlignment="1">
      <alignment horizontal="center" vertical="center"/>
    </xf>
    <xf numFmtId="0" fontId="10" fillId="0" borderId="5" xfId="10" applyFont="1" applyBorder="1" applyAlignment="1">
      <alignment horizontal="center" vertical="center"/>
    </xf>
    <xf numFmtId="0" fontId="10" fillId="0" borderId="6" xfId="10" applyFont="1" applyBorder="1" applyAlignment="1">
      <alignment horizontal="center" vertical="center"/>
    </xf>
    <xf numFmtId="0" fontId="0" fillId="0" borderId="8" xfId="10" applyFont="1" applyBorder="1" applyAlignment="1">
      <alignment horizontal="center" vertical="center"/>
    </xf>
    <xf numFmtId="0" fontId="10" fillId="0" borderId="8" xfId="10" applyFont="1" applyBorder="1" applyAlignment="1">
      <alignment horizontal="center" vertical="center"/>
    </xf>
    <xf numFmtId="0" fontId="14" fillId="5" borderId="7" xfId="10" applyFont="1" applyFill="1" applyBorder="1" applyAlignment="1">
      <alignment horizontal="left" vertical="center"/>
    </xf>
    <xf numFmtId="0" fontId="0" fillId="5" borderId="6" xfId="10" applyFont="1" applyFill="1" applyBorder="1" applyAlignment="1">
      <alignment horizontal="center" vertical="center"/>
    </xf>
    <xf numFmtId="0" fontId="10" fillId="5" borderId="6" xfId="10" applyFont="1" applyFill="1" applyBorder="1" applyAlignment="1">
      <alignment horizontal="center" vertical="center"/>
    </xf>
    <xf numFmtId="0" fontId="16" fillId="0" borderId="0" xfId="10" applyFont="1" applyAlignment="1">
      <alignment vertical="center"/>
    </xf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12" fillId="0" borderId="3" xfId="10" applyFont="1" applyBorder="1" applyAlignment="1">
      <alignment horizontal="right" vertical="center"/>
    </xf>
    <xf numFmtId="0" fontId="10" fillId="0" borderId="11" xfId="10" applyFont="1" applyBorder="1" applyAlignment="1">
      <alignment vertical="center"/>
    </xf>
    <xf numFmtId="0" fontId="8" fillId="0" borderId="12" xfId="10" applyFont="1" applyBorder="1" applyAlignment="1">
      <alignment horizontal="left" vertical="center"/>
    </xf>
    <xf numFmtId="0" fontId="8" fillId="5" borderId="11" xfId="10" applyFont="1" applyFill="1" applyBorder="1" applyAlignment="1">
      <alignment horizontal="left" vertical="center"/>
    </xf>
    <xf numFmtId="0" fontId="9" fillId="0" borderId="13" xfId="10" applyFont="1" applyBorder="1" applyAlignment="1">
      <alignment vertical="center"/>
    </xf>
    <xf numFmtId="170" fontId="13" fillId="0" borderId="0" xfId="10" applyNumberFormat="1" applyFont="1" applyAlignment="1">
      <alignment horizontal="left" vertical="center"/>
    </xf>
    <xf numFmtId="0" fontId="7" fillId="0" borderId="0" xfId="10" applyFont="1" applyAlignment="1">
      <alignment horizontal="left" vertical="center"/>
    </xf>
    <xf numFmtId="0" fontId="9" fillId="0" borderId="0" xfId="10" applyFont="1" applyAlignment="1">
      <alignment horizontal="left" vertical="center"/>
    </xf>
    <xf numFmtId="170" fontId="10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/>
    </xf>
    <xf numFmtId="0" fontId="0" fillId="0" borderId="0" xfId="10" applyFont="1" applyAlignment="1">
      <alignment horizontal="left"/>
    </xf>
    <xf numFmtId="170" fontId="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 wrapText="1" indent="1"/>
    </xf>
    <xf numFmtId="0" fontId="0" fillId="0" borderId="22" xfId="10" applyFont="1" applyBorder="1" applyAlignment="1">
      <alignment horizontal="center" vertical="center"/>
    </xf>
    <xf numFmtId="170" fontId="1" fillId="0" borderId="21" xfId="10" applyNumberFormat="1" applyFont="1" applyBorder="1" applyAlignment="1">
      <alignment horizontal="center" vertical="center"/>
    </xf>
    <xf numFmtId="0" fontId="0" fillId="0" borderId="14" xfId="10" applyFont="1" applyBorder="1" applyAlignment="1">
      <alignment horizontal="center" vertical="center"/>
    </xf>
    <xf numFmtId="0" fontId="19" fillId="0" borderId="0" xfId="10" applyFont="1" applyAlignment="1">
      <alignment horizontal="center" vertical="center"/>
    </xf>
    <xf numFmtId="170" fontId="1" fillId="0" borderId="0" xfId="11" applyNumberFormat="1" applyFont="1" applyAlignment="1">
      <alignment vertical="center"/>
    </xf>
    <xf numFmtId="170" fontId="10" fillId="0" borderId="21" xfId="10" applyNumberFormat="1" applyFont="1" applyBorder="1" applyAlignment="1">
      <alignment horizontal="center" vertical="center"/>
    </xf>
    <xf numFmtId="170" fontId="10" fillId="5" borderId="21" xfId="10" applyNumberFormat="1" applyFont="1" applyFill="1" applyBorder="1" applyAlignment="1">
      <alignment horizontal="center" vertical="center"/>
    </xf>
    <xf numFmtId="0" fontId="9" fillId="0" borderId="27" xfId="10" applyFont="1" applyBorder="1" applyAlignment="1">
      <alignment horizontal="center" vertical="center"/>
    </xf>
    <xf numFmtId="170" fontId="10" fillId="0" borderId="25" xfId="10" applyNumberFormat="1" applyFont="1" applyBorder="1" applyAlignment="1">
      <alignment horizontal="center" vertical="center"/>
    </xf>
    <xf numFmtId="170" fontId="10" fillId="5" borderId="26" xfId="1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7" fillId="0" borderId="0" xfId="0" applyFont="1"/>
    <xf numFmtId="0" fontId="12" fillId="0" borderId="0" xfId="0" applyFont="1"/>
    <xf numFmtId="0" fontId="12" fillId="7" borderId="0" xfId="0" applyFont="1" applyFill="1" applyAlignment="1">
      <alignment vertical="center"/>
    </xf>
    <xf numFmtId="0" fontId="7" fillId="0" borderId="0" xfId="10" applyFont="1" applyAlignment="1">
      <alignment vertical="center"/>
    </xf>
    <xf numFmtId="0" fontId="11" fillId="0" borderId="0" xfId="10" applyFont="1" applyAlignment="1">
      <alignment wrapText="1"/>
    </xf>
    <xf numFmtId="0" fontId="27" fillId="0" borderId="0" xfId="10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right" vertical="center"/>
    </xf>
    <xf numFmtId="0" fontId="1" fillId="0" borderId="0" xfId="11" applyFont="1"/>
    <xf numFmtId="170" fontId="1" fillId="0" borderId="33" xfId="11" applyNumberFormat="1" applyFont="1" applyBorder="1" applyAlignment="1">
      <alignment vertical="center"/>
    </xf>
    <xf numFmtId="175" fontId="1" fillId="0" borderId="0" xfId="0" applyNumberFormat="1" applyFont="1" applyAlignment="1">
      <alignment vertical="center"/>
    </xf>
    <xf numFmtId="0" fontId="1" fillId="0" borderId="34" xfId="10" applyFont="1" applyBorder="1" applyAlignment="1">
      <alignment horizontal="right" vertical="center"/>
    </xf>
    <xf numFmtId="0" fontId="1" fillId="0" borderId="35" xfId="10" applyFont="1" applyBorder="1" applyAlignment="1">
      <alignment horizontal="right" vertical="center"/>
    </xf>
    <xf numFmtId="0" fontId="1" fillId="0" borderId="4" xfId="10" applyFont="1" applyBorder="1" applyAlignment="1">
      <alignment horizontal="right" vertical="center" indent="1"/>
    </xf>
    <xf numFmtId="170" fontId="12" fillId="0" borderId="37" xfId="10" applyNumberFormat="1" applyFont="1" applyBorder="1" applyAlignment="1">
      <alignment vertical="center"/>
    </xf>
    <xf numFmtId="170" fontId="0" fillId="0" borderId="18" xfId="10" applyNumberFormat="1" applyFont="1" applyBorder="1" applyAlignment="1">
      <alignment horizontal="right" vertical="center"/>
    </xf>
    <xf numFmtId="170" fontId="1" fillId="0" borderId="18" xfId="10" applyNumberFormat="1" applyFont="1" applyBorder="1" applyAlignment="1">
      <alignment horizontal="center" vertical="center"/>
    </xf>
    <xf numFmtId="0" fontId="12" fillId="0" borderId="44" xfId="10" applyFont="1" applyBorder="1" applyAlignment="1">
      <alignment vertical="center"/>
    </xf>
    <xf numFmtId="0" fontId="0" fillId="0" borderId="46" xfId="10" applyFont="1" applyBorder="1" applyAlignment="1">
      <alignment horizontal="center" vertical="center"/>
    </xf>
    <xf numFmtId="0" fontId="12" fillId="0" borderId="17" xfId="10" applyFont="1" applyBorder="1" applyAlignment="1">
      <alignment horizontal="left" vertical="center"/>
    </xf>
    <xf numFmtId="170" fontId="0" fillId="0" borderId="17" xfId="10" applyNumberFormat="1" applyFont="1" applyBorder="1" applyAlignment="1">
      <alignment horizontal="center" vertical="center"/>
    </xf>
    <xf numFmtId="0" fontId="12" fillId="0" borderId="49" xfId="10" applyFont="1" applyBorder="1" applyAlignment="1">
      <alignment vertical="center"/>
    </xf>
    <xf numFmtId="0" fontId="29" fillId="0" borderId="21" xfId="10" applyFont="1" applyBorder="1" applyAlignment="1">
      <alignment vertical="center"/>
    </xf>
    <xf numFmtId="0" fontId="8" fillId="0" borderId="44" xfId="10" applyFont="1" applyBorder="1" applyAlignment="1">
      <alignment horizontal="left" vertical="center"/>
    </xf>
    <xf numFmtId="0" fontId="14" fillId="0" borderId="21" xfId="10" applyFont="1" applyBorder="1" applyAlignment="1">
      <alignment horizontal="left" vertical="center"/>
    </xf>
    <xf numFmtId="0" fontId="10" fillId="0" borderId="0" xfId="10" applyFont="1" applyAlignment="1">
      <alignment horizontal="center" vertical="center"/>
    </xf>
    <xf numFmtId="170" fontId="10" fillId="0" borderId="48" xfId="10" applyNumberFormat="1" applyFont="1" applyBorder="1" applyAlignment="1">
      <alignment horizontal="center" vertical="center"/>
    </xf>
    <xf numFmtId="0" fontId="0" fillId="0" borderId="51" xfId="10" applyFont="1" applyBorder="1" applyAlignment="1">
      <alignment horizontal="center" vertical="center"/>
    </xf>
    <xf numFmtId="170" fontId="21" fillId="6" borderId="47" xfId="11" applyNumberFormat="1" applyFont="1" applyFill="1" applyBorder="1" applyAlignment="1">
      <alignment vertical="center"/>
    </xf>
    <xf numFmtId="170" fontId="0" fillId="0" borderId="45" xfId="10" applyNumberFormat="1" applyFont="1" applyBorder="1" applyAlignment="1">
      <alignment horizontal="center" vertical="center"/>
    </xf>
    <xf numFmtId="170" fontId="20" fillId="0" borderId="21" xfId="10" applyNumberFormat="1" applyFont="1" applyBorder="1" applyAlignment="1">
      <alignment horizontal="left" vertical="center" indent="1"/>
    </xf>
    <xf numFmtId="170" fontId="0" fillId="0" borderId="38" xfId="10" applyNumberFormat="1" applyFont="1" applyBorder="1" applyAlignment="1">
      <alignment horizontal="center" vertical="center"/>
    </xf>
    <xf numFmtId="170" fontId="0" fillId="0" borderId="18" xfId="10" applyNumberFormat="1" applyFont="1" applyBorder="1" applyAlignment="1">
      <alignment horizontal="center" vertical="center"/>
    </xf>
    <xf numFmtId="0" fontId="12" fillId="0" borderId="18" xfId="10" applyFont="1" applyBorder="1" applyAlignment="1">
      <alignment horizontal="left" vertical="center"/>
    </xf>
    <xf numFmtId="0" fontId="12" fillId="0" borderId="21" xfId="10" applyFont="1" applyBorder="1" applyAlignment="1">
      <alignment vertical="center" wrapText="1"/>
    </xf>
    <xf numFmtId="0" fontId="18" fillId="0" borderId="22" xfId="10" applyFont="1" applyBorder="1" applyAlignment="1">
      <alignment horizontal="center" vertical="center"/>
    </xf>
    <xf numFmtId="0" fontId="8" fillId="0" borderId="42" xfId="10" applyFont="1" applyBorder="1" applyAlignment="1">
      <alignment horizontal="left" vertical="center"/>
    </xf>
    <xf numFmtId="0" fontId="14" fillId="0" borderId="50" xfId="10" applyFont="1" applyBorder="1" applyAlignment="1">
      <alignment horizontal="left" vertical="center"/>
    </xf>
    <xf numFmtId="0" fontId="10" fillId="0" borderId="50" xfId="10" applyFont="1" applyBorder="1" applyAlignment="1">
      <alignment horizontal="center" vertical="center"/>
    </xf>
    <xf numFmtId="170" fontId="0" fillId="0" borderId="50" xfId="10" applyNumberFormat="1" applyFont="1" applyBorder="1" applyAlignment="1">
      <alignment horizontal="center" vertical="center"/>
    </xf>
    <xf numFmtId="0" fontId="8" fillId="0" borderId="40" xfId="10" applyFont="1" applyBorder="1" applyAlignment="1">
      <alignment horizontal="left" vertical="center"/>
    </xf>
    <xf numFmtId="0" fontId="14" fillId="0" borderId="43" xfId="10" applyFont="1" applyBorder="1" applyAlignment="1">
      <alignment horizontal="left" vertical="center"/>
    </xf>
    <xf numFmtId="0" fontId="10" fillId="0" borderId="45" xfId="10" applyFont="1" applyBorder="1" applyAlignment="1">
      <alignment horizontal="center" vertical="center"/>
    </xf>
    <xf numFmtId="170" fontId="10" fillId="0" borderId="36" xfId="10" applyNumberFormat="1" applyFont="1" applyBorder="1" applyAlignment="1">
      <alignment horizontal="center" vertical="center"/>
    </xf>
    <xf numFmtId="170" fontId="10" fillId="0" borderId="52" xfId="10" applyNumberFormat="1" applyFont="1" applyBorder="1" applyAlignment="1">
      <alignment horizontal="center" vertical="center"/>
    </xf>
    <xf numFmtId="170" fontId="10" fillId="0" borderId="18" xfId="10" applyNumberFormat="1" applyFont="1" applyBorder="1" applyAlignment="1">
      <alignment horizontal="center" vertical="center"/>
    </xf>
    <xf numFmtId="0" fontId="20" fillId="0" borderId="22" xfId="10" applyFont="1" applyBorder="1" applyAlignment="1">
      <alignment horizontal="right" vertical="center" indent="1"/>
    </xf>
    <xf numFmtId="170" fontId="28" fillId="0" borderId="21" xfId="10" applyNumberFormat="1" applyFont="1" applyBorder="1" applyAlignment="1">
      <alignment horizontal="right" vertical="center"/>
    </xf>
    <xf numFmtId="0" fontId="28" fillId="0" borderId="6" xfId="10" applyFont="1" applyBorder="1" applyAlignment="1">
      <alignment horizontal="center" vertical="center"/>
    </xf>
    <xf numFmtId="0" fontId="12" fillId="0" borderId="21" xfId="10" applyFont="1" applyBorder="1" applyAlignment="1">
      <alignment horizontal="left" vertical="center"/>
    </xf>
    <xf numFmtId="0" fontId="20" fillId="0" borderId="22" xfId="10" applyFont="1" applyBorder="1" applyAlignment="1">
      <alignment horizontal="center" vertical="center"/>
    </xf>
    <xf numFmtId="170" fontId="20" fillId="0" borderId="18" xfId="10" applyNumberFormat="1" applyFont="1" applyBorder="1" applyAlignment="1">
      <alignment horizontal="right" vertical="center"/>
    </xf>
    <xf numFmtId="0" fontId="20" fillId="0" borderId="44" xfId="10" applyFont="1" applyBorder="1" applyAlignment="1">
      <alignment vertical="center"/>
    </xf>
    <xf numFmtId="0" fontId="20" fillId="0" borderId="6" xfId="10" applyFont="1" applyBorder="1" applyAlignment="1">
      <alignment horizontal="center" vertical="center"/>
    </xf>
    <xf numFmtId="0" fontId="21" fillId="0" borderId="44" xfId="10" applyFont="1" applyBorder="1" applyAlignment="1">
      <alignment vertical="center"/>
    </xf>
    <xf numFmtId="0" fontId="20" fillId="0" borderId="21" xfId="10" applyFont="1" applyBorder="1" applyAlignment="1">
      <alignment horizontal="left" vertical="center" wrapText="1" indent="1"/>
    </xf>
    <xf numFmtId="0" fontId="28" fillId="0" borderId="7" xfId="10" applyFont="1" applyBorder="1" applyAlignment="1">
      <alignment horizontal="left" vertical="center" wrapText="1" indent="1"/>
    </xf>
    <xf numFmtId="0" fontId="30" fillId="0" borderId="44" xfId="10" applyFont="1" applyBorder="1" applyAlignment="1">
      <alignment vertical="center"/>
    </xf>
    <xf numFmtId="0" fontId="28" fillId="0" borderId="22" xfId="10" applyFont="1" applyBorder="1" applyAlignment="1">
      <alignment horizontal="center" vertical="center"/>
    </xf>
    <xf numFmtId="0" fontId="28" fillId="0" borderId="22" xfId="10" applyFont="1" applyBorder="1" applyAlignment="1">
      <alignment horizontal="right" vertical="center" indent="1"/>
    </xf>
    <xf numFmtId="170" fontId="28" fillId="0" borderId="18" xfId="10" applyNumberFormat="1" applyFont="1" applyBorder="1" applyAlignment="1">
      <alignment horizontal="right" vertical="center"/>
    </xf>
    <xf numFmtId="0" fontId="28" fillId="0" borderId="44" xfId="10" applyFont="1" applyBorder="1" applyAlignment="1">
      <alignment vertical="center"/>
    </xf>
    <xf numFmtId="170" fontId="28" fillId="0" borderId="21" xfId="10" applyNumberFormat="1" applyFont="1" applyBorder="1" applyAlignment="1">
      <alignment horizontal="left" vertical="center" indent="1"/>
    </xf>
    <xf numFmtId="0" fontId="28" fillId="0" borderId="21" xfId="10" applyFont="1" applyBorder="1" applyAlignment="1">
      <alignment horizontal="left" vertical="center" wrapText="1" indent="1"/>
    </xf>
    <xf numFmtId="0" fontId="30" fillId="0" borderId="7" xfId="10" applyFont="1" applyBorder="1" applyAlignment="1">
      <alignment horizontal="left" vertical="center" wrapText="1" indent="1"/>
    </xf>
    <xf numFmtId="0" fontId="30" fillId="0" borderId="21" xfId="10" applyFont="1" applyBorder="1" applyAlignment="1">
      <alignment horizontal="left" vertical="center" wrapText="1" indent="1"/>
    </xf>
    <xf numFmtId="0" fontId="30" fillId="0" borderId="21" xfId="10" applyFont="1" applyBorder="1" applyAlignment="1">
      <alignment horizontal="left" vertical="center" indent="1"/>
    </xf>
    <xf numFmtId="0" fontId="30" fillId="0" borderId="7" xfId="10" applyFont="1" applyBorder="1" applyAlignment="1">
      <alignment horizontal="left" vertical="center" wrapText="1"/>
    </xf>
    <xf numFmtId="0" fontId="31" fillId="0" borderId="53" xfId="0" applyFont="1" applyBorder="1" applyAlignment="1">
      <alignment horizontal="right" vertical="center" indent="1"/>
    </xf>
    <xf numFmtId="172" fontId="28" fillId="0" borderId="0" xfId="10" applyNumberFormat="1" applyFont="1" applyAlignment="1">
      <alignment horizontal="right" vertical="center"/>
    </xf>
    <xf numFmtId="0" fontId="0" fillId="0" borderId="39" xfId="10" applyFont="1" applyBorder="1" applyAlignment="1">
      <alignment vertical="center"/>
    </xf>
    <xf numFmtId="0" fontId="0" fillId="0" borderId="56" xfId="10" applyFont="1" applyBorder="1" applyAlignment="1">
      <alignment vertical="center"/>
    </xf>
    <xf numFmtId="0" fontId="1" fillId="0" borderId="54" xfId="10" applyFont="1" applyBorder="1" applyAlignment="1">
      <alignment horizontal="center" vertical="center"/>
    </xf>
    <xf numFmtId="0" fontId="0" fillId="0" borderId="55" xfId="10" applyFont="1" applyBorder="1" applyAlignment="1">
      <alignment horizontal="right" vertical="center" indent="1"/>
    </xf>
    <xf numFmtId="170" fontId="1" fillId="0" borderId="41" xfId="11" applyNumberFormat="1" applyFont="1" applyBorder="1" applyAlignment="1">
      <alignment vertical="center"/>
    </xf>
    <xf numFmtId="0" fontId="0" fillId="6" borderId="15" xfId="10" applyFont="1" applyFill="1" applyBorder="1" applyAlignment="1">
      <alignment vertical="center"/>
    </xf>
    <xf numFmtId="0" fontId="12" fillId="6" borderId="16" xfId="10" applyFont="1" applyFill="1" applyBorder="1" applyAlignment="1">
      <alignment horizontal="left" vertical="center"/>
    </xf>
    <xf numFmtId="0" fontId="12" fillId="6" borderId="16" xfId="10" applyFont="1" applyFill="1" applyBorder="1" applyAlignment="1">
      <alignment horizontal="right" vertical="center"/>
    </xf>
    <xf numFmtId="0" fontId="12" fillId="6" borderId="15" xfId="10" applyFont="1" applyFill="1" applyBorder="1" applyAlignment="1">
      <alignment horizontal="right" vertical="center" indent="1"/>
    </xf>
    <xf numFmtId="0" fontId="28" fillId="0" borderId="0" xfId="10" applyFont="1" applyBorder="1" applyAlignment="1">
      <alignment horizontal="right" vertical="center" indent="1"/>
    </xf>
    <xf numFmtId="0" fontId="28" fillId="0" borderId="7" xfId="10" applyFont="1" applyBorder="1" applyAlignment="1">
      <alignment horizontal="left" vertical="center" wrapText="1"/>
    </xf>
    <xf numFmtId="0" fontId="7" fillId="7" borderId="28" xfId="10" applyFont="1" applyFill="1" applyBorder="1" applyAlignment="1">
      <alignment horizontal="center" vertical="center"/>
    </xf>
    <xf numFmtId="0" fontId="7" fillId="7" borderId="19" xfId="10" applyFont="1" applyFill="1" applyBorder="1" applyAlignment="1">
      <alignment horizontal="center" vertical="center"/>
    </xf>
    <xf numFmtId="0" fontId="7" fillId="7" borderId="29" xfId="10" applyFont="1" applyFill="1" applyBorder="1" applyAlignment="1">
      <alignment horizontal="center" vertical="center"/>
    </xf>
    <xf numFmtId="0" fontId="22" fillId="0" borderId="30" xfId="10" applyFont="1" applyBorder="1" applyAlignment="1">
      <alignment horizontal="center" vertical="center"/>
    </xf>
    <xf numFmtId="0" fontId="7" fillId="0" borderId="31" xfId="10" applyFont="1" applyBorder="1" applyAlignment="1">
      <alignment horizontal="center" vertical="center"/>
    </xf>
    <xf numFmtId="0" fontId="7" fillId="0" borderId="32" xfId="10" applyFont="1" applyBorder="1" applyAlignment="1">
      <alignment horizontal="center" vertical="center"/>
    </xf>
    <xf numFmtId="0" fontId="11" fillId="0" borderId="28" xfId="10" applyFont="1" applyBorder="1" applyAlignment="1">
      <alignment horizontal="center" wrapText="1"/>
    </xf>
    <xf numFmtId="0" fontId="11" fillId="0" borderId="19" xfId="10" applyFont="1" applyBorder="1" applyAlignment="1">
      <alignment horizontal="center" wrapText="1"/>
    </xf>
    <xf numFmtId="0" fontId="11" fillId="0" borderId="29" xfId="10" applyFont="1" applyBorder="1" applyAlignment="1">
      <alignment horizontal="center" wrapText="1"/>
    </xf>
    <xf numFmtId="0" fontId="27" fillId="0" borderId="30" xfId="10" applyFont="1" applyBorder="1" applyAlignment="1">
      <alignment horizontal="center" vertical="center" wrapText="1"/>
    </xf>
    <xf numFmtId="0" fontId="27" fillId="0" borderId="31" xfId="10" applyFont="1" applyBorder="1" applyAlignment="1">
      <alignment horizontal="center" vertical="center"/>
    </xf>
    <xf numFmtId="0" fontId="27" fillId="0" borderId="32" xfId="10" applyFont="1" applyBorder="1" applyAlignment="1">
      <alignment horizontal="center" vertical="center"/>
    </xf>
    <xf numFmtId="0" fontId="7" fillId="7" borderId="20" xfId="10" applyFont="1" applyFill="1" applyBorder="1" applyAlignment="1">
      <alignment horizontal="left" vertical="center"/>
    </xf>
    <xf numFmtId="0" fontId="7" fillId="7" borderId="23" xfId="10" applyFont="1" applyFill="1" applyBorder="1" applyAlignment="1">
      <alignment horizontal="left" vertical="center"/>
    </xf>
    <xf numFmtId="0" fontId="7" fillId="7" borderId="24" xfId="10" applyFont="1" applyFill="1" applyBorder="1" applyAlignment="1">
      <alignment horizontal="left" vertical="center"/>
    </xf>
  </cellXfs>
  <cellStyles count="155">
    <cellStyle name="Bon_ESTIMATION TOTALE" xfId="1"/>
    <cellStyle name="Commentaire" xfId="2"/>
    <cellStyle name="Excel Built-in Currency" xfId="20"/>
    <cellStyle name="Excel Built-in Normal" xfId="3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Milliers 2" xfId="4"/>
    <cellStyle name="Milliers 2 2" xfId="5"/>
    <cellStyle name="Milliers 3" xfId="6"/>
    <cellStyle name="Milliers 4" xfId="16"/>
    <cellStyle name="Monétaire 2" xfId="7"/>
    <cellStyle name="Monétaire 3" xfId="8"/>
    <cellStyle name="Monétaire 4" xfId="9"/>
    <cellStyle name="Monétaire 5" xfId="17"/>
    <cellStyle name="Normal" xfId="0" builtinId="0"/>
    <cellStyle name="Normal 2" xfId="10"/>
    <cellStyle name="Normal 3" xfId="11"/>
    <cellStyle name="Normal 4" xfId="12"/>
    <cellStyle name="Normal 5" xfId="19"/>
    <cellStyle name="Pourcentage 2" xfId="18"/>
    <cellStyle name="Remarque_ESTIMATION TOTALE" xfId="13"/>
    <cellStyle name="Titre" xfId="14"/>
    <cellStyle name="Vérification" xf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0"/>
  <sheetViews>
    <sheetView topLeftCell="A81" zoomScaleSheetLayoutView="107" workbookViewId="0">
      <selection activeCell="I118" sqref="I118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9" customWidth="1"/>
    <col min="10" max="10" width="12.33203125" style="1" bestFit="1" customWidth="1"/>
    <col min="11" max="16384" width="10.83203125" style="1"/>
  </cols>
  <sheetData>
    <row r="1" spans="2:25" ht="31" customHeight="1" x14ac:dyDescent="0.15">
      <c r="I1" s="1"/>
    </row>
    <row r="2" spans="2:25" ht="30" customHeight="1" x14ac:dyDescent="0.15">
      <c r="B2" s="127" t="s">
        <v>43</v>
      </c>
      <c r="C2" s="128"/>
      <c r="D2" s="128"/>
      <c r="E2" s="128"/>
      <c r="F2" s="128"/>
      <c r="G2" s="129"/>
      <c r="H2" s="49"/>
      <c r="I2" s="35"/>
      <c r="J2" s="35"/>
      <c r="K2" s="2"/>
    </row>
    <row r="3" spans="2:25" ht="30" customHeight="1" x14ac:dyDescent="0.15">
      <c r="B3" s="130" t="s">
        <v>82</v>
      </c>
      <c r="C3" s="131"/>
      <c r="D3" s="131"/>
      <c r="E3" s="131"/>
      <c r="F3" s="131"/>
      <c r="G3" s="132"/>
      <c r="H3" s="49"/>
      <c r="I3" s="35"/>
      <c r="J3" s="35"/>
      <c r="K3" s="2"/>
    </row>
    <row r="4" spans="2:25" ht="30" customHeight="1" x14ac:dyDescent="0.15">
      <c r="B4" s="133" t="s">
        <v>12</v>
      </c>
      <c r="C4" s="134"/>
      <c r="D4" s="134"/>
      <c r="E4" s="134"/>
      <c r="F4" s="134"/>
      <c r="G4" s="135"/>
      <c r="H4" s="50"/>
      <c r="I4" s="35"/>
      <c r="J4" s="35"/>
      <c r="K4" s="2"/>
    </row>
    <row r="5" spans="2:25" ht="62" customHeight="1" x14ac:dyDescent="0.15">
      <c r="B5" s="136" t="s">
        <v>132</v>
      </c>
      <c r="C5" s="137"/>
      <c r="D5" s="137"/>
      <c r="E5" s="137"/>
      <c r="F5" s="137"/>
      <c r="G5" s="138"/>
      <c r="H5" s="51"/>
      <c r="I5" s="3"/>
      <c r="J5" s="3"/>
      <c r="K5" s="25"/>
    </row>
    <row r="6" spans="2:25" ht="30" customHeight="1" x14ac:dyDescent="0.15">
      <c r="B6" s="139" t="s">
        <v>11</v>
      </c>
      <c r="C6" s="140"/>
      <c r="D6" s="140"/>
      <c r="E6" s="140"/>
      <c r="F6" s="140"/>
      <c r="G6" s="141"/>
      <c r="H6" s="49"/>
      <c r="I6" s="3"/>
      <c r="J6" s="3"/>
      <c r="K6" s="25"/>
    </row>
    <row r="7" spans="2:25" s="5" customFormat="1" ht="18" customHeight="1" x14ac:dyDescent="0.15">
      <c r="B7" s="23" t="s">
        <v>4</v>
      </c>
      <c r="C7" s="17" t="s">
        <v>5</v>
      </c>
      <c r="D7" s="18" t="s">
        <v>6</v>
      </c>
      <c r="E7" s="18" t="s">
        <v>7</v>
      </c>
      <c r="F7" s="17" t="s">
        <v>8</v>
      </c>
      <c r="G7" s="39" t="s">
        <v>19</v>
      </c>
      <c r="H7" s="4"/>
      <c r="I7" s="26"/>
      <c r="Q7" s="1"/>
      <c r="R7" s="1"/>
      <c r="S7" s="1"/>
      <c r="T7" s="1"/>
      <c r="U7" s="1"/>
      <c r="V7" s="1"/>
      <c r="W7" s="1"/>
      <c r="X7" s="1"/>
      <c r="Y7" s="1"/>
    </row>
    <row r="8" spans="2:25" s="5" customFormat="1" ht="11" customHeight="1" x14ac:dyDescent="0.15">
      <c r="B8" s="20"/>
      <c r="C8" s="9"/>
      <c r="D8" s="10"/>
      <c r="E8" s="10"/>
      <c r="F8" s="37"/>
      <c r="G8" s="40"/>
      <c r="H8" s="6"/>
      <c r="I8" s="27"/>
      <c r="Q8" s="1"/>
      <c r="R8" s="1"/>
      <c r="S8" s="1"/>
      <c r="T8" s="1"/>
      <c r="U8" s="1"/>
      <c r="V8" s="1"/>
      <c r="W8" s="1"/>
      <c r="X8" s="1"/>
      <c r="Y8" s="1"/>
    </row>
    <row r="9" spans="2:25" s="5" customFormat="1" ht="18" customHeight="1" x14ac:dyDescent="0.15">
      <c r="B9" s="22"/>
      <c r="C9" s="13" t="s">
        <v>2</v>
      </c>
      <c r="D9" s="14"/>
      <c r="E9" s="15"/>
      <c r="F9" s="38"/>
      <c r="G9" s="41"/>
      <c r="H9" s="6"/>
      <c r="I9" s="27"/>
      <c r="Q9" s="1"/>
      <c r="R9" s="1"/>
      <c r="S9" s="1"/>
      <c r="T9" s="1"/>
      <c r="U9" s="1"/>
      <c r="V9" s="1"/>
      <c r="W9" s="1"/>
      <c r="X9" s="1"/>
      <c r="Y9" s="1"/>
    </row>
    <row r="10" spans="2:25" s="5" customFormat="1" ht="11" customHeight="1" thickBot="1" x14ac:dyDescent="0.2">
      <c r="B10" s="69"/>
      <c r="C10" s="70"/>
      <c r="D10" s="32"/>
      <c r="E10" s="71"/>
      <c r="F10" s="66"/>
      <c r="G10" s="72"/>
      <c r="H10" s="6"/>
      <c r="I10" s="27"/>
      <c r="Q10" s="1"/>
      <c r="R10" s="1"/>
      <c r="S10" s="1"/>
      <c r="T10" s="1"/>
      <c r="U10" s="1"/>
      <c r="V10" s="1"/>
      <c r="W10" s="1"/>
      <c r="X10" s="1"/>
      <c r="Y10" s="1"/>
    </row>
    <row r="11" spans="2:25" s="5" customFormat="1" ht="11" customHeight="1" x14ac:dyDescent="0.15">
      <c r="B11" s="82"/>
      <c r="C11" s="83"/>
      <c r="D11" s="73"/>
      <c r="E11" s="84"/>
      <c r="F11" s="85"/>
      <c r="G11" s="89"/>
      <c r="H11" s="6"/>
      <c r="I11" s="27"/>
      <c r="Q11" s="1"/>
      <c r="R11" s="1"/>
      <c r="S11" s="1"/>
      <c r="T11" s="1"/>
      <c r="U11" s="1"/>
      <c r="V11" s="1"/>
      <c r="W11" s="1"/>
      <c r="X11" s="1"/>
      <c r="Y11" s="1"/>
    </row>
    <row r="12" spans="2:25" s="5" customFormat="1" ht="11" customHeight="1" x14ac:dyDescent="0.15">
      <c r="B12" s="67"/>
      <c r="C12" s="31" t="s">
        <v>9</v>
      </c>
      <c r="D12" s="32" t="s">
        <v>10</v>
      </c>
      <c r="E12" s="34"/>
      <c r="F12" s="8"/>
      <c r="G12" s="61"/>
      <c r="H12" s="6"/>
      <c r="I12" s="27"/>
      <c r="Q12" s="1"/>
      <c r="R12" s="1"/>
      <c r="S12" s="1"/>
      <c r="T12" s="1"/>
      <c r="U12" s="1"/>
      <c r="V12" s="1"/>
      <c r="W12" s="1"/>
      <c r="X12" s="1"/>
      <c r="Y12" s="1"/>
    </row>
    <row r="13" spans="2:25" s="5" customFormat="1" ht="11" customHeight="1" x14ac:dyDescent="0.15">
      <c r="B13" s="86"/>
      <c r="C13" s="87"/>
      <c r="D13" s="64"/>
      <c r="E13" s="88"/>
      <c r="F13" s="75"/>
      <c r="G13" s="90"/>
      <c r="H13" s="6"/>
      <c r="I13" s="27"/>
      <c r="Q13" s="1"/>
      <c r="R13" s="1"/>
      <c r="S13" s="1"/>
      <c r="T13" s="1"/>
      <c r="U13" s="1"/>
      <c r="V13" s="1"/>
      <c r="W13" s="1"/>
      <c r="X13" s="1"/>
      <c r="Y13" s="1"/>
    </row>
    <row r="14" spans="2:25" s="5" customFormat="1" ht="11" customHeight="1" x14ac:dyDescent="0.15">
      <c r="B14" s="69"/>
      <c r="C14" s="70"/>
      <c r="D14" s="32"/>
      <c r="E14" s="71"/>
      <c r="F14" s="8"/>
      <c r="G14" s="91"/>
      <c r="H14" s="6"/>
      <c r="I14" s="27"/>
      <c r="Q14" s="1"/>
      <c r="R14" s="1"/>
      <c r="S14" s="1"/>
      <c r="T14" s="1"/>
      <c r="U14" s="1"/>
      <c r="V14" s="1"/>
      <c r="W14" s="1"/>
      <c r="X14" s="1"/>
      <c r="Y14" s="1"/>
    </row>
    <row r="15" spans="2:25" s="5" customFormat="1" ht="25" customHeight="1" x14ac:dyDescent="0.15">
      <c r="B15" s="63"/>
      <c r="C15" s="68" t="s">
        <v>42</v>
      </c>
      <c r="D15" s="32"/>
      <c r="E15" s="34"/>
      <c r="F15" s="8"/>
      <c r="G15" s="78"/>
      <c r="H15" s="6"/>
      <c r="I15" s="30"/>
      <c r="Q15" s="1"/>
      <c r="R15" s="1"/>
      <c r="S15" s="1"/>
      <c r="T15" s="1"/>
      <c r="U15" s="1"/>
      <c r="V15" s="1"/>
      <c r="W15" s="1"/>
      <c r="X15" s="1"/>
      <c r="Y15" s="1"/>
    </row>
    <row r="16" spans="2:25" s="5" customFormat="1" ht="13" customHeight="1" x14ac:dyDescent="0.15">
      <c r="B16" s="63"/>
      <c r="C16" s="95"/>
      <c r="D16" s="95"/>
      <c r="E16" s="65"/>
      <c r="F16" s="65"/>
      <c r="G16" s="79"/>
      <c r="H16" s="6"/>
      <c r="I16" s="24"/>
      <c r="Q16" s="1"/>
      <c r="R16" s="1"/>
      <c r="S16" s="1"/>
      <c r="T16" s="1"/>
      <c r="U16" s="1"/>
      <c r="V16" s="1"/>
      <c r="W16" s="1"/>
      <c r="X16" s="1"/>
      <c r="Y16" s="1"/>
    </row>
    <row r="17" spans="2:25" s="5" customFormat="1" ht="13" customHeight="1" x14ac:dyDescent="0.15">
      <c r="B17" s="103" t="s">
        <v>34</v>
      </c>
      <c r="C17" s="113" t="s">
        <v>59</v>
      </c>
      <c r="D17" s="96"/>
      <c r="E17" s="92"/>
      <c r="F17" s="76"/>
      <c r="G17" s="97"/>
      <c r="H17" s="6"/>
      <c r="I17" s="24"/>
      <c r="Q17" s="1"/>
      <c r="R17" s="1"/>
      <c r="S17" s="1"/>
      <c r="T17" s="1"/>
      <c r="U17" s="1"/>
      <c r="V17" s="1"/>
      <c r="W17" s="1"/>
      <c r="X17" s="1"/>
      <c r="Y17" s="1"/>
    </row>
    <row r="18" spans="2:25" s="5" customFormat="1" ht="13" customHeight="1" x14ac:dyDescent="0.15">
      <c r="B18" s="107" t="s">
        <v>69</v>
      </c>
      <c r="C18" s="110" t="s">
        <v>68</v>
      </c>
      <c r="D18" s="96"/>
      <c r="E18" s="92"/>
      <c r="F18" s="76"/>
      <c r="G18" s="97"/>
      <c r="H18" s="6"/>
      <c r="I18" s="24"/>
      <c r="Q18" s="1"/>
      <c r="R18" s="1"/>
      <c r="S18" s="1"/>
      <c r="T18" s="1"/>
      <c r="U18" s="1"/>
      <c r="V18" s="1"/>
      <c r="W18" s="1"/>
      <c r="X18" s="1"/>
      <c r="Y18" s="1"/>
    </row>
    <row r="19" spans="2:25" s="5" customFormat="1" ht="13" customHeight="1" x14ac:dyDescent="0.15">
      <c r="B19" s="98"/>
      <c r="C19" s="102" t="s">
        <v>71</v>
      </c>
      <c r="D19" s="104" t="s">
        <v>6</v>
      </c>
      <c r="E19" s="105"/>
      <c r="F19" s="108"/>
      <c r="G19" s="106"/>
      <c r="H19" s="6"/>
      <c r="I19" s="24"/>
      <c r="Q19" s="1"/>
      <c r="R19" s="1"/>
      <c r="S19" s="1"/>
      <c r="T19" s="1"/>
      <c r="U19" s="1"/>
      <c r="V19" s="1"/>
      <c r="W19" s="1"/>
      <c r="X19" s="1"/>
      <c r="Y19" s="1"/>
    </row>
    <row r="20" spans="2:25" s="5" customFormat="1" ht="13" customHeight="1" x14ac:dyDescent="0.15">
      <c r="B20" s="98"/>
      <c r="C20" s="102" t="s">
        <v>72</v>
      </c>
      <c r="D20" s="104" t="s">
        <v>6</v>
      </c>
      <c r="E20" s="105"/>
      <c r="F20" s="108"/>
      <c r="G20" s="106"/>
      <c r="H20" s="6"/>
      <c r="I20" s="24"/>
      <c r="Q20" s="1"/>
      <c r="R20" s="1"/>
      <c r="S20" s="1"/>
      <c r="T20" s="1"/>
      <c r="U20" s="1"/>
      <c r="V20" s="1"/>
      <c r="W20" s="1"/>
      <c r="X20" s="1"/>
      <c r="Y20" s="1"/>
    </row>
    <row r="21" spans="2:25" s="5" customFormat="1" ht="13" customHeight="1" x14ac:dyDescent="0.15">
      <c r="B21" s="107" t="s">
        <v>35</v>
      </c>
      <c r="C21" s="110" t="s">
        <v>73</v>
      </c>
      <c r="D21" s="96"/>
      <c r="E21" s="92"/>
      <c r="F21" s="76"/>
      <c r="G21" s="97"/>
      <c r="H21" s="6"/>
      <c r="I21" s="24"/>
      <c r="Q21" s="1"/>
      <c r="R21" s="1"/>
      <c r="S21" s="1"/>
      <c r="T21" s="1"/>
      <c r="U21" s="1"/>
      <c r="V21" s="1"/>
      <c r="W21" s="1"/>
      <c r="X21" s="1"/>
      <c r="Y21" s="1"/>
    </row>
    <row r="22" spans="2:25" s="5" customFormat="1" ht="13" customHeight="1" x14ac:dyDescent="0.15">
      <c r="B22" s="98"/>
      <c r="C22" s="109" t="s">
        <v>24</v>
      </c>
      <c r="D22" s="104" t="s">
        <v>6</v>
      </c>
      <c r="E22" s="105"/>
      <c r="F22" s="108"/>
      <c r="G22" s="106"/>
      <c r="H22" s="6"/>
      <c r="I22" s="24"/>
      <c r="Q22" s="1"/>
      <c r="R22" s="1"/>
      <c r="S22" s="1"/>
      <c r="T22" s="1"/>
      <c r="U22" s="1"/>
      <c r="V22" s="1"/>
      <c r="W22" s="1"/>
      <c r="X22" s="1"/>
      <c r="Y22" s="1"/>
    </row>
    <row r="23" spans="2:25" s="5" customFormat="1" ht="13" customHeight="1" x14ac:dyDescent="0.15">
      <c r="B23" s="107" t="s">
        <v>36</v>
      </c>
      <c r="C23" s="110" t="s">
        <v>74</v>
      </c>
      <c r="D23" s="96"/>
      <c r="E23" s="92"/>
      <c r="F23" s="76"/>
      <c r="G23" s="97"/>
      <c r="H23" s="6"/>
      <c r="I23" s="24"/>
      <c r="Q23" s="1"/>
      <c r="R23" s="1"/>
      <c r="S23" s="1"/>
      <c r="T23" s="1"/>
      <c r="U23" s="1"/>
      <c r="V23" s="1"/>
      <c r="W23" s="1"/>
      <c r="X23" s="1"/>
      <c r="Y23" s="1"/>
    </row>
    <row r="24" spans="2:25" s="5" customFormat="1" ht="13" customHeight="1" x14ac:dyDescent="0.15">
      <c r="B24" s="98"/>
      <c r="C24" s="102" t="s">
        <v>30</v>
      </c>
      <c r="D24" s="104" t="s">
        <v>6</v>
      </c>
      <c r="E24" s="105"/>
      <c r="F24" s="76"/>
      <c r="G24" s="106"/>
      <c r="H24" s="6"/>
      <c r="I24" s="24"/>
      <c r="Q24" s="1"/>
      <c r="R24" s="1"/>
      <c r="S24" s="1"/>
      <c r="T24" s="1"/>
      <c r="U24" s="1"/>
      <c r="V24" s="1"/>
      <c r="W24" s="1"/>
      <c r="X24" s="1"/>
      <c r="Y24" s="1"/>
    </row>
    <row r="25" spans="2:25" s="5" customFormat="1" ht="13" customHeight="1" x14ac:dyDescent="0.15">
      <c r="B25" s="98"/>
      <c r="C25" s="102" t="s">
        <v>23</v>
      </c>
      <c r="D25" s="104" t="s">
        <v>6</v>
      </c>
      <c r="E25" s="105"/>
      <c r="F25" s="76"/>
      <c r="G25" s="97"/>
      <c r="H25" s="6"/>
      <c r="I25" s="24"/>
      <c r="Q25" s="1"/>
      <c r="R25" s="1"/>
      <c r="S25" s="1"/>
      <c r="T25" s="1"/>
      <c r="U25" s="1"/>
      <c r="V25" s="1"/>
      <c r="W25" s="1"/>
      <c r="X25" s="1"/>
      <c r="Y25" s="1"/>
    </row>
    <row r="26" spans="2:25" s="5" customFormat="1" ht="13" customHeight="1" x14ac:dyDescent="0.15">
      <c r="B26" s="98"/>
      <c r="C26" s="102" t="s">
        <v>24</v>
      </c>
      <c r="D26" s="94" t="s">
        <v>6</v>
      </c>
      <c r="E26" s="105"/>
      <c r="F26" s="76"/>
      <c r="G26" s="97"/>
      <c r="H26" s="6"/>
      <c r="I26" s="24"/>
      <c r="Q26" s="1"/>
      <c r="R26" s="1"/>
      <c r="S26" s="1"/>
      <c r="T26" s="1"/>
      <c r="U26" s="1"/>
      <c r="V26" s="1"/>
      <c r="W26" s="1"/>
      <c r="X26" s="1"/>
      <c r="Y26" s="1"/>
    </row>
    <row r="27" spans="2:25" s="5" customFormat="1" ht="13" customHeight="1" x14ac:dyDescent="0.15">
      <c r="B27" s="98"/>
      <c r="C27" s="102" t="s">
        <v>70</v>
      </c>
      <c r="D27" s="94" t="s">
        <v>6</v>
      </c>
      <c r="E27" s="105"/>
      <c r="F27" s="76"/>
      <c r="G27" s="97"/>
      <c r="H27" s="6"/>
      <c r="I27" s="24"/>
      <c r="Q27" s="1"/>
      <c r="R27" s="1"/>
      <c r="S27" s="1"/>
      <c r="T27" s="1"/>
      <c r="U27" s="1"/>
      <c r="V27" s="1"/>
      <c r="W27" s="1"/>
      <c r="X27" s="1"/>
      <c r="Y27" s="1"/>
    </row>
    <row r="28" spans="2:25" s="5" customFormat="1" ht="13" customHeight="1" x14ac:dyDescent="0.15">
      <c r="B28" s="98"/>
      <c r="C28" s="102" t="s">
        <v>44</v>
      </c>
      <c r="D28" s="104" t="s">
        <v>6</v>
      </c>
      <c r="E28" s="105"/>
      <c r="F28" s="108"/>
      <c r="G28" s="106"/>
      <c r="H28" s="6"/>
      <c r="I28" s="24"/>
      <c r="Q28" s="1"/>
      <c r="R28" s="1"/>
      <c r="S28" s="1"/>
      <c r="T28" s="1"/>
      <c r="U28" s="1"/>
      <c r="V28" s="1"/>
      <c r="W28" s="1"/>
      <c r="X28" s="1"/>
      <c r="Y28" s="1"/>
    </row>
    <row r="29" spans="2:25" s="5" customFormat="1" ht="13" customHeight="1" x14ac:dyDescent="0.15">
      <c r="B29" s="107" t="s">
        <v>111</v>
      </c>
      <c r="C29" s="110" t="s">
        <v>76</v>
      </c>
      <c r="D29" s="104"/>
      <c r="E29" s="105"/>
      <c r="F29" s="108"/>
      <c r="G29" s="106"/>
      <c r="H29" s="6"/>
      <c r="I29" s="24"/>
      <c r="Q29" s="1"/>
      <c r="R29" s="1"/>
      <c r="S29" s="1"/>
      <c r="T29" s="1"/>
      <c r="U29" s="1"/>
      <c r="V29" s="1"/>
      <c r="W29" s="1"/>
      <c r="X29" s="1"/>
      <c r="Y29" s="1"/>
    </row>
    <row r="30" spans="2:25" s="5" customFormat="1" ht="13" customHeight="1" x14ac:dyDescent="0.15">
      <c r="B30" s="98"/>
      <c r="C30" s="102" t="s">
        <v>30</v>
      </c>
      <c r="D30" s="94" t="s">
        <v>6</v>
      </c>
      <c r="E30" s="105"/>
      <c r="F30" s="108"/>
      <c r="G30" s="106"/>
      <c r="H30" s="6"/>
      <c r="I30" s="24"/>
      <c r="Q30" s="1"/>
      <c r="R30" s="1"/>
      <c r="S30" s="1"/>
      <c r="T30" s="1"/>
      <c r="U30" s="1"/>
      <c r="V30" s="1"/>
      <c r="W30" s="1"/>
      <c r="X30" s="1"/>
      <c r="Y30" s="1"/>
    </row>
    <row r="31" spans="2:25" s="5" customFormat="1" ht="13" customHeight="1" x14ac:dyDescent="0.15">
      <c r="B31" s="98"/>
      <c r="C31" s="102" t="s">
        <v>23</v>
      </c>
      <c r="D31" s="104" t="s">
        <v>6</v>
      </c>
      <c r="E31" s="105"/>
      <c r="F31" s="108"/>
      <c r="G31" s="106"/>
      <c r="H31" s="6"/>
      <c r="I31" s="24"/>
      <c r="Q31" s="1"/>
      <c r="R31" s="1"/>
      <c r="S31" s="1"/>
      <c r="T31" s="1"/>
      <c r="U31" s="1"/>
      <c r="V31" s="1"/>
      <c r="W31" s="1"/>
      <c r="X31" s="1"/>
      <c r="Y31" s="1"/>
    </row>
    <row r="32" spans="2:25" s="5" customFormat="1" ht="13" customHeight="1" x14ac:dyDescent="0.15">
      <c r="B32" s="98"/>
      <c r="C32" s="102" t="s">
        <v>79</v>
      </c>
      <c r="D32" s="104" t="s">
        <v>6</v>
      </c>
      <c r="E32" s="105"/>
      <c r="F32" s="108"/>
      <c r="G32" s="106"/>
      <c r="H32" s="6"/>
      <c r="I32" s="24"/>
      <c r="Q32" s="1"/>
      <c r="R32" s="1"/>
      <c r="S32" s="1"/>
      <c r="T32" s="1"/>
      <c r="U32" s="1"/>
      <c r="V32" s="1"/>
      <c r="W32" s="1"/>
      <c r="X32" s="1"/>
      <c r="Y32" s="1"/>
    </row>
    <row r="33" spans="1:25" s="5" customFormat="1" ht="13" customHeight="1" x14ac:dyDescent="0.15">
      <c r="B33" s="98"/>
      <c r="C33" s="102" t="s">
        <v>24</v>
      </c>
      <c r="D33" s="94" t="s">
        <v>6</v>
      </c>
      <c r="E33" s="105"/>
      <c r="F33" s="108"/>
      <c r="G33" s="106"/>
      <c r="H33" s="6"/>
      <c r="I33" s="24"/>
      <c r="Q33" s="1"/>
      <c r="R33" s="1"/>
      <c r="S33" s="1"/>
      <c r="T33" s="1"/>
      <c r="U33" s="1"/>
      <c r="V33" s="1"/>
      <c r="W33" s="1"/>
      <c r="X33" s="1"/>
      <c r="Y33" s="1"/>
    </row>
    <row r="34" spans="1:25" s="7" customFormat="1" ht="13" customHeight="1" x14ac:dyDescent="0.15">
      <c r="B34" s="98"/>
      <c r="C34" s="102" t="s">
        <v>70</v>
      </c>
      <c r="D34" s="104" t="s">
        <v>6</v>
      </c>
      <c r="E34" s="105"/>
      <c r="F34" s="108"/>
      <c r="G34" s="106"/>
      <c r="H34" s="16"/>
      <c r="I34" s="27"/>
      <c r="Q34" s="1"/>
      <c r="R34" s="1"/>
      <c r="S34" s="1"/>
      <c r="T34" s="1"/>
      <c r="U34" s="1"/>
      <c r="V34" s="1"/>
      <c r="W34" s="1"/>
      <c r="X34" s="1"/>
      <c r="Y34" s="1"/>
    </row>
    <row r="35" spans="1:25" s="5" customFormat="1" ht="13" customHeight="1" x14ac:dyDescent="0.15">
      <c r="B35" s="107" t="s">
        <v>75</v>
      </c>
      <c r="C35" s="110" t="s">
        <v>67</v>
      </c>
      <c r="D35" s="104" t="s">
        <v>6</v>
      </c>
      <c r="E35" s="105"/>
      <c r="F35" s="108"/>
      <c r="G35" s="106"/>
      <c r="H35" s="6"/>
      <c r="I35" s="24"/>
      <c r="Q35" s="1"/>
      <c r="R35" s="1"/>
      <c r="S35" s="1"/>
      <c r="T35" s="1"/>
      <c r="U35" s="1"/>
      <c r="V35" s="1"/>
      <c r="W35" s="1"/>
      <c r="X35" s="1"/>
      <c r="Y35" s="1"/>
    </row>
    <row r="36" spans="1:25" s="5" customFormat="1" ht="13" customHeight="1" x14ac:dyDescent="0.15">
      <c r="B36" s="107" t="s">
        <v>78</v>
      </c>
      <c r="C36" s="111" t="s">
        <v>112</v>
      </c>
      <c r="D36" s="104"/>
      <c r="E36" s="105"/>
      <c r="F36" s="108"/>
      <c r="G36" s="106"/>
      <c r="H36" s="6"/>
      <c r="I36" s="24"/>
      <c r="Q36" s="1"/>
      <c r="R36" s="1"/>
      <c r="S36" s="1"/>
      <c r="T36" s="1"/>
      <c r="U36" s="1"/>
      <c r="V36" s="1"/>
      <c r="W36" s="1"/>
      <c r="X36" s="1"/>
      <c r="Y36" s="1"/>
    </row>
    <row r="37" spans="1:25" s="5" customFormat="1" ht="13" customHeight="1" x14ac:dyDescent="0.15">
      <c r="B37" s="98"/>
      <c r="C37" s="109" t="s">
        <v>61</v>
      </c>
      <c r="D37" s="104" t="s">
        <v>6</v>
      </c>
      <c r="E37" s="105"/>
      <c r="F37" s="108"/>
      <c r="G37" s="106"/>
      <c r="H37" s="6"/>
      <c r="I37" s="24"/>
      <c r="Q37" s="1"/>
      <c r="R37" s="1"/>
      <c r="S37" s="1"/>
      <c r="T37" s="1"/>
      <c r="U37" s="1"/>
      <c r="V37" s="1"/>
      <c r="W37" s="1"/>
      <c r="X37" s="1"/>
      <c r="Y37" s="1"/>
    </row>
    <row r="38" spans="1:25" s="5" customFormat="1" ht="13" customHeight="1" x14ac:dyDescent="0.15">
      <c r="B38" s="98"/>
      <c r="C38" s="109" t="s">
        <v>77</v>
      </c>
      <c r="D38" s="104" t="s">
        <v>6</v>
      </c>
      <c r="E38" s="105"/>
      <c r="F38" s="108"/>
      <c r="G38" s="106"/>
      <c r="H38" s="6"/>
      <c r="I38" s="24"/>
      <c r="Q38" s="1"/>
      <c r="R38" s="1"/>
      <c r="S38" s="1"/>
      <c r="T38" s="1"/>
      <c r="U38" s="1"/>
      <c r="V38" s="1"/>
      <c r="W38" s="1"/>
      <c r="X38" s="1"/>
      <c r="Y38" s="1"/>
    </row>
    <row r="39" spans="1:25" s="5" customFormat="1" ht="13" customHeight="1" x14ac:dyDescent="0.15">
      <c r="B39" s="107"/>
      <c r="C39" s="102" t="s">
        <v>20</v>
      </c>
      <c r="D39" s="104" t="s">
        <v>22</v>
      </c>
      <c r="E39" s="105"/>
      <c r="F39" s="108"/>
      <c r="G39" s="106"/>
      <c r="H39" s="6"/>
      <c r="I39" s="24"/>
      <c r="Q39" s="1"/>
      <c r="R39" s="1"/>
      <c r="S39" s="1"/>
      <c r="T39" s="1"/>
      <c r="U39" s="1"/>
      <c r="V39" s="1"/>
      <c r="W39" s="1"/>
      <c r="X39" s="1"/>
      <c r="Y39" s="1"/>
    </row>
    <row r="40" spans="1:25" s="5" customFormat="1" ht="13" customHeight="1" x14ac:dyDescent="0.15">
      <c r="B40" s="107"/>
      <c r="C40" s="109"/>
      <c r="D40" s="104"/>
      <c r="E40" s="105"/>
      <c r="F40" s="108"/>
      <c r="G40" s="106"/>
      <c r="H40" s="6"/>
      <c r="I40" s="24"/>
      <c r="Q40" s="1"/>
      <c r="R40" s="1"/>
      <c r="S40" s="1"/>
      <c r="T40" s="1"/>
      <c r="U40" s="1"/>
      <c r="V40" s="1"/>
      <c r="W40" s="1"/>
      <c r="X40" s="1"/>
      <c r="Y40" s="1"/>
    </row>
    <row r="41" spans="1:25" s="5" customFormat="1" ht="13" customHeight="1" x14ac:dyDescent="0.15">
      <c r="B41" s="103" t="s">
        <v>31</v>
      </c>
      <c r="C41" s="113" t="s">
        <v>60</v>
      </c>
      <c r="D41" s="104"/>
      <c r="E41" s="105"/>
      <c r="F41" s="108"/>
      <c r="G41" s="106"/>
      <c r="H41" s="6"/>
      <c r="I41" s="24"/>
      <c r="Q41" s="1"/>
      <c r="R41" s="1"/>
      <c r="S41" s="1"/>
      <c r="T41" s="1"/>
      <c r="U41" s="1"/>
      <c r="V41" s="1"/>
      <c r="W41" s="1"/>
      <c r="X41" s="1"/>
      <c r="Y41" s="1"/>
    </row>
    <row r="42" spans="1:25" s="5" customFormat="1" ht="13" customHeight="1" x14ac:dyDescent="0.15">
      <c r="B42" s="107" t="s">
        <v>51</v>
      </c>
      <c r="C42" s="102" t="s">
        <v>37</v>
      </c>
      <c r="D42" s="104"/>
      <c r="E42" s="105"/>
      <c r="F42" s="108"/>
      <c r="G42" s="97"/>
      <c r="H42" s="6"/>
      <c r="I42" s="24"/>
      <c r="Q42" s="1"/>
      <c r="R42" s="1"/>
      <c r="S42" s="1"/>
      <c r="T42" s="1"/>
      <c r="U42" s="1"/>
      <c r="V42" s="1"/>
      <c r="W42" s="1"/>
      <c r="X42" s="1"/>
      <c r="Y42" s="1"/>
    </row>
    <row r="43" spans="1:25" s="5" customFormat="1" ht="13" customHeight="1" x14ac:dyDescent="0.15">
      <c r="B43" s="98"/>
      <c r="C43" s="102" t="s">
        <v>25</v>
      </c>
      <c r="D43" s="104" t="s">
        <v>6</v>
      </c>
      <c r="E43" s="92"/>
      <c r="F43" s="108"/>
      <c r="G43" s="106"/>
      <c r="H43" s="6"/>
      <c r="I43" s="24"/>
      <c r="Q43" s="1"/>
      <c r="R43" s="1"/>
      <c r="S43" s="1"/>
      <c r="T43" s="1"/>
      <c r="U43" s="1"/>
      <c r="V43" s="1"/>
      <c r="W43" s="1"/>
      <c r="X43" s="1"/>
      <c r="Y43" s="1"/>
    </row>
    <row r="44" spans="1:25" s="5" customFormat="1" ht="13" customHeight="1" x14ac:dyDescent="0.15">
      <c r="B44" s="98"/>
      <c r="C44" s="102" t="s">
        <v>26</v>
      </c>
      <c r="D44" s="104" t="s">
        <v>6</v>
      </c>
      <c r="E44" s="92"/>
      <c r="F44" s="108"/>
      <c r="G44" s="106"/>
      <c r="H44" s="6"/>
      <c r="I44" s="24"/>
      <c r="Q44" s="1"/>
      <c r="R44" s="1"/>
      <c r="S44" s="1"/>
      <c r="T44" s="1"/>
      <c r="U44" s="1"/>
      <c r="V44" s="1"/>
      <c r="W44" s="1"/>
      <c r="X44" s="1"/>
      <c r="Y44" s="1"/>
    </row>
    <row r="45" spans="1:25" s="5" customFormat="1" ht="13" customHeight="1" x14ac:dyDescent="0.15">
      <c r="B45" s="98"/>
      <c r="C45" s="102" t="s">
        <v>80</v>
      </c>
      <c r="D45" s="104" t="s">
        <v>6</v>
      </c>
      <c r="E45" s="92"/>
      <c r="F45" s="108"/>
      <c r="G45" s="106"/>
      <c r="H45" s="6"/>
      <c r="I45" s="24"/>
      <c r="Q45" s="1"/>
      <c r="R45" s="1"/>
      <c r="S45" s="1"/>
      <c r="T45" s="1"/>
      <c r="U45" s="1"/>
      <c r="V45" s="1"/>
      <c r="W45" s="1"/>
      <c r="X45" s="1"/>
      <c r="Y45" s="1"/>
    </row>
    <row r="46" spans="1:25" s="5" customFormat="1" ht="13" customHeight="1" x14ac:dyDescent="0.15">
      <c r="B46" s="98"/>
      <c r="C46" s="102" t="s">
        <v>40</v>
      </c>
      <c r="D46" s="104" t="s">
        <v>6</v>
      </c>
      <c r="E46" s="92"/>
      <c r="F46" s="108"/>
      <c r="G46" s="106"/>
      <c r="H46" s="6"/>
      <c r="I46" s="24"/>
      <c r="Q46" s="1"/>
      <c r="R46" s="1"/>
      <c r="S46" s="1"/>
      <c r="T46" s="1"/>
      <c r="U46" s="1"/>
      <c r="V46" s="1"/>
      <c r="W46" s="1"/>
      <c r="X46" s="1"/>
      <c r="Y46" s="1"/>
    </row>
    <row r="47" spans="1:25" s="5" customFormat="1" ht="13" customHeight="1" x14ac:dyDescent="0.15">
      <c r="A47" s="28"/>
      <c r="B47" s="98"/>
      <c r="C47" s="102" t="s">
        <v>81</v>
      </c>
      <c r="D47" s="104" t="s">
        <v>6</v>
      </c>
      <c r="E47" s="92"/>
      <c r="F47" s="108"/>
      <c r="G47" s="106"/>
      <c r="H47" s="28"/>
      <c r="I47" s="28"/>
      <c r="Q47" s="1"/>
      <c r="R47" s="1"/>
      <c r="S47" s="1"/>
      <c r="T47" s="1"/>
      <c r="U47" s="1"/>
      <c r="V47" s="1"/>
      <c r="W47" s="1"/>
      <c r="X47" s="1"/>
      <c r="Y47" s="1"/>
    </row>
    <row r="48" spans="1:25" s="5" customFormat="1" ht="13" customHeight="1" x14ac:dyDescent="0.15">
      <c r="B48" s="107" t="s">
        <v>32</v>
      </c>
      <c r="C48" s="102" t="s">
        <v>47</v>
      </c>
      <c r="D48" s="94" t="s">
        <v>6</v>
      </c>
      <c r="E48" s="76"/>
      <c r="F48" s="76"/>
      <c r="G48" s="97"/>
      <c r="I48" s="28"/>
      <c r="Q48" s="1"/>
      <c r="R48" s="1"/>
      <c r="S48" s="1"/>
      <c r="T48" s="1"/>
      <c r="U48" s="1"/>
      <c r="V48" s="1"/>
      <c r="W48" s="1"/>
      <c r="X48" s="1"/>
      <c r="Y48" s="1"/>
    </row>
    <row r="49" spans="2:25" s="5" customFormat="1" ht="13" customHeight="1" x14ac:dyDescent="0.15">
      <c r="B49" s="107" t="s">
        <v>33</v>
      </c>
      <c r="C49" s="102" t="s">
        <v>65</v>
      </c>
      <c r="D49" s="104" t="s">
        <v>6</v>
      </c>
      <c r="E49" s="105"/>
      <c r="F49" s="108"/>
      <c r="G49" s="106"/>
      <c r="I49" s="28"/>
      <c r="Q49" s="1"/>
      <c r="R49" s="1"/>
      <c r="S49" s="1"/>
      <c r="T49" s="1"/>
      <c r="U49" s="1"/>
      <c r="V49" s="1"/>
      <c r="W49" s="1"/>
      <c r="X49" s="1"/>
      <c r="Y49" s="1"/>
    </row>
    <row r="50" spans="2:25" s="5" customFormat="1" ht="13" customHeight="1" x14ac:dyDescent="0.15">
      <c r="B50" s="107" t="s">
        <v>52</v>
      </c>
      <c r="C50" s="102" t="s">
        <v>38</v>
      </c>
      <c r="D50" s="104" t="s">
        <v>22</v>
      </c>
      <c r="E50" s="105"/>
      <c r="F50" s="108"/>
      <c r="G50" s="106"/>
      <c r="I50" s="28"/>
      <c r="Q50" s="1"/>
      <c r="R50" s="1"/>
      <c r="S50" s="1"/>
      <c r="T50" s="1"/>
      <c r="U50" s="1"/>
      <c r="V50" s="1"/>
      <c r="W50" s="1"/>
      <c r="X50" s="1"/>
      <c r="Y50" s="1"/>
    </row>
    <row r="51" spans="2:25" ht="13" customHeight="1" x14ac:dyDescent="0.15">
      <c r="B51" s="98"/>
      <c r="C51" s="101"/>
      <c r="D51" s="96"/>
      <c r="E51" s="92"/>
      <c r="F51" s="76"/>
      <c r="G51" s="97"/>
    </row>
    <row r="52" spans="2:25" ht="13" customHeight="1" x14ac:dyDescent="0.15">
      <c r="B52" s="103" t="s">
        <v>53</v>
      </c>
      <c r="C52" s="113" t="s">
        <v>48</v>
      </c>
      <c r="D52" s="96"/>
      <c r="E52" s="92"/>
      <c r="F52" s="76"/>
      <c r="G52" s="97"/>
    </row>
    <row r="53" spans="2:25" ht="13" customHeight="1" x14ac:dyDescent="0.15">
      <c r="B53" s="107" t="s">
        <v>113</v>
      </c>
      <c r="C53" s="102" t="s">
        <v>107</v>
      </c>
      <c r="D53" s="104" t="s">
        <v>6</v>
      </c>
      <c r="E53" s="105"/>
      <c r="F53" s="108"/>
      <c r="G53" s="106"/>
    </row>
    <row r="54" spans="2:25" ht="13" customHeight="1" x14ac:dyDescent="0.15">
      <c r="B54" s="107" t="s">
        <v>114</v>
      </c>
      <c r="C54" s="102" t="s">
        <v>108</v>
      </c>
      <c r="D54" s="104" t="s">
        <v>6</v>
      </c>
      <c r="E54" s="105"/>
      <c r="F54" s="108"/>
      <c r="G54" s="106"/>
    </row>
    <row r="55" spans="2:25" ht="13" customHeight="1" x14ac:dyDescent="0.15">
      <c r="B55" s="98"/>
      <c r="C55" s="101"/>
      <c r="D55" s="99"/>
      <c r="E55" s="92"/>
      <c r="F55" s="76"/>
      <c r="G55" s="97"/>
    </row>
    <row r="56" spans="2:25" ht="13" customHeight="1" x14ac:dyDescent="0.15">
      <c r="B56" s="103" t="s">
        <v>54</v>
      </c>
      <c r="C56" s="113" t="s">
        <v>21</v>
      </c>
      <c r="D56" s="104"/>
      <c r="E56" s="105"/>
      <c r="F56" s="108"/>
      <c r="G56" s="106"/>
    </row>
    <row r="57" spans="2:25" ht="13" customHeight="1" x14ac:dyDescent="0.15">
      <c r="B57" s="107" t="s">
        <v>57</v>
      </c>
      <c r="C57" s="102" t="s">
        <v>45</v>
      </c>
      <c r="D57" s="104" t="s">
        <v>6</v>
      </c>
      <c r="E57" s="105"/>
      <c r="F57" s="108"/>
      <c r="G57" s="106"/>
    </row>
    <row r="58" spans="2:25" ht="13" customHeight="1" x14ac:dyDescent="0.15">
      <c r="B58" s="107" t="s">
        <v>58</v>
      </c>
      <c r="C58" s="102" t="s">
        <v>64</v>
      </c>
      <c r="D58" s="104" t="s">
        <v>6</v>
      </c>
      <c r="E58" s="105"/>
      <c r="F58" s="108"/>
      <c r="G58" s="106"/>
    </row>
    <row r="59" spans="2:25" ht="13" customHeight="1" x14ac:dyDescent="0.15">
      <c r="B59" s="107" t="s">
        <v>116</v>
      </c>
      <c r="C59" s="102" t="s">
        <v>63</v>
      </c>
      <c r="D59" s="94" t="s">
        <v>6</v>
      </c>
      <c r="E59" s="105"/>
      <c r="F59" s="108"/>
      <c r="G59" s="106"/>
    </row>
    <row r="60" spans="2:25" ht="13" customHeight="1" x14ac:dyDescent="0.15">
      <c r="B60" s="107" t="s">
        <v>117</v>
      </c>
      <c r="C60" s="102" t="s">
        <v>63</v>
      </c>
      <c r="D60" s="94" t="s">
        <v>6</v>
      </c>
      <c r="E60" s="105"/>
      <c r="F60" s="108"/>
      <c r="G60" s="106"/>
    </row>
    <row r="61" spans="2:25" ht="13" customHeight="1" x14ac:dyDescent="0.15">
      <c r="B61" s="107" t="s">
        <v>118</v>
      </c>
      <c r="C61" s="102" t="s">
        <v>50</v>
      </c>
      <c r="D61" s="94" t="s">
        <v>6</v>
      </c>
      <c r="E61" s="105"/>
      <c r="F61" s="108"/>
      <c r="G61" s="106"/>
    </row>
    <row r="62" spans="2:25" ht="13" customHeight="1" x14ac:dyDescent="0.15">
      <c r="B62" s="107" t="s">
        <v>119</v>
      </c>
      <c r="C62" s="102" t="s">
        <v>122</v>
      </c>
      <c r="D62" s="94" t="s">
        <v>6</v>
      </c>
      <c r="E62" s="105"/>
      <c r="F62" s="108"/>
      <c r="G62" s="106"/>
    </row>
    <row r="63" spans="2:25" ht="13" customHeight="1" x14ac:dyDescent="0.15">
      <c r="B63" s="107" t="s">
        <v>120</v>
      </c>
      <c r="C63" s="102" t="s">
        <v>46</v>
      </c>
      <c r="D63" s="104" t="s">
        <v>6</v>
      </c>
      <c r="E63" s="105"/>
      <c r="F63" s="108"/>
      <c r="G63" s="106"/>
    </row>
    <row r="64" spans="2:25" ht="13" customHeight="1" x14ac:dyDescent="0.15">
      <c r="B64" s="107" t="s">
        <v>121</v>
      </c>
      <c r="C64" s="102" t="s">
        <v>110</v>
      </c>
      <c r="D64" s="104"/>
      <c r="E64" s="105"/>
      <c r="F64" s="108"/>
      <c r="G64" s="106"/>
    </row>
    <row r="65" spans="2:7" ht="13" customHeight="1" x14ac:dyDescent="0.15">
      <c r="B65" s="107"/>
      <c r="C65" s="109" t="s">
        <v>99</v>
      </c>
      <c r="D65" s="104" t="s">
        <v>6</v>
      </c>
      <c r="E65" s="105"/>
      <c r="F65" s="108"/>
      <c r="G65" s="106"/>
    </row>
    <row r="66" spans="2:7" ht="13" customHeight="1" x14ac:dyDescent="0.15">
      <c r="B66" s="107"/>
      <c r="C66" s="109" t="s">
        <v>100</v>
      </c>
      <c r="D66" s="104" t="s">
        <v>6</v>
      </c>
      <c r="E66" s="105"/>
      <c r="F66" s="108"/>
      <c r="G66" s="106"/>
    </row>
    <row r="67" spans="2:7" ht="13" customHeight="1" x14ac:dyDescent="0.15">
      <c r="B67" s="107"/>
      <c r="C67" s="109" t="s">
        <v>101</v>
      </c>
      <c r="D67" s="104" t="s">
        <v>6</v>
      </c>
      <c r="E67" s="105"/>
      <c r="F67" s="108"/>
      <c r="G67" s="106"/>
    </row>
    <row r="68" spans="2:7" ht="13" customHeight="1" x14ac:dyDescent="0.15">
      <c r="B68" s="107"/>
      <c r="C68" s="109" t="s">
        <v>102</v>
      </c>
      <c r="D68" s="104" t="s">
        <v>6</v>
      </c>
      <c r="E68" s="105"/>
      <c r="F68" s="108"/>
      <c r="G68" s="106"/>
    </row>
    <row r="69" spans="2:7" ht="13" customHeight="1" x14ac:dyDescent="0.15">
      <c r="B69" s="107"/>
      <c r="C69" s="109" t="s">
        <v>103</v>
      </c>
      <c r="D69" s="104" t="s">
        <v>6</v>
      </c>
      <c r="E69" s="105"/>
      <c r="F69" s="108"/>
      <c r="G69" s="106"/>
    </row>
    <row r="70" spans="2:7" ht="13" customHeight="1" x14ac:dyDescent="0.15">
      <c r="B70" s="98"/>
      <c r="C70" s="101"/>
      <c r="D70" s="96"/>
      <c r="E70" s="92"/>
      <c r="F70" s="76"/>
      <c r="G70" s="97"/>
    </row>
    <row r="71" spans="2:7" ht="13" customHeight="1" x14ac:dyDescent="0.15">
      <c r="B71" s="103" t="s">
        <v>123</v>
      </c>
      <c r="C71" s="113" t="s">
        <v>62</v>
      </c>
      <c r="D71" s="96"/>
      <c r="E71" s="92"/>
      <c r="F71" s="76"/>
      <c r="G71" s="97"/>
    </row>
    <row r="72" spans="2:7" ht="13" customHeight="1" x14ac:dyDescent="0.15">
      <c r="B72" s="107" t="s">
        <v>124</v>
      </c>
      <c r="C72" s="109" t="s">
        <v>29</v>
      </c>
      <c r="D72" s="94" t="s">
        <v>6</v>
      </c>
      <c r="E72" s="108"/>
      <c r="F72" s="108"/>
      <c r="G72" s="106"/>
    </row>
    <row r="73" spans="2:7" ht="13" customHeight="1" x14ac:dyDescent="0.15">
      <c r="B73" s="107" t="s">
        <v>125</v>
      </c>
      <c r="C73" s="102" t="s">
        <v>49</v>
      </c>
      <c r="D73" s="104" t="s">
        <v>3</v>
      </c>
      <c r="E73" s="105"/>
      <c r="F73" s="108"/>
      <c r="G73" s="106"/>
    </row>
    <row r="74" spans="2:7" ht="13" customHeight="1" x14ac:dyDescent="0.15">
      <c r="B74" s="107" t="s">
        <v>126</v>
      </c>
      <c r="C74" s="102" t="s">
        <v>66</v>
      </c>
      <c r="D74" s="104" t="s">
        <v>28</v>
      </c>
      <c r="E74" s="92"/>
      <c r="F74" s="76"/>
      <c r="G74" s="97"/>
    </row>
    <row r="75" spans="2:7" ht="13" customHeight="1" x14ac:dyDescent="0.15">
      <c r="B75" s="107" t="s">
        <v>127</v>
      </c>
      <c r="C75" s="102" t="s">
        <v>39</v>
      </c>
      <c r="D75" s="94" t="s">
        <v>6</v>
      </c>
      <c r="E75" s="108"/>
      <c r="F75" s="108"/>
      <c r="G75" s="106"/>
    </row>
    <row r="76" spans="2:7" ht="13" customHeight="1" x14ac:dyDescent="0.15">
      <c r="B76" s="107" t="s">
        <v>128</v>
      </c>
      <c r="C76" s="102" t="s">
        <v>129</v>
      </c>
      <c r="D76" s="94" t="s">
        <v>28</v>
      </c>
      <c r="E76" s="108"/>
      <c r="F76" s="108"/>
      <c r="G76" s="106"/>
    </row>
    <row r="77" spans="2:7" ht="13" customHeight="1" x14ac:dyDescent="0.15">
      <c r="B77" s="103"/>
      <c r="C77" s="112"/>
      <c r="D77" s="104"/>
      <c r="E77" s="115"/>
      <c r="F77" s="93"/>
      <c r="G77" s="106"/>
    </row>
    <row r="78" spans="2:7" ht="13" customHeight="1" thickBot="1" x14ac:dyDescent="0.2">
      <c r="B78" s="21"/>
      <c r="C78" s="19" t="str">
        <f>CONCATENATE("Sous total poste ",C15)</f>
        <v>Sous total poste BASE</v>
      </c>
      <c r="D78" s="11"/>
      <c r="E78" s="12"/>
      <c r="F78" s="77"/>
      <c r="G78" s="60">
        <f>SUM(G11:G76)</f>
        <v>0</v>
      </c>
    </row>
    <row r="79" spans="2:7" ht="13" customHeight="1" x14ac:dyDescent="0.15">
      <c r="B79" s="69"/>
      <c r="C79" s="70"/>
      <c r="D79" s="32"/>
      <c r="E79" s="34"/>
      <c r="F79" s="8"/>
      <c r="G79" s="91"/>
    </row>
    <row r="80" spans="2:7" ht="13" customHeight="1" x14ac:dyDescent="0.15">
      <c r="B80" s="100" t="s">
        <v>89</v>
      </c>
      <c r="C80" s="68" t="s">
        <v>41</v>
      </c>
      <c r="D80" s="32"/>
      <c r="E80" s="34"/>
      <c r="F80" s="8"/>
      <c r="G80" s="78"/>
    </row>
    <row r="81" spans="2:7" ht="13" customHeight="1" x14ac:dyDescent="0.15">
      <c r="B81" s="63"/>
      <c r="C81" s="68"/>
      <c r="D81" s="32"/>
      <c r="E81" s="34"/>
      <c r="F81" s="8"/>
      <c r="G81" s="78"/>
    </row>
    <row r="82" spans="2:7" ht="13" customHeight="1" x14ac:dyDescent="0.15">
      <c r="B82" s="107" t="s">
        <v>90</v>
      </c>
      <c r="C82" s="102" t="s">
        <v>85</v>
      </c>
      <c r="D82" s="94" t="s">
        <v>28</v>
      </c>
      <c r="E82" s="114"/>
      <c r="F82" s="108"/>
      <c r="G82" s="106"/>
    </row>
    <row r="83" spans="2:7" ht="13" customHeight="1" x14ac:dyDescent="0.15">
      <c r="B83" s="107" t="s">
        <v>91</v>
      </c>
      <c r="C83" s="109" t="s">
        <v>27</v>
      </c>
      <c r="D83" s="104" t="s">
        <v>6</v>
      </c>
      <c r="E83" s="105"/>
      <c r="F83" s="108"/>
      <c r="G83" s="106"/>
    </row>
    <row r="84" spans="2:7" ht="13" customHeight="1" x14ac:dyDescent="0.15">
      <c r="B84" s="107" t="s">
        <v>92</v>
      </c>
      <c r="C84" s="109" t="s">
        <v>83</v>
      </c>
      <c r="D84" s="94" t="s">
        <v>6</v>
      </c>
      <c r="E84" s="108"/>
      <c r="F84" s="108"/>
      <c r="G84" s="106"/>
    </row>
    <row r="85" spans="2:7" ht="13" customHeight="1" x14ac:dyDescent="0.15">
      <c r="B85" s="107" t="s">
        <v>93</v>
      </c>
      <c r="C85" s="102" t="s">
        <v>88</v>
      </c>
      <c r="D85" s="104" t="s">
        <v>0</v>
      </c>
      <c r="E85" s="105"/>
      <c r="F85" s="108"/>
      <c r="G85" s="106"/>
    </row>
    <row r="86" spans="2:7" ht="13" customHeight="1" x14ac:dyDescent="0.15">
      <c r="B86" s="107" t="s">
        <v>94</v>
      </c>
      <c r="C86" s="109" t="s">
        <v>96</v>
      </c>
      <c r="D86" s="94" t="s">
        <v>22</v>
      </c>
      <c r="E86" s="108"/>
      <c r="F86" s="108"/>
      <c r="G86" s="106"/>
    </row>
    <row r="87" spans="2:7" ht="13" customHeight="1" x14ac:dyDescent="0.15">
      <c r="B87" s="107" t="s">
        <v>95</v>
      </c>
      <c r="C87" s="109" t="s">
        <v>84</v>
      </c>
      <c r="D87" s="94" t="s">
        <v>28</v>
      </c>
      <c r="E87" s="105"/>
      <c r="F87" s="108"/>
      <c r="G87" s="106"/>
    </row>
    <row r="88" spans="2:7" x14ac:dyDescent="0.15">
      <c r="B88" s="107" t="s">
        <v>97</v>
      </c>
      <c r="C88" s="102" t="s">
        <v>87</v>
      </c>
      <c r="D88" s="94" t="s">
        <v>6</v>
      </c>
      <c r="E88" s="105"/>
      <c r="F88" s="108"/>
      <c r="G88" s="106"/>
    </row>
    <row r="89" spans="2:7" x14ac:dyDescent="0.15">
      <c r="B89" s="107" t="s">
        <v>138</v>
      </c>
      <c r="C89" s="109" t="s">
        <v>86</v>
      </c>
      <c r="D89" s="94" t="s">
        <v>6</v>
      </c>
      <c r="E89" s="105"/>
      <c r="F89" s="108"/>
      <c r="G89" s="106"/>
    </row>
    <row r="90" spans="2:7" x14ac:dyDescent="0.15">
      <c r="B90" s="107" t="s">
        <v>98</v>
      </c>
      <c r="C90" s="102" t="s">
        <v>109</v>
      </c>
      <c r="D90" s="104" t="s">
        <v>6</v>
      </c>
      <c r="E90" s="105"/>
      <c r="F90" s="108"/>
      <c r="G90" s="106"/>
    </row>
    <row r="91" spans="2:7" x14ac:dyDescent="0.15">
      <c r="B91" s="63"/>
      <c r="C91" s="80"/>
      <c r="D91" s="81"/>
      <c r="E91" s="34"/>
      <c r="F91" s="33"/>
      <c r="G91" s="62"/>
    </row>
    <row r="92" spans="2:7" ht="15" thickBot="1" x14ac:dyDescent="0.2">
      <c r="B92" s="21"/>
      <c r="C92" s="19" t="str">
        <f>CONCATENATE("Sous total poste ",C80)</f>
        <v>Sous total poste PSE</v>
      </c>
      <c r="D92" s="11"/>
      <c r="E92" s="77"/>
      <c r="F92" s="77"/>
      <c r="G92" s="60">
        <f>SUM(G79:G91)</f>
        <v>0</v>
      </c>
    </row>
    <row r="93" spans="2:7" x14ac:dyDescent="0.15">
      <c r="B93" s="107"/>
      <c r="C93" s="109"/>
      <c r="D93" s="104"/>
      <c r="E93" s="125"/>
      <c r="F93" s="108"/>
      <c r="G93" s="106"/>
    </row>
    <row r="94" spans="2:7" x14ac:dyDescent="0.15">
      <c r="B94" s="100" t="s">
        <v>135</v>
      </c>
      <c r="C94" s="68" t="s">
        <v>134</v>
      </c>
      <c r="D94" s="32"/>
      <c r="E94" s="34"/>
      <c r="F94" s="8"/>
      <c r="G94" s="78"/>
    </row>
    <row r="95" spans="2:7" x14ac:dyDescent="0.15">
      <c r="B95" s="107"/>
      <c r="C95" s="109"/>
      <c r="D95" s="104"/>
      <c r="E95" s="125"/>
      <c r="F95" s="108"/>
      <c r="G95" s="106"/>
    </row>
    <row r="96" spans="2:7" x14ac:dyDescent="0.15">
      <c r="B96" s="107" t="s">
        <v>136</v>
      </c>
      <c r="C96" s="126" t="s">
        <v>137</v>
      </c>
      <c r="D96" s="94" t="s">
        <v>6</v>
      </c>
      <c r="E96" s="105"/>
      <c r="F96" s="108"/>
      <c r="G96" s="106"/>
    </row>
    <row r="97" spans="2:17" x14ac:dyDescent="0.15">
      <c r="B97" s="63"/>
      <c r="C97" s="80"/>
      <c r="D97" s="81"/>
      <c r="E97" s="34"/>
      <c r="F97" s="33"/>
      <c r="G97" s="62"/>
    </row>
    <row r="98" spans="2:17" ht="15" thickBot="1" x14ac:dyDescent="0.2">
      <c r="B98" s="21"/>
      <c r="C98" s="19" t="str">
        <f>CONCATENATE("Sous total poste ",C94)</f>
        <v>Sous total poste VARIANTES</v>
      </c>
      <c r="D98" s="11"/>
      <c r="E98" s="77"/>
      <c r="F98" s="77"/>
      <c r="G98" s="60">
        <f>SUM(G93:G97)</f>
        <v>0</v>
      </c>
    </row>
    <row r="99" spans="2:17" ht="14" thickBot="1" x14ac:dyDescent="0.2">
      <c r="B99" s="28"/>
      <c r="C99" s="28"/>
      <c r="D99" s="28"/>
      <c r="E99" s="28"/>
      <c r="F99" s="28"/>
      <c r="G99" s="28"/>
    </row>
    <row r="100" spans="2:17" ht="14" thickBot="1" x14ac:dyDescent="0.2">
      <c r="B100" s="28"/>
      <c r="C100" s="121"/>
      <c r="D100" s="122"/>
      <c r="E100" s="123"/>
      <c r="F100" s="124" t="s">
        <v>17</v>
      </c>
      <c r="G100" s="74">
        <f>G78</f>
        <v>0</v>
      </c>
    </row>
    <row r="101" spans="2:17" x14ac:dyDescent="0.15">
      <c r="B101" s="28"/>
      <c r="C101" s="116"/>
      <c r="D101" s="57"/>
      <c r="E101" s="57" t="s">
        <v>1</v>
      </c>
      <c r="F101" s="59">
        <v>0.1</v>
      </c>
      <c r="G101" s="55">
        <f>G100*F101</f>
        <v>0</v>
      </c>
    </row>
    <row r="102" spans="2:17" x14ac:dyDescent="0.15">
      <c r="B102" s="28"/>
      <c r="C102" s="117"/>
      <c r="D102" s="118"/>
      <c r="E102" s="58"/>
      <c r="F102" s="119" t="s">
        <v>18</v>
      </c>
      <c r="G102" s="120">
        <f>G101+G100</f>
        <v>0</v>
      </c>
    </row>
    <row r="103" spans="2:17" x14ac:dyDescent="0.15">
      <c r="B103" s="5"/>
      <c r="C103" s="5"/>
      <c r="D103" s="52"/>
      <c r="E103" s="53"/>
      <c r="F103" s="54"/>
      <c r="G103" s="36"/>
    </row>
    <row r="104" spans="2:17" x14ac:dyDescent="0.15">
      <c r="B104" s="48" t="s">
        <v>13</v>
      </c>
      <c r="C104" s="42"/>
      <c r="D104" s="42"/>
      <c r="E104" s="44"/>
      <c r="F104" s="43"/>
      <c r="G104" s="56"/>
    </row>
    <row r="105" spans="2:17" x14ac:dyDescent="0.15">
      <c r="B105" s="45"/>
      <c r="C105" s="45"/>
      <c r="D105" s="45"/>
      <c r="E105" s="45"/>
      <c r="F105" s="45"/>
      <c r="G105" s="45"/>
    </row>
    <row r="106" spans="2:17" x14ac:dyDescent="0.15">
      <c r="B106" s="47" t="s">
        <v>14</v>
      </c>
      <c r="C106" s="46"/>
      <c r="D106" s="46"/>
      <c r="E106" s="46"/>
      <c r="F106" s="46"/>
      <c r="G106" s="46"/>
    </row>
    <row r="107" spans="2:17" x14ac:dyDescent="0.15">
      <c r="B107" s="47" t="s">
        <v>15</v>
      </c>
      <c r="C107" s="46"/>
      <c r="D107" s="46"/>
      <c r="E107" s="46"/>
      <c r="F107" s="46"/>
      <c r="G107" s="46"/>
    </row>
    <row r="108" spans="2:17" x14ac:dyDescent="0.15">
      <c r="B108" s="47" t="s">
        <v>16</v>
      </c>
      <c r="C108" s="46"/>
      <c r="D108" s="46"/>
      <c r="E108" s="46"/>
      <c r="F108" s="46"/>
      <c r="G108" s="46"/>
    </row>
    <row r="111" spans="2:17" x14ac:dyDescent="0.15">
      <c r="J111" s="5"/>
      <c r="K111" s="5"/>
      <c r="L111" s="5"/>
      <c r="M111" s="5"/>
      <c r="N111" s="5"/>
      <c r="O111" s="5"/>
      <c r="P111" s="5"/>
      <c r="Q111" s="5"/>
    </row>
    <row r="112" spans="2:17" x14ac:dyDescent="0.15">
      <c r="J112" s="5"/>
      <c r="K112" s="5"/>
      <c r="L112" s="5"/>
      <c r="M112" s="5"/>
      <c r="N112" s="5"/>
      <c r="O112" s="5"/>
      <c r="P112" s="5"/>
      <c r="Q112" s="5"/>
    </row>
    <row r="113" spans="10:17" x14ac:dyDescent="0.15">
      <c r="J113" s="5"/>
      <c r="K113" s="5"/>
      <c r="L113" s="5"/>
      <c r="M113" s="5"/>
      <c r="N113" s="5"/>
      <c r="O113" s="5"/>
      <c r="P113" s="5"/>
      <c r="Q113" s="5"/>
    </row>
    <row r="114" spans="10:17" x14ac:dyDescent="0.15">
      <c r="J114" s="5"/>
      <c r="K114" s="5"/>
      <c r="L114" s="5"/>
      <c r="M114" s="5"/>
      <c r="N114" s="5"/>
      <c r="O114" s="5"/>
      <c r="P114" s="5"/>
      <c r="Q114" s="5"/>
    </row>
    <row r="115" spans="10:17" x14ac:dyDescent="0.15">
      <c r="J115" s="5"/>
      <c r="K115" s="5"/>
      <c r="L115" s="5"/>
      <c r="M115" s="5"/>
      <c r="N115" s="5"/>
      <c r="O115" s="5"/>
      <c r="P115" s="5"/>
      <c r="Q115" s="5"/>
    </row>
    <row r="116" spans="10:17" x14ac:dyDescent="0.15">
      <c r="J116" s="5"/>
      <c r="K116" s="5"/>
      <c r="L116" s="5"/>
      <c r="M116" s="5"/>
      <c r="N116" s="5"/>
      <c r="O116" s="5"/>
      <c r="P116" s="5"/>
      <c r="Q116" s="5"/>
    </row>
    <row r="117" spans="10:17" x14ac:dyDescent="0.15">
      <c r="J117" s="5"/>
      <c r="K117" s="5"/>
      <c r="L117" s="5"/>
      <c r="M117" s="5"/>
      <c r="N117" s="5"/>
      <c r="O117" s="5"/>
      <c r="P117" s="5"/>
      <c r="Q117" s="5"/>
    </row>
    <row r="118" spans="10:17" x14ac:dyDescent="0.15">
      <c r="J118" s="5"/>
      <c r="K118" s="5"/>
      <c r="L118" s="5"/>
      <c r="M118" s="5"/>
      <c r="N118" s="5"/>
      <c r="O118" s="5"/>
      <c r="P118" s="5"/>
      <c r="Q118" s="5"/>
    </row>
    <row r="119" spans="10:17" x14ac:dyDescent="0.15">
      <c r="J119" s="5"/>
      <c r="K119" s="5"/>
      <c r="L119" s="5"/>
      <c r="M119" s="5"/>
      <c r="N119" s="5"/>
      <c r="O119" s="5"/>
      <c r="P119" s="5"/>
      <c r="Q119" s="5"/>
    </row>
    <row r="120" spans="10:17" x14ac:dyDescent="0.15">
      <c r="J120" s="5"/>
      <c r="K120" s="5"/>
      <c r="L120" s="5"/>
      <c r="M120" s="5"/>
      <c r="N120" s="5"/>
      <c r="O120" s="5"/>
      <c r="P120" s="5"/>
      <c r="Q120" s="5"/>
    </row>
    <row r="121" spans="10:17" x14ac:dyDescent="0.15">
      <c r="J121" s="5"/>
      <c r="K121" s="5"/>
      <c r="L121" s="5"/>
      <c r="M121" s="5"/>
      <c r="N121" s="5"/>
      <c r="O121" s="5"/>
      <c r="P121" s="5"/>
      <c r="Q121" s="5"/>
    </row>
    <row r="122" spans="10:17" x14ac:dyDescent="0.15">
      <c r="J122" s="5"/>
      <c r="K122" s="5"/>
      <c r="L122" s="5"/>
      <c r="M122" s="5"/>
      <c r="N122" s="5"/>
      <c r="O122" s="5"/>
      <c r="P122" s="5"/>
      <c r="Q122" s="5"/>
    </row>
    <row r="123" spans="10:17" x14ac:dyDescent="0.15">
      <c r="J123" s="5"/>
      <c r="K123" s="5"/>
      <c r="L123" s="5"/>
      <c r="M123" s="5"/>
      <c r="N123" s="5"/>
      <c r="O123" s="5"/>
      <c r="P123" s="5"/>
      <c r="Q123" s="5"/>
    </row>
    <row r="124" spans="10:17" x14ac:dyDescent="0.15">
      <c r="J124" s="5"/>
      <c r="K124" s="5"/>
      <c r="L124" s="5"/>
      <c r="M124" s="5"/>
      <c r="N124" s="5"/>
      <c r="O124" s="5"/>
      <c r="P124" s="5"/>
      <c r="Q124" s="5"/>
    </row>
    <row r="125" spans="10:17" x14ac:dyDescent="0.15">
      <c r="J125" s="5"/>
      <c r="K125" s="5"/>
      <c r="L125" s="5"/>
      <c r="M125" s="5"/>
      <c r="N125" s="5"/>
      <c r="O125" s="5"/>
      <c r="P125" s="5"/>
      <c r="Q125" s="5"/>
    </row>
    <row r="126" spans="10:17" x14ac:dyDescent="0.15">
      <c r="J126" s="5"/>
      <c r="K126" s="5"/>
      <c r="L126" s="5"/>
      <c r="M126" s="5"/>
      <c r="N126" s="5"/>
      <c r="O126" s="5"/>
      <c r="P126" s="5"/>
      <c r="Q126" s="5"/>
    </row>
    <row r="127" spans="10:17" x14ac:dyDescent="0.15">
      <c r="J127" s="5"/>
      <c r="K127" s="5"/>
      <c r="L127" s="5"/>
      <c r="M127" s="5"/>
      <c r="N127" s="5"/>
      <c r="O127" s="5"/>
      <c r="P127" s="5"/>
      <c r="Q127" s="5"/>
    </row>
    <row r="128" spans="10:17" x14ac:dyDescent="0.15">
      <c r="J128" s="5"/>
      <c r="K128" s="5"/>
      <c r="L128" s="5"/>
      <c r="M128" s="5"/>
      <c r="N128" s="5"/>
      <c r="O128" s="5"/>
      <c r="P128" s="5"/>
      <c r="Q128" s="5"/>
    </row>
    <row r="129" spans="10:17" x14ac:dyDescent="0.15">
      <c r="J129" s="5"/>
      <c r="K129" s="5"/>
      <c r="L129" s="5"/>
      <c r="M129" s="5"/>
      <c r="N129" s="5"/>
      <c r="O129" s="5"/>
      <c r="P129" s="5"/>
      <c r="Q129" s="5"/>
    </row>
    <row r="130" spans="10:17" x14ac:dyDescent="0.15">
      <c r="J130" s="5"/>
      <c r="K130" s="5"/>
      <c r="L130" s="5"/>
      <c r="M130" s="5"/>
      <c r="N130" s="5"/>
      <c r="O130" s="5"/>
      <c r="P130" s="5"/>
      <c r="Q130" s="5"/>
    </row>
  </sheetData>
  <sheetProtection selectLockedCells="1" selectUnlockedCells="1"/>
  <customSheetViews>
    <customSheetView guid="{C179D796-C747-D34C-9EBD-8555D8F85E82}" showPageBreaks="1" fitToPage="1" printArea="1" topLeftCell="A22">
      <selection activeCell="O30" sqref="O30"/>
      <pageMargins left="0.25" right="0.25" top="0.75" bottom="0.75" header="0.3" footer="0.3"/>
      <printOptions horizontalCentered="1"/>
      <pageSetup paperSize="8" scale="81" firstPageNumber="0" orientation="portrait" horizontalDpi="300" verticalDpi="300"/>
      <headerFooter alignWithMargins="0">
        <oddHeader>&amp;R&amp;K00000005/2023_x000D__x000D_</oddHeader>
        <oddFooter>&amp;C&amp;K000000APHP - HOPITAL MARIN D'HENDAYE -  RENOVATION AILES CAMINO &amp; ADAMSKI - PROJET DE 62 LITS SSR - APD_x000D_</oddFooter>
      </headerFooter>
    </customSheetView>
  </customSheetViews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6"/>
  <sheetViews>
    <sheetView tabSelected="1" topLeftCell="A70" zoomScaleSheetLayoutView="107" workbookViewId="0">
      <selection activeCell="G103" sqref="G102:G103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9" customWidth="1"/>
    <col min="10" max="10" width="12.33203125" style="1" bestFit="1" customWidth="1"/>
    <col min="11" max="16384" width="10.83203125" style="1"/>
  </cols>
  <sheetData>
    <row r="1" spans="2:25" ht="31" customHeight="1" x14ac:dyDescent="0.15">
      <c r="I1" s="1"/>
    </row>
    <row r="2" spans="2:25" ht="30" customHeight="1" x14ac:dyDescent="0.15">
      <c r="B2" s="127" t="s">
        <v>43</v>
      </c>
      <c r="C2" s="128"/>
      <c r="D2" s="128"/>
      <c r="E2" s="128"/>
      <c r="F2" s="128"/>
      <c r="G2" s="129"/>
      <c r="H2" s="49"/>
      <c r="I2" s="35"/>
      <c r="J2" s="35"/>
      <c r="K2" s="2"/>
    </row>
    <row r="3" spans="2:25" ht="30" customHeight="1" x14ac:dyDescent="0.15">
      <c r="B3" s="130" t="s">
        <v>82</v>
      </c>
      <c r="C3" s="131"/>
      <c r="D3" s="131"/>
      <c r="E3" s="131"/>
      <c r="F3" s="131"/>
      <c r="G3" s="132"/>
      <c r="H3" s="49"/>
      <c r="I3" s="35"/>
      <c r="J3" s="35"/>
      <c r="K3" s="2"/>
    </row>
    <row r="4" spans="2:25" ht="30" customHeight="1" x14ac:dyDescent="0.15">
      <c r="B4" s="133" t="s">
        <v>12</v>
      </c>
      <c r="C4" s="134"/>
      <c r="D4" s="134"/>
      <c r="E4" s="134"/>
      <c r="F4" s="134"/>
      <c r="G4" s="135"/>
      <c r="H4" s="50"/>
      <c r="I4" s="35"/>
      <c r="J4" s="35"/>
      <c r="K4" s="2"/>
    </row>
    <row r="5" spans="2:25" ht="62" customHeight="1" x14ac:dyDescent="0.15">
      <c r="B5" s="136" t="s">
        <v>133</v>
      </c>
      <c r="C5" s="137"/>
      <c r="D5" s="137"/>
      <c r="E5" s="137"/>
      <c r="F5" s="137"/>
      <c r="G5" s="138"/>
      <c r="H5" s="51"/>
      <c r="I5" s="3"/>
      <c r="J5" s="3"/>
      <c r="K5" s="25"/>
    </row>
    <row r="6" spans="2:25" ht="30" customHeight="1" x14ac:dyDescent="0.15">
      <c r="B6" s="139" t="s">
        <v>11</v>
      </c>
      <c r="C6" s="140"/>
      <c r="D6" s="140"/>
      <c r="E6" s="140"/>
      <c r="F6" s="140"/>
      <c r="G6" s="141"/>
      <c r="H6" s="49"/>
      <c r="I6" s="3"/>
      <c r="J6" s="3"/>
      <c r="K6" s="25"/>
    </row>
    <row r="7" spans="2:25" s="5" customFormat="1" ht="18" customHeight="1" x14ac:dyDescent="0.15">
      <c r="B7" s="23" t="s">
        <v>4</v>
      </c>
      <c r="C7" s="17" t="s">
        <v>5</v>
      </c>
      <c r="D7" s="18" t="s">
        <v>6</v>
      </c>
      <c r="E7" s="18" t="s">
        <v>7</v>
      </c>
      <c r="F7" s="17" t="s">
        <v>8</v>
      </c>
      <c r="G7" s="39" t="s">
        <v>19</v>
      </c>
      <c r="H7" s="4"/>
      <c r="I7" s="26"/>
      <c r="Q7" s="1"/>
      <c r="R7" s="1"/>
      <c r="S7" s="1"/>
      <c r="T7" s="1"/>
      <c r="U7" s="1"/>
      <c r="V7" s="1"/>
      <c r="W7" s="1"/>
      <c r="X7" s="1"/>
      <c r="Y7" s="1"/>
    </row>
    <row r="8" spans="2:25" s="5" customFormat="1" ht="11" customHeight="1" x14ac:dyDescent="0.15">
      <c r="B8" s="20"/>
      <c r="C8" s="9"/>
      <c r="D8" s="10"/>
      <c r="E8" s="10"/>
      <c r="F8" s="37"/>
      <c r="G8" s="40"/>
      <c r="H8" s="6"/>
      <c r="I8" s="27"/>
      <c r="Q8" s="1"/>
      <c r="R8" s="1"/>
      <c r="S8" s="1"/>
      <c r="T8" s="1"/>
      <c r="U8" s="1"/>
      <c r="V8" s="1"/>
      <c r="W8" s="1"/>
      <c r="X8" s="1"/>
      <c r="Y8" s="1"/>
    </row>
    <row r="9" spans="2:25" s="5" customFormat="1" ht="18" customHeight="1" x14ac:dyDescent="0.15">
      <c r="B9" s="22"/>
      <c r="C9" s="13" t="s">
        <v>2</v>
      </c>
      <c r="D9" s="14"/>
      <c r="E9" s="15"/>
      <c r="F9" s="38"/>
      <c r="G9" s="41"/>
      <c r="H9" s="6"/>
      <c r="I9" s="27"/>
      <c r="Q9" s="1"/>
      <c r="R9" s="1"/>
      <c r="S9" s="1"/>
      <c r="T9" s="1"/>
      <c r="U9" s="1"/>
      <c r="V9" s="1"/>
      <c r="W9" s="1"/>
      <c r="X9" s="1"/>
      <c r="Y9" s="1"/>
    </row>
    <row r="10" spans="2:25" s="5" customFormat="1" ht="11" customHeight="1" thickBot="1" x14ac:dyDescent="0.2">
      <c r="B10" s="69"/>
      <c r="C10" s="70"/>
      <c r="D10" s="32"/>
      <c r="E10" s="71"/>
      <c r="F10" s="66"/>
      <c r="G10" s="72"/>
      <c r="H10" s="6"/>
      <c r="I10" s="27"/>
      <c r="Q10" s="1"/>
      <c r="R10" s="1"/>
      <c r="S10" s="1"/>
      <c r="T10" s="1"/>
      <c r="U10" s="1"/>
      <c r="V10" s="1"/>
      <c r="W10" s="1"/>
      <c r="X10" s="1"/>
      <c r="Y10" s="1"/>
    </row>
    <row r="11" spans="2:25" s="5" customFormat="1" ht="11" customHeight="1" x14ac:dyDescent="0.15">
      <c r="B11" s="82"/>
      <c r="C11" s="83"/>
      <c r="D11" s="73"/>
      <c r="E11" s="84"/>
      <c r="F11" s="85"/>
      <c r="G11" s="89"/>
      <c r="H11" s="6"/>
      <c r="I11" s="27"/>
      <c r="Q11" s="1"/>
      <c r="R11" s="1"/>
      <c r="S11" s="1"/>
      <c r="T11" s="1"/>
      <c r="U11" s="1"/>
      <c r="V11" s="1"/>
      <c r="W11" s="1"/>
      <c r="X11" s="1"/>
      <c r="Y11" s="1"/>
    </row>
    <row r="12" spans="2:25" s="5" customFormat="1" ht="11" customHeight="1" x14ac:dyDescent="0.15">
      <c r="B12" s="67"/>
      <c r="C12" s="31" t="s">
        <v>9</v>
      </c>
      <c r="D12" s="32" t="s">
        <v>10</v>
      </c>
      <c r="E12" s="34"/>
      <c r="F12" s="8"/>
      <c r="G12" s="61"/>
      <c r="H12" s="6"/>
      <c r="I12" s="27"/>
      <c r="Q12" s="1"/>
      <c r="R12" s="1"/>
      <c r="S12" s="1"/>
      <c r="T12" s="1"/>
      <c r="U12" s="1"/>
      <c r="V12" s="1"/>
      <c r="W12" s="1"/>
      <c r="X12" s="1"/>
      <c r="Y12" s="1"/>
    </row>
    <row r="13" spans="2:25" s="5" customFormat="1" ht="11" customHeight="1" x14ac:dyDescent="0.15">
      <c r="B13" s="86"/>
      <c r="C13" s="87"/>
      <c r="D13" s="64"/>
      <c r="E13" s="88"/>
      <c r="F13" s="75"/>
      <c r="G13" s="90"/>
      <c r="H13" s="6"/>
      <c r="I13" s="27"/>
      <c r="Q13" s="1"/>
      <c r="R13" s="1"/>
      <c r="S13" s="1"/>
      <c r="T13" s="1"/>
      <c r="U13" s="1"/>
      <c r="V13" s="1"/>
      <c r="W13" s="1"/>
      <c r="X13" s="1"/>
      <c r="Y13" s="1"/>
    </row>
    <row r="14" spans="2:25" s="5" customFormat="1" ht="11" customHeight="1" x14ac:dyDescent="0.15">
      <c r="B14" s="69"/>
      <c r="C14" s="70"/>
      <c r="D14" s="32"/>
      <c r="E14" s="71"/>
      <c r="F14" s="8"/>
      <c r="G14" s="91"/>
      <c r="H14" s="6"/>
      <c r="I14" s="27"/>
      <c r="Q14" s="1"/>
      <c r="R14" s="1"/>
      <c r="S14" s="1"/>
      <c r="T14" s="1"/>
      <c r="U14" s="1"/>
      <c r="V14" s="1"/>
      <c r="W14" s="1"/>
      <c r="X14" s="1"/>
      <c r="Y14" s="1"/>
    </row>
    <row r="15" spans="2:25" s="5" customFormat="1" ht="25" customHeight="1" x14ac:dyDescent="0.15">
      <c r="B15" s="63"/>
      <c r="C15" s="68" t="s">
        <v>42</v>
      </c>
      <c r="D15" s="32"/>
      <c r="E15" s="34"/>
      <c r="F15" s="8"/>
      <c r="G15" s="78"/>
      <c r="H15" s="6"/>
      <c r="I15" s="30"/>
      <c r="Q15" s="1"/>
      <c r="R15" s="1"/>
      <c r="S15" s="1"/>
      <c r="T15" s="1"/>
      <c r="U15" s="1"/>
      <c r="V15" s="1"/>
      <c r="W15" s="1"/>
      <c r="X15" s="1"/>
      <c r="Y15" s="1"/>
    </row>
    <row r="16" spans="2:25" s="5" customFormat="1" ht="13" customHeight="1" x14ac:dyDescent="0.15">
      <c r="B16" s="63"/>
      <c r="C16" s="95"/>
      <c r="D16" s="95"/>
      <c r="E16" s="65"/>
      <c r="F16" s="65"/>
      <c r="G16" s="79"/>
      <c r="H16" s="6"/>
      <c r="I16" s="24"/>
      <c r="Q16" s="1"/>
      <c r="R16" s="1"/>
      <c r="S16" s="1"/>
      <c r="T16" s="1"/>
      <c r="U16" s="1"/>
      <c r="V16" s="1"/>
      <c r="W16" s="1"/>
      <c r="X16" s="1"/>
      <c r="Y16" s="1"/>
    </row>
    <row r="17" spans="2:25" s="5" customFormat="1" ht="13" customHeight="1" x14ac:dyDescent="0.15">
      <c r="B17" s="103" t="s">
        <v>34</v>
      </c>
      <c r="C17" s="113" t="s">
        <v>59</v>
      </c>
      <c r="D17" s="96"/>
      <c r="E17" s="92"/>
      <c r="F17" s="76"/>
      <c r="G17" s="97"/>
      <c r="H17" s="6"/>
      <c r="I17" s="24"/>
      <c r="Q17" s="1"/>
      <c r="R17" s="1"/>
      <c r="S17" s="1"/>
      <c r="T17" s="1"/>
      <c r="U17" s="1"/>
      <c r="V17" s="1"/>
      <c r="W17" s="1"/>
      <c r="X17" s="1"/>
      <c r="Y17" s="1"/>
    </row>
    <row r="18" spans="2:25" s="5" customFormat="1" ht="13" customHeight="1" x14ac:dyDescent="0.15">
      <c r="B18" s="107" t="s">
        <v>69</v>
      </c>
      <c r="C18" s="110" t="s">
        <v>68</v>
      </c>
      <c r="D18" s="96"/>
      <c r="E18" s="92"/>
      <c r="F18" s="76"/>
      <c r="G18" s="97"/>
      <c r="H18" s="6"/>
      <c r="I18" s="24"/>
      <c r="Q18" s="1"/>
      <c r="R18" s="1"/>
      <c r="S18" s="1"/>
      <c r="T18" s="1"/>
      <c r="U18" s="1"/>
      <c r="V18" s="1"/>
      <c r="W18" s="1"/>
      <c r="X18" s="1"/>
      <c r="Y18" s="1"/>
    </row>
    <row r="19" spans="2:25" s="5" customFormat="1" ht="13" customHeight="1" x14ac:dyDescent="0.15">
      <c r="B19" s="98"/>
      <c r="C19" s="102" t="s">
        <v>71</v>
      </c>
      <c r="D19" s="104" t="s">
        <v>6</v>
      </c>
      <c r="E19" s="105"/>
      <c r="F19" s="108"/>
      <c r="G19" s="106"/>
      <c r="H19" s="6"/>
      <c r="I19" s="24"/>
      <c r="Q19" s="1"/>
      <c r="R19" s="1"/>
      <c r="S19" s="1"/>
      <c r="T19" s="1"/>
      <c r="U19" s="1"/>
      <c r="V19" s="1"/>
      <c r="W19" s="1"/>
      <c r="X19" s="1"/>
      <c r="Y19" s="1"/>
    </row>
    <row r="20" spans="2:25" s="5" customFormat="1" ht="13" customHeight="1" x14ac:dyDescent="0.15">
      <c r="B20" s="98"/>
      <c r="C20" s="102" t="s">
        <v>72</v>
      </c>
      <c r="D20" s="104" t="s">
        <v>6</v>
      </c>
      <c r="E20" s="105"/>
      <c r="F20" s="108"/>
      <c r="G20" s="106"/>
      <c r="H20" s="6"/>
      <c r="I20" s="24"/>
      <c r="Q20" s="1"/>
      <c r="R20" s="1"/>
      <c r="S20" s="1"/>
      <c r="T20" s="1"/>
      <c r="U20" s="1"/>
      <c r="V20" s="1"/>
      <c r="W20" s="1"/>
      <c r="X20" s="1"/>
      <c r="Y20" s="1"/>
    </row>
    <row r="21" spans="2:25" s="5" customFormat="1" ht="13" customHeight="1" x14ac:dyDescent="0.15">
      <c r="B21" s="107" t="s">
        <v>35</v>
      </c>
      <c r="C21" s="110" t="s">
        <v>73</v>
      </c>
      <c r="D21" s="96"/>
      <c r="E21" s="92"/>
      <c r="F21" s="76"/>
      <c r="G21" s="97"/>
      <c r="H21" s="6"/>
      <c r="I21" s="24"/>
      <c r="Q21" s="1"/>
      <c r="R21" s="1"/>
      <c r="S21" s="1"/>
      <c r="T21" s="1"/>
      <c r="U21" s="1"/>
      <c r="V21" s="1"/>
      <c r="W21" s="1"/>
      <c r="X21" s="1"/>
      <c r="Y21" s="1"/>
    </row>
    <row r="22" spans="2:25" s="5" customFormat="1" ht="13" customHeight="1" x14ac:dyDescent="0.15">
      <c r="B22" s="98"/>
      <c r="C22" s="109" t="s">
        <v>24</v>
      </c>
      <c r="D22" s="104" t="s">
        <v>6</v>
      </c>
      <c r="E22" s="105"/>
      <c r="F22" s="108"/>
      <c r="G22" s="106"/>
      <c r="H22" s="6"/>
      <c r="I22" s="24"/>
      <c r="Q22" s="1"/>
      <c r="R22" s="1"/>
      <c r="S22" s="1"/>
      <c r="T22" s="1"/>
      <c r="U22" s="1"/>
      <c r="V22" s="1"/>
      <c r="W22" s="1"/>
      <c r="X22" s="1"/>
      <c r="Y22" s="1"/>
    </row>
    <row r="23" spans="2:25" s="5" customFormat="1" ht="13" customHeight="1" x14ac:dyDescent="0.15">
      <c r="B23" s="107" t="s">
        <v>36</v>
      </c>
      <c r="C23" s="110" t="s">
        <v>74</v>
      </c>
      <c r="D23" s="96"/>
      <c r="E23" s="92"/>
      <c r="F23" s="76"/>
      <c r="G23" s="97"/>
      <c r="H23" s="6"/>
      <c r="I23" s="24"/>
      <c r="Q23" s="1"/>
      <c r="R23" s="1"/>
      <c r="S23" s="1"/>
      <c r="T23" s="1"/>
      <c r="U23" s="1"/>
      <c r="V23" s="1"/>
      <c r="W23" s="1"/>
      <c r="X23" s="1"/>
      <c r="Y23" s="1"/>
    </row>
    <row r="24" spans="2:25" s="5" customFormat="1" ht="13" customHeight="1" x14ac:dyDescent="0.15">
      <c r="B24" s="98"/>
      <c r="C24" s="102" t="s">
        <v>30</v>
      </c>
      <c r="D24" s="104" t="s">
        <v>6</v>
      </c>
      <c r="E24" s="105"/>
      <c r="F24" s="76"/>
      <c r="G24" s="106"/>
      <c r="H24" s="6"/>
      <c r="I24" s="24"/>
      <c r="Q24" s="1"/>
      <c r="R24" s="1"/>
      <c r="S24" s="1"/>
      <c r="T24" s="1"/>
      <c r="U24" s="1"/>
      <c r="V24" s="1"/>
      <c r="W24" s="1"/>
      <c r="X24" s="1"/>
      <c r="Y24" s="1"/>
    </row>
    <row r="25" spans="2:25" s="5" customFormat="1" ht="13" customHeight="1" x14ac:dyDescent="0.15">
      <c r="B25" s="98"/>
      <c r="C25" s="102" t="s">
        <v>23</v>
      </c>
      <c r="D25" s="104" t="s">
        <v>6</v>
      </c>
      <c r="E25" s="105"/>
      <c r="F25" s="76"/>
      <c r="G25" s="97"/>
      <c r="H25" s="6"/>
      <c r="I25" s="24"/>
      <c r="Q25" s="1"/>
      <c r="R25" s="1"/>
      <c r="S25" s="1"/>
      <c r="T25" s="1"/>
      <c r="U25" s="1"/>
      <c r="V25" s="1"/>
      <c r="W25" s="1"/>
      <c r="X25" s="1"/>
      <c r="Y25" s="1"/>
    </row>
    <row r="26" spans="2:25" s="5" customFormat="1" ht="13" customHeight="1" x14ac:dyDescent="0.15">
      <c r="B26" s="98"/>
      <c r="C26" s="102" t="s">
        <v>24</v>
      </c>
      <c r="D26" s="94" t="s">
        <v>6</v>
      </c>
      <c r="E26" s="105"/>
      <c r="F26" s="76"/>
      <c r="G26" s="97"/>
      <c r="H26" s="6"/>
      <c r="I26" s="24"/>
      <c r="Q26" s="1"/>
      <c r="R26" s="1"/>
      <c r="S26" s="1"/>
      <c r="T26" s="1"/>
      <c r="U26" s="1"/>
      <c r="V26" s="1"/>
      <c r="W26" s="1"/>
      <c r="X26" s="1"/>
      <c r="Y26" s="1"/>
    </row>
    <row r="27" spans="2:25" s="5" customFormat="1" ht="13" customHeight="1" x14ac:dyDescent="0.15">
      <c r="B27" s="98"/>
      <c r="C27" s="102" t="s">
        <v>70</v>
      </c>
      <c r="D27" s="94" t="s">
        <v>6</v>
      </c>
      <c r="E27" s="105"/>
      <c r="F27" s="76"/>
      <c r="G27" s="97"/>
      <c r="H27" s="6"/>
      <c r="I27" s="24"/>
      <c r="Q27" s="1"/>
      <c r="R27" s="1"/>
      <c r="S27" s="1"/>
      <c r="T27" s="1"/>
      <c r="U27" s="1"/>
      <c r="V27" s="1"/>
      <c r="W27" s="1"/>
      <c r="X27" s="1"/>
      <c r="Y27" s="1"/>
    </row>
    <row r="28" spans="2:25" s="5" customFormat="1" ht="13" customHeight="1" x14ac:dyDescent="0.15">
      <c r="B28" s="98"/>
      <c r="C28" s="102" t="s">
        <v>44</v>
      </c>
      <c r="D28" s="104" t="s">
        <v>6</v>
      </c>
      <c r="E28" s="105"/>
      <c r="F28" s="108"/>
      <c r="G28" s="106"/>
      <c r="H28" s="6"/>
      <c r="I28" s="24"/>
      <c r="Q28" s="1"/>
      <c r="R28" s="1"/>
      <c r="S28" s="1"/>
      <c r="T28" s="1"/>
      <c r="U28" s="1"/>
      <c r="V28" s="1"/>
      <c r="W28" s="1"/>
      <c r="X28" s="1"/>
      <c r="Y28" s="1"/>
    </row>
    <row r="29" spans="2:25" s="5" customFormat="1" ht="13" customHeight="1" x14ac:dyDescent="0.15">
      <c r="B29" s="107" t="s">
        <v>111</v>
      </c>
      <c r="C29" s="110" t="s">
        <v>76</v>
      </c>
      <c r="D29" s="104"/>
      <c r="E29" s="105"/>
      <c r="F29" s="108"/>
      <c r="G29" s="106"/>
      <c r="H29" s="6"/>
      <c r="I29" s="24"/>
      <c r="Q29" s="1"/>
      <c r="R29" s="1"/>
      <c r="S29" s="1"/>
      <c r="T29" s="1"/>
      <c r="U29" s="1"/>
      <c r="V29" s="1"/>
      <c r="W29" s="1"/>
      <c r="X29" s="1"/>
      <c r="Y29" s="1"/>
    </row>
    <row r="30" spans="2:25" s="5" customFormat="1" ht="13" customHeight="1" x14ac:dyDescent="0.15">
      <c r="B30" s="98"/>
      <c r="C30" s="102" t="s">
        <v>30</v>
      </c>
      <c r="D30" s="94" t="s">
        <v>6</v>
      </c>
      <c r="E30" s="105"/>
      <c r="F30" s="108"/>
      <c r="G30" s="106"/>
      <c r="H30" s="6"/>
      <c r="I30" s="24"/>
      <c r="Q30" s="1"/>
      <c r="R30" s="1"/>
      <c r="S30" s="1"/>
      <c r="T30" s="1"/>
      <c r="U30" s="1"/>
      <c r="V30" s="1"/>
      <c r="W30" s="1"/>
      <c r="X30" s="1"/>
      <c r="Y30" s="1"/>
    </row>
    <row r="31" spans="2:25" s="5" customFormat="1" ht="13" customHeight="1" x14ac:dyDescent="0.15">
      <c r="B31" s="98"/>
      <c r="C31" s="102" t="s">
        <v>23</v>
      </c>
      <c r="D31" s="104" t="s">
        <v>6</v>
      </c>
      <c r="E31" s="105"/>
      <c r="F31" s="108"/>
      <c r="G31" s="106"/>
      <c r="H31" s="6"/>
      <c r="I31" s="24"/>
      <c r="Q31" s="1"/>
      <c r="R31" s="1"/>
      <c r="S31" s="1"/>
      <c r="T31" s="1"/>
      <c r="U31" s="1"/>
      <c r="V31" s="1"/>
      <c r="W31" s="1"/>
      <c r="X31" s="1"/>
      <c r="Y31" s="1"/>
    </row>
    <row r="32" spans="2:25" s="5" customFormat="1" ht="13" customHeight="1" x14ac:dyDescent="0.15">
      <c r="B32" s="98"/>
      <c r="C32" s="102" t="s">
        <v>79</v>
      </c>
      <c r="D32" s="104" t="s">
        <v>6</v>
      </c>
      <c r="E32" s="105"/>
      <c r="F32" s="108"/>
      <c r="G32" s="106"/>
      <c r="H32" s="6"/>
      <c r="I32" s="24"/>
      <c r="Q32" s="1"/>
      <c r="R32" s="1"/>
      <c r="S32" s="1"/>
      <c r="T32" s="1"/>
      <c r="U32" s="1"/>
      <c r="V32" s="1"/>
      <c r="W32" s="1"/>
      <c r="X32" s="1"/>
      <c r="Y32" s="1"/>
    </row>
    <row r="33" spans="1:25" s="5" customFormat="1" ht="13" customHeight="1" x14ac:dyDescent="0.15">
      <c r="B33" s="98"/>
      <c r="C33" s="102" t="s">
        <v>24</v>
      </c>
      <c r="D33" s="94" t="s">
        <v>6</v>
      </c>
      <c r="E33" s="105"/>
      <c r="F33" s="108"/>
      <c r="G33" s="106"/>
      <c r="H33" s="6"/>
      <c r="I33" s="24"/>
      <c r="Q33" s="1"/>
      <c r="R33" s="1"/>
      <c r="S33" s="1"/>
      <c r="T33" s="1"/>
      <c r="U33" s="1"/>
      <c r="V33" s="1"/>
      <c r="W33" s="1"/>
      <c r="X33" s="1"/>
      <c r="Y33" s="1"/>
    </row>
    <row r="34" spans="1:25" s="7" customFormat="1" ht="13" customHeight="1" x14ac:dyDescent="0.15">
      <c r="B34" s="98"/>
      <c r="C34" s="102" t="s">
        <v>70</v>
      </c>
      <c r="D34" s="104" t="s">
        <v>6</v>
      </c>
      <c r="E34" s="105"/>
      <c r="F34" s="108"/>
      <c r="G34" s="106"/>
      <c r="H34" s="16"/>
      <c r="I34" s="27"/>
      <c r="Q34" s="1"/>
      <c r="R34" s="1"/>
      <c r="S34" s="1"/>
      <c r="T34" s="1"/>
      <c r="U34" s="1"/>
      <c r="V34" s="1"/>
      <c r="W34" s="1"/>
      <c r="X34" s="1"/>
      <c r="Y34" s="1"/>
    </row>
    <row r="35" spans="1:25" s="5" customFormat="1" ht="13" customHeight="1" x14ac:dyDescent="0.15">
      <c r="B35" s="107" t="s">
        <v>75</v>
      </c>
      <c r="C35" s="110" t="s">
        <v>67</v>
      </c>
      <c r="D35" s="104" t="s">
        <v>6</v>
      </c>
      <c r="E35" s="105"/>
      <c r="F35" s="108"/>
      <c r="G35" s="106"/>
      <c r="H35" s="6"/>
      <c r="I35" s="24"/>
      <c r="Q35" s="1"/>
      <c r="R35" s="1"/>
      <c r="S35" s="1"/>
      <c r="T35" s="1"/>
      <c r="U35" s="1"/>
      <c r="V35" s="1"/>
      <c r="W35" s="1"/>
      <c r="X35" s="1"/>
      <c r="Y35" s="1"/>
    </row>
    <row r="36" spans="1:25" s="5" customFormat="1" ht="13" customHeight="1" x14ac:dyDescent="0.15">
      <c r="B36" s="107" t="s">
        <v>78</v>
      </c>
      <c r="C36" s="111" t="s">
        <v>112</v>
      </c>
      <c r="D36" s="104"/>
      <c r="E36" s="105"/>
      <c r="F36" s="108"/>
      <c r="G36" s="106"/>
      <c r="H36" s="6"/>
      <c r="I36" s="24"/>
      <c r="Q36" s="1"/>
      <c r="R36" s="1"/>
      <c r="S36" s="1"/>
      <c r="T36" s="1"/>
      <c r="U36" s="1"/>
      <c r="V36" s="1"/>
      <c r="W36" s="1"/>
      <c r="X36" s="1"/>
      <c r="Y36" s="1"/>
    </row>
    <row r="37" spans="1:25" s="5" customFormat="1" ht="13" customHeight="1" x14ac:dyDescent="0.15">
      <c r="B37" s="98"/>
      <c r="C37" s="109" t="s">
        <v>61</v>
      </c>
      <c r="D37" s="104" t="s">
        <v>6</v>
      </c>
      <c r="E37" s="105"/>
      <c r="F37" s="108"/>
      <c r="G37" s="106"/>
      <c r="H37" s="6"/>
      <c r="I37" s="24"/>
      <c r="Q37" s="1"/>
      <c r="R37" s="1"/>
      <c r="S37" s="1"/>
      <c r="T37" s="1"/>
      <c r="U37" s="1"/>
      <c r="V37" s="1"/>
      <c r="W37" s="1"/>
      <c r="X37" s="1"/>
      <c r="Y37" s="1"/>
    </row>
    <row r="38" spans="1:25" s="5" customFormat="1" ht="13" customHeight="1" x14ac:dyDescent="0.15">
      <c r="B38" s="98"/>
      <c r="C38" s="109" t="s">
        <v>77</v>
      </c>
      <c r="D38" s="104" t="s">
        <v>6</v>
      </c>
      <c r="E38" s="105"/>
      <c r="F38" s="108"/>
      <c r="G38" s="106"/>
      <c r="H38" s="6"/>
      <c r="I38" s="24"/>
      <c r="Q38" s="1"/>
      <c r="R38" s="1"/>
      <c r="S38" s="1"/>
      <c r="T38" s="1"/>
      <c r="U38" s="1"/>
      <c r="V38" s="1"/>
      <c r="W38" s="1"/>
      <c r="X38" s="1"/>
      <c r="Y38" s="1"/>
    </row>
    <row r="39" spans="1:25" s="5" customFormat="1" ht="13" customHeight="1" x14ac:dyDescent="0.15">
      <c r="B39" s="107"/>
      <c r="C39" s="102" t="s">
        <v>20</v>
      </c>
      <c r="D39" s="104" t="s">
        <v>22</v>
      </c>
      <c r="E39" s="105"/>
      <c r="F39" s="108"/>
      <c r="G39" s="106"/>
      <c r="H39" s="6"/>
      <c r="I39" s="24"/>
      <c r="Q39" s="1"/>
      <c r="R39" s="1"/>
      <c r="S39" s="1"/>
      <c r="T39" s="1"/>
      <c r="U39" s="1"/>
      <c r="V39" s="1"/>
      <c r="W39" s="1"/>
      <c r="X39" s="1"/>
      <c r="Y39" s="1"/>
    </row>
    <row r="40" spans="1:25" s="5" customFormat="1" ht="13" customHeight="1" x14ac:dyDescent="0.15">
      <c r="B40" s="107"/>
      <c r="C40" s="109"/>
      <c r="D40" s="104"/>
      <c r="E40" s="105"/>
      <c r="F40" s="108"/>
      <c r="G40" s="106"/>
      <c r="H40" s="6"/>
      <c r="I40" s="24"/>
      <c r="Q40" s="1"/>
      <c r="R40" s="1"/>
      <c r="S40" s="1"/>
      <c r="T40" s="1"/>
      <c r="U40" s="1"/>
      <c r="V40" s="1"/>
      <c r="W40" s="1"/>
      <c r="X40" s="1"/>
      <c r="Y40" s="1"/>
    </row>
    <row r="41" spans="1:25" s="5" customFormat="1" ht="13" customHeight="1" x14ac:dyDescent="0.15">
      <c r="B41" s="103" t="s">
        <v>31</v>
      </c>
      <c r="C41" s="113" t="s">
        <v>60</v>
      </c>
      <c r="D41" s="104"/>
      <c r="E41" s="105"/>
      <c r="F41" s="108"/>
      <c r="G41" s="106"/>
      <c r="H41" s="6"/>
      <c r="I41" s="24"/>
      <c r="Q41" s="1"/>
      <c r="R41" s="1"/>
      <c r="S41" s="1"/>
      <c r="T41" s="1"/>
      <c r="U41" s="1"/>
      <c r="V41" s="1"/>
      <c r="W41" s="1"/>
      <c r="X41" s="1"/>
      <c r="Y41" s="1"/>
    </row>
    <row r="42" spans="1:25" s="5" customFormat="1" ht="13" customHeight="1" x14ac:dyDescent="0.15">
      <c r="B42" s="107" t="s">
        <v>51</v>
      </c>
      <c r="C42" s="102" t="s">
        <v>37</v>
      </c>
      <c r="D42" s="104"/>
      <c r="E42" s="105"/>
      <c r="F42" s="108"/>
      <c r="G42" s="97"/>
      <c r="H42" s="6"/>
      <c r="I42" s="24"/>
      <c r="Q42" s="1"/>
      <c r="R42" s="1"/>
      <c r="S42" s="1"/>
      <c r="T42" s="1"/>
      <c r="U42" s="1"/>
      <c r="V42" s="1"/>
      <c r="W42" s="1"/>
      <c r="X42" s="1"/>
      <c r="Y42" s="1"/>
    </row>
    <row r="43" spans="1:25" s="5" customFormat="1" ht="13" customHeight="1" x14ac:dyDescent="0.15">
      <c r="B43" s="98"/>
      <c r="C43" s="102" t="s">
        <v>25</v>
      </c>
      <c r="D43" s="104" t="s">
        <v>6</v>
      </c>
      <c r="E43" s="92"/>
      <c r="F43" s="108"/>
      <c r="G43" s="106"/>
      <c r="H43" s="6"/>
      <c r="I43" s="24"/>
      <c r="Q43" s="1"/>
      <c r="R43" s="1"/>
      <c r="S43" s="1"/>
      <c r="T43" s="1"/>
      <c r="U43" s="1"/>
      <c r="V43" s="1"/>
      <c r="W43" s="1"/>
      <c r="X43" s="1"/>
      <c r="Y43" s="1"/>
    </row>
    <row r="44" spans="1:25" s="5" customFormat="1" ht="13" customHeight="1" x14ac:dyDescent="0.15">
      <c r="B44" s="98"/>
      <c r="C44" s="102" t="s">
        <v>26</v>
      </c>
      <c r="D44" s="104" t="s">
        <v>6</v>
      </c>
      <c r="E44" s="92"/>
      <c r="F44" s="108"/>
      <c r="G44" s="106"/>
      <c r="H44" s="6"/>
      <c r="I44" s="24"/>
      <c r="Q44" s="1"/>
      <c r="R44" s="1"/>
      <c r="S44" s="1"/>
      <c r="T44" s="1"/>
      <c r="U44" s="1"/>
      <c r="V44" s="1"/>
      <c r="W44" s="1"/>
      <c r="X44" s="1"/>
      <c r="Y44" s="1"/>
    </row>
    <row r="45" spans="1:25" s="5" customFormat="1" ht="13" customHeight="1" x14ac:dyDescent="0.15">
      <c r="B45" s="98"/>
      <c r="C45" s="102" t="s">
        <v>80</v>
      </c>
      <c r="D45" s="104" t="s">
        <v>6</v>
      </c>
      <c r="E45" s="92"/>
      <c r="F45" s="108"/>
      <c r="G45" s="106"/>
      <c r="H45" s="6"/>
      <c r="I45" s="24"/>
      <c r="Q45" s="1"/>
      <c r="R45" s="1"/>
      <c r="S45" s="1"/>
      <c r="T45" s="1"/>
      <c r="U45" s="1"/>
      <c r="V45" s="1"/>
      <c r="W45" s="1"/>
      <c r="X45" s="1"/>
      <c r="Y45" s="1"/>
    </row>
    <row r="46" spans="1:25" s="5" customFormat="1" ht="13" customHeight="1" x14ac:dyDescent="0.15">
      <c r="B46" s="98"/>
      <c r="C46" s="102" t="s">
        <v>40</v>
      </c>
      <c r="D46" s="104" t="s">
        <v>6</v>
      </c>
      <c r="E46" s="92"/>
      <c r="F46" s="108"/>
      <c r="G46" s="106"/>
      <c r="H46" s="6"/>
      <c r="I46" s="24"/>
      <c r="Q46" s="1"/>
      <c r="R46" s="1"/>
      <c r="S46" s="1"/>
      <c r="T46" s="1"/>
      <c r="U46" s="1"/>
      <c r="V46" s="1"/>
      <c r="W46" s="1"/>
      <c r="X46" s="1"/>
      <c r="Y46" s="1"/>
    </row>
    <row r="47" spans="1:25" s="5" customFormat="1" ht="13" customHeight="1" x14ac:dyDescent="0.15">
      <c r="A47" s="28"/>
      <c r="B47" s="98"/>
      <c r="C47" s="102" t="s">
        <v>81</v>
      </c>
      <c r="D47" s="104" t="s">
        <v>6</v>
      </c>
      <c r="E47" s="92"/>
      <c r="F47" s="108"/>
      <c r="G47" s="106"/>
      <c r="H47" s="28"/>
      <c r="I47" s="28"/>
      <c r="Q47" s="1"/>
      <c r="R47" s="1"/>
      <c r="S47" s="1"/>
      <c r="T47" s="1"/>
      <c r="U47" s="1"/>
      <c r="V47" s="1"/>
      <c r="W47" s="1"/>
      <c r="X47" s="1"/>
      <c r="Y47" s="1"/>
    </row>
    <row r="48" spans="1:25" s="5" customFormat="1" ht="13" customHeight="1" x14ac:dyDescent="0.15">
      <c r="B48" s="107" t="s">
        <v>32</v>
      </c>
      <c r="C48" s="102" t="s">
        <v>47</v>
      </c>
      <c r="D48" s="99" t="s">
        <v>6</v>
      </c>
      <c r="E48" s="76"/>
      <c r="F48" s="76"/>
      <c r="G48" s="97"/>
      <c r="I48" s="28"/>
      <c r="Q48" s="1"/>
      <c r="R48" s="1"/>
      <c r="S48" s="1"/>
      <c r="T48" s="1"/>
      <c r="U48" s="1"/>
      <c r="V48" s="1"/>
      <c r="W48" s="1"/>
      <c r="X48" s="1"/>
      <c r="Y48" s="1"/>
    </row>
    <row r="49" spans="2:25" s="5" customFormat="1" ht="13" customHeight="1" x14ac:dyDescent="0.15">
      <c r="B49" s="107" t="s">
        <v>33</v>
      </c>
      <c r="C49" s="102" t="s">
        <v>65</v>
      </c>
      <c r="D49" s="104" t="s">
        <v>6</v>
      </c>
      <c r="E49" s="105"/>
      <c r="F49" s="108"/>
      <c r="G49" s="106"/>
      <c r="I49" s="28"/>
      <c r="Q49" s="1"/>
      <c r="R49" s="1"/>
      <c r="S49" s="1"/>
      <c r="T49" s="1"/>
      <c r="U49" s="1"/>
      <c r="V49" s="1"/>
      <c r="W49" s="1"/>
      <c r="X49" s="1"/>
      <c r="Y49" s="1"/>
    </row>
    <row r="50" spans="2:25" s="5" customFormat="1" ht="13" customHeight="1" x14ac:dyDescent="0.15">
      <c r="B50" s="107" t="s">
        <v>52</v>
      </c>
      <c r="C50" s="102" t="s">
        <v>38</v>
      </c>
      <c r="D50" s="104" t="s">
        <v>22</v>
      </c>
      <c r="E50" s="105"/>
      <c r="F50" s="108"/>
      <c r="G50" s="106"/>
      <c r="I50" s="28"/>
      <c r="Q50" s="1"/>
      <c r="R50" s="1"/>
      <c r="S50" s="1"/>
      <c r="T50" s="1"/>
      <c r="U50" s="1"/>
      <c r="V50" s="1"/>
      <c r="W50" s="1"/>
      <c r="X50" s="1"/>
      <c r="Y50" s="1"/>
    </row>
    <row r="51" spans="2:25" ht="13" customHeight="1" x14ac:dyDescent="0.15">
      <c r="B51" s="98"/>
      <c r="C51" s="101"/>
      <c r="D51" s="96"/>
      <c r="E51" s="92"/>
      <c r="F51" s="76"/>
      <c r="G51" s="97"/>
    </row>
    <row r="52" spans="2:25" ht="13" customHeight="1" x14ac:dyDescent="0.15">
      <c r="B52" s="103" t="s">
        <v>53</v>
      </c>
      <c r="C52" s="113" t="s">
        <v>48</v>
      </c>
      <c r="D52" s="96"/>
      <c r="E52" s="92"/>
      <c r="F52" s="76"/>
      <c r="G52" s="97"/>
    </row>
    <row r="53" spans="2:25" ht="13" customHeight="1" x14ac:dyDescent="0.15">
      <c r="B53" s="107" t="s">
        <v>55</v>
      </c>
      <c r="C53" s="102" t="s">
        <v>106</v>
      </c>
      <c r="D53" s="104"/>
      <c r="E53" s="105"/>
      <c r="F53" s="108"/>
      <c r="G53" s="106"/>
    </row>
    <row r="54" spans="2:25" ht="13" customHeight="1" x14ac:dyDescent="0.15">
      <c r="B54" s="107"/>
      <c r="C54" s="109" t="s">
        <v>104</v>
      </c>
      <c r="D54" s="104" t="s">
        <v>6</v>
      </c>
      <c r="E54" s="105"/>
      <c r="F54" s="108"/>
      <c r="G54" s="106"/>
    </row>
    <row r="55" spans="2:25" ht="13" customHeight="1" x14ac:dyDescent="0.15">
      <c r="B55" s="107"/>
      <c r="C55" s="109" t="s">
        <v>105</v>
      </c>
      <c r="D55" s="104" t="s">
        <v>6</v>
      </c>
      <c r="E55" s="105"/>
      <c r="F55" s="108"/>
      <c r="G55" s="106"/>
    </row>
    <row r="56" spans="2:25" ht="13" customHeight="1" x14ac:dyDescent="0.15">
      <c r="B56" s="98"/>
      <c r="C56" s="101"/>
      <c r="D56" s="99"/>
      <c r="E56" s="92"/>
      <c r="F56" s="76"/>
      <c r="G56" s="97"/>
    </row>
    <row r="57" spans="2:25" ht="13" customHeight="1" x14ac:dyDescent="0.15">
      <c r="B57" s="103" t="s">
        <v>54</v>
      </c>
      <c r="C57" s="113" t="s">
        <v>21</v>
      </c>
      <c r="D57" s="104"/>
      <c r="E57" s="105"/>
      <c r="F57" s="108"/>
      <c r="G57" s="106"/>
    </row>
    <row r="58" spans="2:25" ht="13" customHeight="1" x14ac:dyDescent="0.15">
      <c r="B58" s="107" t="s">
        <v>56</v>
      </c>
      <c r="C58" s="102" t="s">
        <v>115</v>
      </c>
      <c r="D58" s="104" t="s">
        <v>6</v>
      </c>
      <c r="E58" s="105"/>
      <c r="F58" s="108"/>
      <c r="G58" s="106"/>
    </row>
    <row r="59" spans="2:25" ht="13" customHeight="1" x14ac:dyDescent="0.15">
      <c r="B59" s="107" t="s">
        <v>118</v>
      </c>
      <c r="C59" s="102" t="s">
        <v>50</v>
      </c>
      <c r="D59" s="94" t="s">
        <v>6</v>
      </c>
      <c r="E59" s="105"/>
      <c r="F59" s="108"/>
      <c r="G59" s="106"/>
    </row>
    <row r="60" spans="2:25" ht="13" customHeight="1" x14ac:dyDescent="0.15">
      <c r="B60" s="107" t="s">
        <v>119</v>
      </c>
      <c r="C60" s="102" t="s">
        <v>122</v>
      </c>
      <c r="D60" s="94" t="s">
        <v>6</v>
      </c>
      <c r="E60" s="105"/>
      <c r="F60" s="108"/>
      <c r="G60" s="106"/>
    </row>
    <row r="61" spans="2:25" ht="13" customHeight="1" x14ac:dyDescent="0.15">
      <c r="B61" s="107" t="s">
        <v>131</v>
      </c>
      <c r="C61" s="102" t="s">
        <v>130</v>
      </c>
      <c r="D61" s="104" t="s">
        <v>6</v>
      </c>
      <c r="E61" s="105"/>
      <c r="F61" s="108"/>
      <c r="G61" s="106"/>
    </row>
    <row r="62" spans="2:25" ht="13" customHeight="1" x14ac:dyDescent="0.15">
      <c r="B62" s="98"/>
      <c r="C62" s="101"/>
      <c r="D62" s="96"/>
      <c r="E62" s="92"/>
      <c r="F62" s="76"/>
      <c r="G62" s="97"/>
    </row>
    <row r="63" spans="2:25" ht="13" customHeight="1" x14ac:dyDescent="0.15">
      <c r="B63" s="103" t="s">
        <v>123</v>
      </c>
      <c r="C63" s="113" t="s">
        <v>62</v>
      </c>
      <c r="D63" s="96"/>
      <c r="E63" s="92"/>
      <c r="F63" s="76"/>
      <c r="G63" s="97"/>
    </row>
    <row r="64" spans="2:25" ht="13" customHeight="1" x14ac:dyDescent="0.15">
      <c r="B64" s="107" t="s">
        <v>124</v>
      </c>
      <c r="C64" s="109" t="s">
        <v>29</v>
      </c>
      <c r="D64" s="94" t="s">
        <v>6</v>
      </c>
      <c r="E64" s="108"/>
      <c r="F64" s="108"/>
      <c r="G64" s="106"/>
    </row>
    <row r="65" spans="2:7" ht="13" customHeight="1" x14ac:dyDescent="0.15">
      <c r="B65" s="107" t="s">
        <v>125</v>
      </c>
      <c r="C65" s="102" t="s">
        <v>49</v>
      </c>
      <c r="D65" s="104" t="s">
        <v>3</v>
      </c>
      <c r="E65" s="105"/>
      <c r="F65" s="108"/>
      <c r="G65" s="106"/>
    </row>
    <row r="66" spans="2:7" ht="13" customHeight="1" x14ac:dyDescent="0.15">
      <c r="B66" s="107" t="s">
        <v>126</v>
      </c>
      <c r="C66" s="102" t="s">
        <v>66</v>
      </c>
      <c r="D66" s="104" t="s">
        <v>28</v>
      </c>
      <c r="E66" s="92"/>
      <c r="F66" s="76"/>
      <c r="G66" s="97"/>
    </row>
    <row r="67" spans="2:7" ht="13" customHeight="1" x14ac:dyDescent="0.15">
      <c r="B67" s="107" t="s">
        <v>127</v>
      </c>
      <c r="C67" s="102" t="s">
        <v>39</v>
      </c>
      <c r="D67" s="94" t="s">
        <v>6</v>
      </c>
      <c r="E67" s="108"/>
      <c r="F67" s="108"/>
      <c r="G67" s="106"/>
    </row>
    <row r="68" spans="2:7" ht="13" customHeight="1" x14ac:dyDescent="0.15">
      <c r="B68" s="107" t="s">
        <v>128</v>
      </c>
      <c r="C68" s="102" t="s">
        <v>129</v>
      </c>
      <c r="D68" s="94" t="s">
        <v>28</v>
      </c>
      <c r="E68" s="108"/>
      <c r="F68" s="108"/>
      <c r="G68" s="106"/>
    </row>
    <row r="69" spans="2:7" ht="13" customHeight="1" x14ac:dyDescent="0.15">
      <c r="B69" s="103"/>
      <c r="C69" s="112"/>
      <c r="D69" s="104"/>
      <c r="E69" s="115"/>
      <c r="F69" s="93"/>
      <c r="G69" s="106"/>
    </row>
    <row r="70" spans="2:7" ht="13" customHeight="1" thickBot="1" x14ac:dyDescent="0.2">
      <c r="B70" s="21"/>
      <c r="C70" s="19" t="str">
        <f>CONCATENATE("Sous total poste ",C15)</f>
        <v>Sous total poste BASE</v>
      </c>
      <c r="D70" s="11"/>
      <c r="E70" s="12"/>
      <c r="F70" s="77"/>
      <c r="G70" s="60">
        <f>SUM(G11:G68)</f>
        <v>0</v>
      </c>
    </row>
    <row r="71" spans="2:7" ht="13" customHeight="1" x14ac:dyDescent="0.15">
      <c r="B71" s="69"/>
      <c r="C71" s="70"/>
      <c r="D71" s="32"/>
      <c r="E71" s="34"/>
      <c r="F71" s="8"/>
      <c r="G71" s="91"/>
    </row>
    <row r="72" spans="2:7" ht="13" customHeight="1" x14ac:dyDescent="0.15">
      <c r="B72" s="100" t="s">
        <v>89</v>
      </c>
      <c r="C72" s="68" t="s">
        <v>41</v>
      </c>
      <c r="D72" s="32"/>
      <c r="E72" s="34"/>
      <c r="F72" s="8"/>
      <c r="G72" s="78"/>
    </row>
    <row r="73" spans="2:7" ht="13" customHeight="1" x14ac:dyDescent="0.15">
      <c r="B73" s="63"/>
      <c r="C73" s="68"/>
      <c r="D73" s="32"/>
      <c r="E73" s="34"/>
      <c r="F73" s="8"/>
      <c r="G73" s="78"/>
    </row>
    <row r="74" spans="2:7" ht="13" customHeight="1" x14ac:dyDescent="0.15">
      <c r="B74" s="107" t="s">
        <v>90</v>
      </c>
      <c r="C74" s="102" t="s">
        <v>85</v>
      </c>
      <c r="D74" s="94" t="s">
        <v>28</v>
      </c>
      <c r="E74" s="114"/>
      <c r="F74" s="108"/>
      <c r="G74" s="106"/>
    </row>
    <row r="75" spans="2:7" ht="13" customHeight="1" x14ac:dyDescent="0.15">
      <c r="B75" s="107" t="s">
        <v>91</v>
      </c>
      <c r="C75" s="109" t="s">
        <v>27</v>
      </c>
      <c r="D75" s="104" t="s">
        <v>6</v>
      </c>
      <c r="E75" s="105"/>
      <c r="F75" s="108"/>
      <c r="G75" s="106"/>
    </row>
    <row r="76" spans="2:7" ht="13" customHeight="1" x14ac:dyDescent="0.15">
      <c r="B76" s="107" t="s">
        <v>92</v>
      </c>
      <c r="C76" s="109" t="s">
        <v>83</v>
      </c>
      <c r="D76" s="94" t="s">
        <v>6</v>
      </c>
      <c r="E76" s="108"/>
      <c r="F76" s="108"/>
      <c r="G76" s="106"/>
    </row>
    <row r="77" spans="2:7" ht="13" customHeight="1" x14ac:dyDescent="0.15">
      <c r="B77" s="107" t="s">
        <v>93</v>
      </c>
      <c r="C77" s="102" t="s">
        <v>88</v>
      </c>
      <c r="D77" s="104" t="s">
        <v>0</v>
      </c>
      <c r="E77" s="105"/>
      <c r="F77" s="108"/>
      <c r="G77" s="106"/>
    </row>
    <row r="78" spans="2:7" ht="13" customHeight="1" x14ac:dyDescent="0.15">
      <c r="B78" s="107" t="s">
        <v>95</v>
      </c>
      <c r="C78" s="109" t="s">
        <v>84</v>
      </c>
      <c r="D78" s="94" t="s">
        <v>28</v>
      </c>
      <c r="E78" s="105"/>
      <c r="F78" s="108"/>
      <c r="G78" s="106"/>
    </row>
    <row r="79" spans="2:7" x14ac:dyDescent="0.15">
      <c r="B79" s="107" t="s">
        <v>138</v>
      </c>
      <c r="C79" s="109" t="s">
        <v>86</v>
      </c>
      <c r="D79" s="94" t="s">
        <v>6</v>
      </c>
      <c r="E79" s="105"/>
      <c r="F79" s="108"/>
      <c r="G79" s="106"/>
    </row>
    <row r="80" spans="2:7" x14ac:dyDescent="0.15">
      <c r="B80" s="63"/>
      <c r="C80" s="80"/>
      <c r="D80" s="81"/>
      <c r="E80" s="34"/>
      <c r="F80" s="33"/>
      <c r="G80" s="62"/>
    </row>
    <row r="81" spans="2:9" ht="15" thickBot="1" x14ac:dyDescent="0.2">
      <c r="B81" s="21"/>
      <c r="C81" s="19" t="str">
        <f>CONCATENATE("Sous total poste ",C72)</f>
        <v>Sous total poste PSE</v>
      </c>
      <c r="D81" s="11"/>
      <c r="E81" s="77"/>
      <c r="F81" s="77"/>
      <c r="G81" s="60">
        <f>SUM(G71:G80)</f>
        <v>0</v>
      </c>
    </row>
    <row r="82" spans="2:9" x14ac:dyDescent="0.15">
      <c r="B82" s="107"/>
      <c r="C82" s="109"/>
      <c r="D82" s="104"/>
      <c r="E82" s="125"/>
      <c r="F82" s="108"/>
      <c r="G82" s="106"/>
    </row>
    <row r="83" spans="2:9" x14ac:dyDescent="0.15">
      <c r="B83" s="100" t="s">
        <v>135</v>
      </c>
      <c r="C83" s="68" t="s">
        <v>134</v>
      </c>
      <c r="D83" s="32"/>
      <c r="E83" s="34"/>
      <c r="F83" s="8"/>
      <c r="G83" s="78"/>
    </row>
    <row r="84" spans="2:9" x14ac:dyDescent="0.15">
      <c r="B84" s="107"/>
      <c r="C84" s="109"/>
      <c r="D84" s="104"/>
      <c r="E84" s="125"/>
      <c r="F84" s="108"/>
      <c r="G84" s="106"/>
    </row>
    <row r="85" spans="2:9" x14ac:dyDescent="0.15">
      <c r="B85" s="107" t="s">
        <v>136</v>
      </c>
      <c r="C85" s="126" t="s">
        <v>137</v>
      </c>
      <c r="D85" s="94" t="s">
        <v>6</v>
      </c>
      <c r="E85" s="105"/>
      <c r="F85" s="108"/>
      <c r="G85" s="106"/>
    </row>
    <row r="86" spans="2:9" x14ac:dyDescent="0.15">
      <c r="B86" s="63"/>
      <c r="C86" s="80"/>
      <c r="D86" s="81"/>
      <c r="E86" s="34"/>
      <c r="F86" s="33"/>
      <c r="G86" s="62"/>
      <c r="I86" s="1"/>
    </row>
    <row r="87" spans="2:9" ht="15" thickBot="1" x14ac:dyDescent="0.2">
      <c r="B87" s="21"/>
      <c r="C87" s="19" t="str">
        <f>CONCATENATE("Sous total poste ",C83)</f>
        <v>Sous total poste VARIANTES</v>
      </c>
      <c r="D87" s="11"/>
      <c r="E87" s="77"/>
      <c r="F87" s="77"/>
      <c r="G87" s="60">
        <f>SUM(G82:G86)</f>
        <v>0</v>
      </c>
      <c r="I87" s="1"/>
    </row>
    <row r="88" spans="2:9" ht="14" thickBot="1" x14ac:dyDescent="0.2">
      <c r="B88" s="28"/>
      <c r="C88" s="28"/>
      <c r="D88" s="28"/>
      <c r="E88" s="28"/>
      <c r="F88" s="28"/>
      <c r="G88" s="28"/>
      <c r="I88" s="1"/>
    </row>
    <row r="89" spans="2:9" ht="14" thickBot="1" x14ac:dyDescent="0.2">
      <c r="B89" s="28"/>
      <c r="C89" s="121"/>
      <c r="D89" s="122"/>
      <c r="E89" s="123"/>
      <c r="F89" s="124" t="s">
        <v>17</v>
      </c>
      <c r="G89" s="74">
        <f>G70+G24</f>
        <v>0</v>
      </c>
      <c r="I89" s="1"/>
    </row>
    <row r="90" spans="2:9" x14ac:dyDescent="0.15">
      <c r="B90" s="28"/>
      <c r="C90" s="116"/>
      <c r="D90" s="57"/>
      <c r="E90" s="57" t="s">
        <v>1</v>
      </c>
      <c r="F90" s="59">
        <v>0.1</v>
      </c>
      <c r="G90" s="55">
        <f>G89*F90</f>
        <v>0</v>
      </c>
      <c r="I90" s="1"/>
    </row>
    <row r="91" spans="2:9" x14ac:dyDescent="0.15">
      <c r="B91" s="28"/>
      <c r="C91" s="117"/>
      <c r="D91" s="118"/>
      <c r="E91" s="58"/>
      <c r="F91" s="119" t="s">
        <v>18</v>
      </c>
      <c r="G91" s="120">
        <f>G90+G89</f>
        <v>0</v>
      </c>
      <c r="I91" s="1"/>
    </row>
    <row r="92" spans="2:9" x14ac:dyDescent="0.15">
      <c r="B92" s="5"/>
      <c r="C92" s="5"/>
      <c r="D92" s="52"/>
      <c r="E92" s="53"/>
      <c r="F92" s="54"/>
      <c r="G92" s="36"/>
      <c r="I92" s="1"/>
    </row>
    <row r="93" spans="2:9" x14ac:dyDescent="0.15">
      <c r="B93" s="48" t="s">
        <v>13</v>
      </c>
      <c r="C93" s="42"/>
      <c r="D93" s="42"/>
      <c r="E93" s="44"/>
      <c r="F93" s="43"/>
      <c r="G93" s="56"/>
      <c r="I93" s="1"/>
    </row>
    <row r="94" spans="2:9" x14ac:dyDescent="0.15">
      <c r="B94" s="45"/>
      <c r="C94" s="45"/>
      <c r="D94" s="45"/>
      <c r="E94" s="45"/>
      <c r="F94" s="45"/>
      <c r="G94" s="45"/>
      <c r="I94" s="1"/>
    </row>
    <row r="95" spans="2:9" x14ac:dyDescent="0.15">
      <c r="B95" s="47" t="s">
        <v>14</v>
      </c>
      <c r="C95" s="46"/>
      <c r="D95" s="46"/>
      <c r="E95" s="46"/>
      <c r="F95" s="46"/>
      <c r="G95" s="46"/>
      <c r="I95" s="1"/>
    </row>
    <row r="96" spans="2:9" x14ac:dyDescent="0.15">
      <c r="B96" s="47" t="s">
        <v>15</v>
      </c>
      <c r="C96" s="46"/>
      <c r="D96" s="46"/>
      <c r="E96" s="46"/>
      <c r="F96" s="46"/>
      <c r="G96" s="46"/>
      <c r="I96" s="1"/>
    </row>
    <row r="97" spans="2:9" x14ac:dyDescent="0.15">
      <c r="B97" s="47" t="s">
        <v>16</v>
      </c>
      <c r="C97" s="46"/>
      <c r="D97" s="46"/>
      <c r="E97" s="46"/>
      <c r="F97" s="46"/>
      <c r="G97" s="46"/>
      <c r="I97" s="1"/>
    </row>
    <row r="98" spans="2:9" x14ac:dyDescent="0.15">
      <c r="I98" s="1"/>
    </row>
    <row r="99" spans="2:9" x14ac:dyDescent="0.15">
      <c r="I99" s="1"/>
    </row>
    <row r="100" spans="2:9" x14ac:dyDescent="0.15">
      <c r="I100" s="1"/>
    </row>
    <row r="101" spans="2:9" x14ac:dyDescent="0.15">
      <c r="I101" s="1"/>
    </row>
    <row r="102" spans="2:9" x14ac:dyDescent="0.15">
      <c r="I102" s="1"/>
    </row>
    <row r="103" spans="2:9" x14ac:dyDescent="0.15">
      <c r="I103" s="1"/>
    </row>
    <row r="104" spans="2:9" x14ac:dyDescent="0.15">
      <c r="I104" s="1"/>
    </row>
    <row r="105" spans="2:9" x14ac:dyDescent="0.15">
      <c r="I105" s="1"/>
    </row>
    <row r="106" spans="2:9" x14ac:dyDescent="0.15">
      <c r="I106" s="1"/>
    </row>
    <row r="107" spans="2:9" x14ac:dyDescent="0.15">
      <c r="I107" s="1"/>
    </row>
    <row r="108" spans="2:9" x14ac:dyDescent="0.15">
      <c r="I108" s="1"/>
    </row>
    <row r="109" spans="2:9" x14ac:dyDescent="0.15">
      <c r="I109" s="1"/>
    </row>
    <row r="110" spans="2:9" x14ac:dyDescent="0.15">
      <c r="I110" s="1"/>
    </row>
    <row r="111" spans="2:9" x14ac:dyDescent="0.15">
      <c r="I111" s="1"/>
    </row>
    <row r="112" spans="2:9" x14ac:dyDescent="0.15">
      <c r="I112" s="1"/>
    </row>
    <row r="113" spans="9:9" x14ac:dyDescent="0.15">
      <c r="I113" s="1"/>
    </row>
    <row r="114" spans="9:9" x14ac:dyDescent="0.15">
      <c r="I114" s="1"/>
    </row>
    <row r="115" spans="9:9" x14ac:dyDescent="0.15">
      <c r="I115" s="1"/>
    </row>
    <row r="116" spans="9:9" x14ac:dyDescent="0.15">
      <c r="I116" s="1"/>
    </row>
    <row r="117" spans="9:9" x14ac:dyDescent="0.15">
      <c r="I117" s="1"/>
    </row>
    <row r="118" spans="9:9" x14ac:dyDescent="0.15">
      <c r="I118" s="1"/>
    </row>
    <row r="119" spans="9:9" x14ac:dyDescent="0.15">
      <c r="I119" s="1"/>
    </row>
    <row r="120" spans="9:9" x14ac:dyDescent="0.15">
      <c r="I120" s="1"/>
    </row>
    <row r="121" spans="9:9" x14ac:dyDescent="0.15">
      <c r="I121" s="1"/>
    </row>
    <row r="122" spans="9:9" x14ac:dyDescent="0.15">
      <c r="I122" s="1"/>
    </row>
    <row r="123" spans="9:9" x14ac:dyDescent="0.15">
      <c r="I123" s="1"/>
    </row>
    <row r="124" spans="9:9" x14ac:dyDescent="0.15">
      <c r="I124" s="1"/>
    </row>
    <row r="125" spans="9:9" x14ac:dyDescent="0.15">
      <c r="I125" s="1"/>
    </row>
    <row r="126" spans="9:9" x14ac:dyDescent="0.15">
      <c r="I126" s="1"/>
    </row>
    <row r="127" spans="9:9" x14ac:dyDescent="0.15">
      <c r="I127" s="1"/>
    </row>
    <row r="128" spans="9:9" x14ac:dyDescent="0.15">
      <c r="I128" s="1"/>
    </row>
    <row r="129" spans="9:9" x14ac:dyDescent="0.15">
      <c r="I129" s="1"/>
    </row>
    <row r="130" spans="9:9" x14ac:dyDescent="0.15">
      <c r="I130" s="1"/>
    </row>
    <row r="131" spans="9:9" x14ac:dyDescent="0.15">
      <c r="I131" s="1"/>
    </row>
    <row r="132" spans="9:9" x14ac:dyDescent="0.15">
      <c r="I132" s="1"/>
    </row>
    <row r="133" spans="9:9" x14ac:dyDescent="0.15">
      <c r="I133" s="1"/>
    </row>
    <row r="134" spans="9:9" x14ac:dyDescent="0.15">
      <c r="I134" s="1"/>
    </row>
    <row r="135" spans="9:9" x14ac:dyDescent="0.15">
      <c r="I135" s="1"/>
    </row>
    <row r="136" spans="9:9" x14ac:dyDescent="0.15">
      <c r="I136" s="1"/>
    </row>
    <row r="137" spans="9:9" x14ac:dyDescent="0.15">
      <c r="I137" s="1"/>
    </row>
    <row r="138" spans="9:9" x14ac:dyDescent="0.15">
      <c r="I138" s="1"/>
    </row>
    <row r="139" spans="9:9" x14ac:dyDescent="0.15">
      <c r="I139" s="1"/>
    </row>
    <row r="140" spans="9:9" x14ac:dyDescent="0.15">
      <c r="I140" s="1"/>
    </row>
    <row r="141" spans="9:9" x14ac:dyDescent="0.15">
      <c r="I141" s="1"/>
    </row>
    <row r="142" spans="9:9" x14ac:dyDescent="0.15">
      <c r="I142" s="1"/>
    </row>
    <row r="143" spans="9:9" x14ac:dyDescent="0.15">
      <c r="I143" s="1"/>
    </row>
    <row r="144" spans="9:9" x14ac:dyDescent="0.15">
      <c r="I144" s="1"/>
    </row>
    <row r="145" spans="9:9" x14ac:dyDescent="0.15">
      <c r="I145" s="1"/>
    </row>
    <row r="146" spans="9:9" x14ac:dyDescent="0.15">
      <c r="I146" s="1"/>
    </row>
    <row r="147" spans="9:9" x14ac:dyDescent="0.15">
      <c r="I147" s="1"/>
    </row>
    <row r="148" spans="9:9" x14ac:dyDescent="0.15">
      <c r="I148" s="1"/>
    </row>
    <row r="149" spans="9:9" x14ac:dyDescent="0.15">
      <c r="I149" s="1"/>
    </row>
    <row r="150" spans="9:9" x14ac:dyDescent="0.15">
      <c r="I150" s="1"/>
    </row>
    <row r="151" spans="9:9" x14ac:dyDescent="0.15">
      <c r="I151" s="1"/>
    </row>
    <row r="152" spans="9:9" x14ac:dyDescent="0.15">
      <c r="I152" s="1"/>
    </row>
    <row r="153" spans="9:9" x14ac:dyDescent="0.15">
      <c r="I153" s="1"/>
    </row>
    <row r="154" spans="9:9" x14ac:dyDescent="0.15">
      <c r="I154" s="1"/>
    </row>
    <row r="155" spans="9:9" x14ac:dyDescent="0.15">
      <c r="I155" s="1"/>
    </row>
    <row r="156" spans="9:9" x14ac:dyDescent="0.15">
      <c r="I156" s="1"/>
    </row>
    <row r="157" spans="9:9" x14ac:dyDescent="0.15">
      <c r="I157" s="1"/>
    </row>
    <row r="158" spans="9:9" x14ac:dyDescent="0.15">
      <c r="I158" s="1"/>
    </row>
    <row r="159" spans="9:9" x14ac:dyDescent="0.15">
      <c r="I159" s="1"/>
    </row>
    <row r="160" spans="9:9" x14ac:dyDescent="0.15">
      <c r="I160" s="1"/>
    </row>
    <row r="161" spans="9:9" x14ac:dyDescent="0.15">
      <c r="I161" s="1"/>
    </row>
    <row r="162" spans="9:9" x14ac:dyDescent="0.15">
      <c r="I162" s="1"/>
    </row>
    <row r="163" spans="9:9" x14ac:dyDescent="0.15">
      <c r="I163" s="1"/>
    </row>
    <row r="164" spans="9:9" x14ac:dyDescent="0.15">
      <c r="I164" s="1"/>
    </row>
    <row r="165" spans="9:9" x14ac:dyDescent="0.15">
      <c r="I165" s="1"/>
    </row>
    <row r="166" spans="9:9" x14ac:dyDescent="0.15">
      <c r="I166" s="1"/>
    </row>
    <row r="167" spans="9:9" x14ac:dyDescent="0.15">
      <c r="I167" s="1"/>
    </row>
    <row r="168" spans="9:9" x14ac:dyDescent="0.15">
      <c r="I168" s="1"/>
    </row>
    <row r="169" spans="9:9" x14ac:dyDescent="0.15">
      <c r="I169" s="1"/>
    </row>
    <row r="170" spans="9:9" x14ac:dyDescent="0.15">
      <c r="I170" s="1"/>
    </row>
    <row r="171" spans="9:9" x14ac:dyDescent="0.15">
      <c r="I171" s="1"/>
    </row>
    <row r="172" spans="9:9" x14ac:dyDescent="0.15">
      <c r="I172" s="1"/>
    </row>
    <row r="173" spans="9:9" x14ac:dyDescent="0.15">
      <c r="I173" s="1"/>
    </row>
    <row r="174" spans="9:9" x14ac:dyDescent="0.15">
      <c r="I174" s="1"/>
    </row>
    <row r="175" spans="9:9" x14ac:dyDescent="0.15">
      <c r="I175" s="1"/>
    </row>
    <row r="176" spans="9:9" x14ac:dyDescent="0.15">
      <c r="I176" s="1"/>
    </row>
    <row r="177" spans="9:9" x14ac:dyDescent="0.15">
      <c r="I177" s="1"/>
    </row>
    <row r="178" spans="9:9" x14ac:dyDescent="0.15">
      <c r="I178" s="1"/>
    </row>
    <row r="179" spans="9:9" x14ac:dyDescent="0.15">
      <c r="I179" s="1"/>
    </row>
    <row r="180" spans="9:9" x14ac:dyDescent="0.15">
      <c r="I180" s="1"/>
    </row>
    <row r="181" spans="9:9" x14ac:dyDescent="0.15">
      <c r="I181" s="1"/>
    </row>
    <row r="182" spans="9:9" x14ac:dyDescent="0.15">
      <c r="I182" s="1"/>
    </row>
    <row r="183" spans="9:9" x14ac:dyDescent="0.15">
      <c r="I183" s="1"/>
    </row>
    <row r="184" spans="9:9" x14ac:dyDescent="0.15">
      <c r="I184" s="1"/>
    </row>
    <row r="185" spans="9:9" x14ac:dyDescent="0.15">
      <c r="I185" s="1"/>
    </row>
    <row r="186" spans="9:9" x14ac:dyDescent="0.15">
      <c r="I186" s="1"/>
    </row>
    <row r="187" spans="9:9" x14ac:dyDescent="0.15">
      <c r="I187" s="1"/>
    </row>
    <row r="188" spans="9:9" x14ac:dyDescent="0.15">
      <c r="I188" s="1"/>
    </row>
    <row r="189" spans="9:9" x14ac:dyDescent="0.15">
      <c r="I189" s="1"/>
    </row>
    <row r="190" spans="9:9" x14ac:dyDescent="0.15">
      <c r="I190" s="1"/>
    </row>
    <row r="191" spans="9:9" x14ac:dyDescent="0.15">
      <c r="I191" s="1"/>
    </row>
    <row r="192" spans="9:9" x14ac:dyDescent="0.15">
      <c r="I192" s="1"/>
    </row>
    <row r="193" spans="9:9" x14ac:dyDescent="0.15">
      <c r="I193" s="1"/>
    </row>
    <row r="194" spans="9:9" x14ac:dyDescent="0.15">
      <c r="I194" s="1"/>
    </row>
    <row r="195" spans="9:9" x14ac:dyDescent="0.15">
      <c r="I195" s="1"/>
    </row>
    <row r="196" spans="9:9" x14ac:dyDescent="0.15">
      <c r="I196" s="1"/>
    </row>
    <row r="197" spans="9:9" x14ac:dyDescent="0.15">
      <c r="I197" s="1"/>
    </row>
    <row r="198" spans="9:9" x14ac:dyDescent="0.15">
      <c r="I198" s="1"/>
    </row>
    <row r="199" spans="9:9" x14ac:dyDescent="0.15">
      <c r="I199" s="1"/>
    </row>
    <row r="200" spans="9:9" x14ac:dyDescent="0.15">
      <c r="I200" s="1"/>
    </row>
    <row r="201" spans="9:9" x14ac:dyDescent="0.15">
      <c r="I201" s="1"/>
    </row>
    <row r="202" spans="9:9" x14ac:dyDescent="0.15">
      <c r="I202" s="1"/>
    </row>
    <row r="203" spans="9:9" x14ac:dyDescent="0.15">
      <c r="I203" s="1"/>
    </row>
    <row r="204" spans="9:9" x14ac:dyDescent="0.15">
      <c r="I204" s="1"/>
    </row>
    <row r="205" spans="9:9" x14ac:dyDescent="0.15">
      <c r="I205" s="1"/>
    </row>
    <row r="206" spans="9:9" x14ac:dyDescent="0.15">
      <c r="I206" s="1"/>
    </row>
    <row r="207" spans="9:9" x14ac:dyDescent="0.15">
      <c r="I207" s="1"/>
    </row>
    <row r="208" spans="9:9" x14ac:dyDescent="0.15">
      <c r="I208" s="1"/>
    </row>
    <row r="209" spans="9:9" x14ac:dyDescent="0.15">
      <c r="I209" s="1"/>
    </row>
    <row r="210" spans="9:9" x14ac:dyDescent="0.15">
      <c r="I210" s="1"/>
    </row>
    <row r="211" spans="9:9" x14ac:dyDescent="0.15">
      <c r="I211" s="1"/>
    </row>
    <row r="212" spans="9:9" x14ac:dyDescent="0.15">
      <c r="I212" s="1"/>
    </row>
    <row r="213" spans="9:9" x14ac:dyDescent="0.15">
      <c r="I213" s="1"/>
    </row>
    <row r="214" spans="9:9" x14ac:dyDescent="0.15">
      <c r="I214" s="1"/>
    </row>
    <row r="215" spans="9:9" x14ac:dyDescent="0.15">
      <c r="I215" s="1"/>
    </row>
    <row r="216" spans="9:9" x14ac:dyDescent="0.15">
      <c r="I216" s="1"/>
    </row>
    <row r="217" spans="9:9" x14ac:dyDescent="0.15">
      <c r="I217" s="1"/>
    </row>
    <row r="218" spans="9:9" x14ac:dyDescent="0.15">
      <c r="I218" s="1"/>
    </row>
    <row r="219" spans="9:9" x14ac:dyDescent="0.15">
      <c r="I219" s="1"/>
    </row>
    <row r="220" spans="9:9" x14ac:dyDescent="0.15">
      <c r="I220" s="1"/>
    </row>
    <row r="221" spans="9:9" x14ac:dyDescent="0.15">
      <c r="I221" s="1"/>
    </row>
    <row r="222" spans="9:9" x14ac:dyDescent="0.15">
      <c r="I222" s="1"/>
    </row>
    <row r="223" spans="9:9" x14ac:dyDescent="0.15">
      <c r="I223" s="1"/>
    </row>
    <row r="224" spans="9:9" x14ac:dyDescent="0.15">
      <c r="I224" s="1"/>
    </row>
    <row r="225" spans="9:9" x14ac:dyDescent="0.15">
      <c r="I225" s="1"/>
    </row>
    <row r="226" spans="9:9" x14ac:dyDescent="0.15">
      <c r="I226" s="1"/>
    </row>
    <row r="227" spans="9:9" x14ac:dyDescent="0.15">
      <c r="I227" s="1"/>
    </row>
    <row r="228" spans="9:9" x14ac:dyDescent="0.15">
      <c r="I228" s="1"/>
    </row>
    <row r="229" spans="9:9" x14ac:dyDescent="0.15">
      <c r="I229" s="1"/>
    </row>
    <row r="230" spans="9:9" x14ac:dyDescent="0.15">
      <c r="I230" s="1"/>
    </row>
    <row r="231" spans="9:9" x14ac:dyDescent="0.15">
      <c r="I231" s="1"/>
    </row>
    <row r="232" spans="9:9" x14ac:dyDescent="0.15">
      <c r="I232" s="1"/>
    </row>
    <row r="233" spans="9:9" x14ac:dyDescent="0.15">
      <c r="I233" s="1"/>
    </row>
    <row r="234" spans="9:9" x14ac:dyDescent="0.15">
      <c r="I234" s="1"/>
    </row>
    <row r="235" spans="9:9" x14ac:dyDescent="0.15">
      <c r="I235" s="1"/>
    </row>
    <row r="236" spans="9:9" x14ac:dyDescent="0.15">
      <c r="I236" s="1"/>
    </row>
  </sheetData>
  <sheetProtection selectLockedCells="1" selectUnlockedCells="1"/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Lot09-MEN BOIS TF</vt:lpstr>
      <vt:lpstr>Lot09-MEN BOIS 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pagès</dc:creator>
  <cp:lastModifiedBy>Utilisateur de Microsoft Office</cp:lastModifiedBy>
  <cp:lastPrinted>2024-03-12T16:33:41Z</cp:lastPrinted>
  <dcterms:created xsi:type="dcterms:W3CDTF">2014-07-24T20:48:31Z</dcterms:created>
  <dcterms:modified xsi:type="dcterms:W3CDTF">2024-03-12T16:36:22Z</dcterms:modified>
</cp:coreProperties>
</file>