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ARTAGES\Achats\Marches binomes\des Courtis\2. Marchés binomés\2024\B24-00109 - Diagnostic amiante et plomb\2. DCE\"/>
    </mc:Choice>
  </mc:AlternateContent>
  <bookViews>
    <workbookView xWindow="0" yWindow="0" windowWidth="28800" windowHeight="120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4" i="1" l="1"/>
  <c r="F23" i="1"/>
  <c r="F22" i="1"/>
  <c r="F20" i="1"/>
  <c r="F19" i="1"/>
  <c r="F18" i="1"/>
  <c r="F17" i="1"/>
  <c r="F16" i="1"/>
  <c r="F14" i="1"/>
  <c r="F13" i="1"/>
  <c r="F12" i="1"/>
  <c r="F11" i="1"/>
  <c r="F9" i="1"/>
  <c r="F8" i="1"/>
  <c r="F7" i="1"/>
</calcChain>
</file>

<file path=xl/sharedStrings.xml><?xml version="1.0" encoding="utf-8"?>
<sst xmlns="http://schemas.openxmlformats.org/spreadsheetml/2006/main" count="65" uniqueCount="53">
  <si>
    <t xml:space="preserve">BORDEREAUX DE PRIX </t>
  </si>
  <si>
    <t>Déplacement A/R</t>
  </si>
  <si>
    <t>Amiante Bâti</t>
  </si>
  <si>
    <t>Rédaction du rapport et cartographie</t>
  </si>
  <si>
    <t>Analyse META des prélèvements par un laboratoire agréé COFRAC</t>
  </si>
  <si>
    <t xml:space="preserve">Amiante enrobés </t>
  </si>
  <si>
    <t>A</t>
  </si>
  <si>
    <t>Général</t>
  </si>
  <si>
    <t>A1</t>
  </si>
  <si>
    <t>A2</t>
  </si>
  <si>
    <t>A3</t>
  </si>
  <si>
    <t>B</t>
  </si>
  <si>
    <t>B1</t>
  </si>
  <si>
    <t>B2</t>
  </si>
  <si>
    <t>B3</t>
  </si>
  <si>
    <t>B4</t>
  </si>
  <si>
    <t>C</t>
  </si>
  <si>
    <t>C1</t>
  </si>
  <si>
    <t>C2</t>
  </si>
  <si>
    <t>C3</t>
  </si>
  <si>
    <t>C4</t>
  </si>
  <si>
    <t>Plomb</t>
  </si>
  <si>
    <t>Analyse et recherche des HAP (hydrocarbures aromatiques polycycliques)</t>
  </si>
  <si>
    <t>D</t>
  </si>
  <si>
    <t>D1</t>
  </si>
  <si>
    <t>D2</t>
  </si>
  <si>
    <t>D3</t>
  </si>
  <si>
    <t>Analyse taux de concentration en Plomb (lingette)</t>
  </si>
  <si>
    <t>CODE</t>
  </si>
  <si>
    <t>DESCRIPTION</t>
  </si>
  <si>
    <t>UNITE</t>
  </si>
  <si>
    <t>Unité</t>
  </si>
  <si>
    <t xml:space="preserve">Jour </t>
  </si>
  <si>
    <t xml:space="preserve">Unité </t>
  </si>
  <si>
    <t>DSST/CAQS/CC/2023-0029</t>
  </si>
  <si>
    <t>REPERAGE AMIANTE ET PLOMB AVANT TRAVAUX, DIAGNOSTICS ET PRELEVEMENTS</t>
  </si>
  <si>
    <t>Visite de préparation à un diagnostics (si diagnostic complexe)</t>
  </si>
  <si>
    <t>Etude documentaire (DTA + Programme des travaux) + Création du programme de repérage</t>
  </si>
  <si>
    <t xml:space="preserve">Visites de repérage amiante bâtis (inspection visuelle, sondages, prélèvements) </t>
  </si>
  <si>
    <t xml:space="preserve">Analyse META lingette Amiante par laboratoire agrée </t>
  </si>
  <si>
    <t xml:space="preserve">Visite de repérage amiante voiries (inspection visuelle, sondages) </t>
  </si>
  <si>
    <t xml:space="preserve">Prélèvement (avec mise à disposition de la machine de carrotage) + remise en état </t>
  </si>
  <si>
    <t>C5</t>
  </si>
  <si>
    <t xml:space="preserve">Rédaction du rapport et cartographie </t>
  </si>
  <si>
    <t>Visite pour réalisation des points de mesures (avec mise à disposition machine Fluorescence X)</t>
  </si>
  <si>
    <t>Jour</t>
  </si>
  <si>
    <t>Montant unitaire 
(en € HT)</t>
  </si>
  <si>
    <t>Prix total 
(en € HT)</t>
  </si>
  <si>
    <t xml:space="preserve">MONTANT PLAFOND DE L'ACCORD-CADRE EN € HT SUR 2 ANS </t>
  </si>
  <si>
    <t>(*) Le CEA précise que ces quantités sont prévues à titre indicatifs et ne sont pas engageantes</t>
  </si>
  <si>
    <t>QUANTITE ESTIMATIVE 
SUR 2 ANS*</t>
  </si>
  <si>
    <r>
      <t>Ces quantités seront néanmoins prises en considération dans le cadre de la compa</t>
    </r>
    <r>
      <rPr>
        <sz val="11"/>
        <rFont val="Calibri"/>
        <family val="2"/>
        <scheme val="minor"/>
      </rPr>
      <t>raison financière</t>
    </r>
    <r>
      <rPr>
        <sz val="11"/>
        <color theme="1"/>
        <rFont val="Calibri"/>
        <family val="2"/>
        <scheme val="minor"/>
      </rPr>
      <t xml:space="preserve"> des offres.</t>
    </r>
  </si>
  <si>
    <t>Analyse  META (séparation liant / granulat) par un laboratoire agréé COFRAC. Prix par couche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</si>
</sst>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3" borderId="1" xfId="0" applyFill="1" applyBorder="1"/>
    <xf numFmtId="0" fontId="0" fillId="3" borderId="1" xfId="0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0" fontId="0" fillId="0" borderId="1" xfId="0" applyBorder="1" applyAlignment="1">
      <alignment horizontal="center"/>
    </xf>
    <xf numFmtId="44" fontId="1" fillId="4" borderId="1" xfId="1" applyFont="1" applyFill="1" applyBorder="1" applyAlignment="1"/>
    <xf numFmtId="0" fontId="1" fillId="4" borderId="2" xfId="0" applyFont="1" applyFill="1" applyBorder="1" applyAlignment="1">
      <alignment horizontal="right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D16" sqref="D16"/>
    </sheetView>
  </sheetViews>
  <sheetFormatPr baseColWidth="10" defaultRowHeight="15" x14ac:dyDescent="0.25"/>
  <cols>
    <col min="2" max="2" width="86.85546875" bestFit="1" customWidth="1"/>
    <col min="3" max="3" width="10.42578125" customWidth="1"/>
    <col min="4" max="4" width="17.28515625" customWidth="1"/>
    <col min="5" max="5" width="12.85546875" customWidth="1"/>
    <col min="6" max="6" width="16.5703125" customWidth="1"/>
  </cols>
  <sheetData>
    <row r="1" spans="1:6" x14ac:dyDescent="0.25">
      <c r="A1" t="s">
        <v>34</v>
      </c>
    </row>
    <row r="2" spans="1:6" x14ac:dyDescent="0.25">
      <c r="A2" s="17" t="s">
        <v>0</v>
      </c>
      <c r="B2" s="17"/>
      <c r="C2" s="17"/>
      <c r="D2" s="17"/>
      <c r="E2" s="17"/>
      <c r="F2" s="17"/>
    </row>
    <row r="3" spans="1:6" x14ac:dyDescent="0.25">
      <c r="A3" s="17" t="s">
        <v>35</v>
      </c>
      <c r="B3" s="17"/>
      <c r="C3" s="17"/>
      <c r="D3" s="17"/>
      <c r="E3" s="17"/>
      <c r="F3" s="1"/>
    </row>
    <row r="5" spans="1:6" ht="45" x14ac:dyDescent="0.25">
      <c r="A5" s="7" t="s">
        <v>28</v>
      </c>
      <c r="B5" s="7" t="s">
        <v>29</v>
      </c>
      <c r="C5" s="7" t="s">
        <v>30</v>
      </c>
      <c r="D5" s="7" t="s">
        <v>50</v>
      </c>
      <c r="E5" s="7" t="s">
        <v>46</v>
      </c>
      <c r="F5" s="7" t="s">
        <v>47</v>
      </c>
    </row>
    <row r="6" spans="1:6" x14ac:dyDescent="0.25">
      <c r="A6" s="6" t="s">
        <v>6</v>
      </c>
      <c r="B6" s="18" t="s">
        <v>7</v>
      </c>
      <c r="C6" s="18"/>
      <c r="D6" s="18"/>
      <c r="E6" s="18"/>
      <c r="F6" s="18"/>
    </row>
    <row r="7" spans="1:6" x14ac:dyDescent="0.25">
      <c r="A7" s="2" t="s">
        <v>8</v>
      </c>
      <c r="B7" s="2" t="s">
        <v>1</v>
      </c>
      <c r="C7" s="9" t="s">
        <v>31</v>
      </c>
      <c r="D7" s="9">
        <v>120</v>
      </c>
      <c r="E7" s="8"/>
      <c r="F7" s="8">
        <f>E7*D7</f>
        <v>0</v>
      </c>
    </row>
    <row r="8" spans="1:6" x14ac:dyDescent="0.25">
      <c r="A8" s="2" t="s">
        <v>9</v>
      </c>
      <c r="B8" s="2" t="s">
        <v>36</v>
      </c>
      <c r="C8" s="9" t="s">
        <v>32</v>
      </c>
      <c r="D8" s="9">
        <v>10</v>
      </c>
      <c r="E8" s="8"/>
      <c r="F8" s="8">
        <f t="shared" ref="F8:F9" si="0">E8*D8</f>
        <v>0</v>
      </c>
    </row>
    <row r="9" spans="1:6" x14ac:dyDescent="0.25">
      <c r="A9" s="2" t="s">
        <v>10</v>
      </c>
      <c r="B9" s="3" t="s">
        <v>37</v>
      </c>
      <c r="C9" s="9" t="s">
        <v>32</v>
      </c>
      <c r="D9" s="9">
        <v>25</v>
      </c>
      <c r="E9" s="8"/>
      <c r="F9" s="8">
        <f t="shared" si="0"/>
        <v>0</v>
      </c>
    </row>
    <row r="10" spans="1:6" x14ac:dyDescent="0.25">
      <c r="A10" s="5" t="s">
        <v>11</v>
      </c>
      <c r="B10" s="14" t="s">
        <v>2</v>
      </c>
      <c r="C10" s="15"/>
      <c r="D10" s="15"/>
      <c r="E10" s="15"/>
      <c r="F10" s="16"/>
    </row>
    <row r="11" spans="1:6" x14ac:dyDescent="0.25">
      <c r="A11" s="2" t="s">
        <v>12</v>
      </c>
      <c r="B11" s="2" t="s">
        <v>38</v>
      </c>
      <c r="C11" s="9" t="s">
        <v>32</v>
      </c>
      <c r="D11" s="9">
        <v>50</v>
      </c>
      <c r="E11" s="8"/>
      <c r="F11" s="8">
        <f>E11*D11</f>
        <v>0</v>
      </c>
    </row>
    <row r="12" spans="1:6" x14ac:dyDescent="0.25">
      <c r="A12" s="2" t="s">
        <v>13</v>
      </c>
      <c r="B12" s="3" t="s">
        <v>4</v>
      </c>
      <c r="C12" s="9" t="s">
        <v>31</v>
      </c>
      <c r="D12" s="9">
        <v>1200</v>
      </c>
      <c r="E12" s="8"/>
      <c r="F12" s="8">
        <f t="shared" ref="F12:F24" si="1">E12*D12</f>
        <v>0</v>
      </c>
    </row>
    <row r="13" spans="1:6" x14ac:dyDescent="0.25">
      <c r="A13" s="2" t="s">
        <v>14</v>
      </c>
      <c r="B13" s="2" t="s">
        <v>39</v>
      </c>
      <c r="C13" s="9" t="s">
        <v>31</v>
      </c>
      <c r="D13" s="9">
        <v>30</v>
      </c>
      <c r="E13" s="8"/>
      <c r="F13" s="8">
        <f t="shared" si="1"/>
        <v>0</v>
      </c>
    </row>
    <row r="14" spans="1:6" x14ac:dyDescent="0.25">
      <c r="A14" s="2" t="s">
        <v>15</v>
      </c>
      <c r="B14" s="2" t="s">
        <v>3</v>
      </c>
      <c r="C14" s="9" t="s">
        <v>31</v>
      </c>
      <c r="D14" s="9">
        <v>105</v>
      </c>
      <c r="E14" s="8"/>
      <c r="F14" s="8">
        <f t="shared" si="1"/>
        <v>0</v>
      </c>
    </row>
    <row r="15" spans="1:6" x14ac:dyDescent="0.25">
      <c r="A15" s="5" t="s">
        <v>16</v>
      </c>
      <c r="B15" s="14" t="s">
        <v>5</v>
      </c>
      <c r="C15" s="15"/>
      <c r="D15" s="15"/>
      <c r="E15" s="15"/>
      <c r="F15" s="16"/>
    </row>
    <row r="16" spans="1:6" x14ac:dyDescent="0.25">
      <c r="A16" s="2" t="s">
        <v>17</v>
      </c>
      <c r="B16" s="2" t="s">
        <v>40</v>
      </c>
      <c r="C16" s="9" t="s">
        <v>45</v>
      </c>
      <c r="D16" s="9">
        <v>5</v>
      </c>
      <c r="E16" s="8"/>
      <c r="F16" s="8">
        <f>E16*D16</f>
        <v>0</v>
      </c>
    </row>
    <row r="17" spans="1:6" x14ac:dyDescent="0.25">
      <c r="A17" s="2" t="s">
        <v>18</v>
      </c>
      <c r="B17" s="2" t="s">
        <v>41</v>
      </c>
      <c r="C17" s="9" t="s">
        <v>31</v>
      </c>
      <c r="D17" s="9">
        <v>100</v>
      </c>
      <c r="E17" s="8"/>
      <c r="F17" s="8">
        <f>E17*D17</f>
        <v>0</v>
      </c>
    </row>
    <row r="18" spans="1:6" x14ac:dyDescent="0.25">
      <c r="A18" s="2" t="s">
        <v>19</v>
      </c>
      <c r="B18" s="20" t="s">
        <v>52</v>
      </c>
      <c r="C18" s="9" t="s">
        <v>31</v>
      </c>
      <c r="D18" s="9">
        <v>160</v>
      </c>
      <c r="E18" s="8"/>
      <c r="F18" s="8">
        <f t="shared" si="1"/>
        <v>0</v>
      </c>
    </row>
    <row r="19" spans="1:6" x14ac:dyDescent="0.25">
      <c r="A19" s="2" t="s">
        <v>20</v>
      </c>
      <c r="B19" s="4" t="s">
        <v>22</v>
      </c>
      <c r="C19" s="9" t="s">
        <v>31</v>
      </c>
      <c r="D19" s="9">
        <v>100</v>
      </c>
      <c r="E19" s="8"/>
      <c r="F19" s="8">
        <f t="shared" si="1"/>
        <v>0</v>
      </c>
    </row>
    <row r="20" spans="1:6" x14ac:dyDescent="0.25">
      <c r="A20" s="2" t="s">
        <v>42</v>
      </c>
      <c r="B20" s="2" t="s">
        <v>43</v>
      </c>
      <c r="C20" s="9" t="s">
        <v>31</v>
      </c>
      <c r="D20" s="9">
        <v>10</v>
      </c>
      <c r="E20" s="8"/>
      <c r="F20" s="8">
        <f t="shared" si="1"/>
        <v>0</v>
      </c>
    </row>
    <row r="21" spans="1:6" x14ac:dyDescent="0.25">
      <c r="A21" s="5" t="s">
        <v>23</v>
      </c>
      <c r="B21" s="14" t="s">
        <v>21</v>
      </c>
      <c r="C21" s="15"/>
      <c r="D21" s="15"/>
      <c r="E21" s="15"/>
      <c r="F21" s="16"/>
    </row>
    <row r="22" spans="1:6" x14ac:dyDescent="0.25">
      <c r="A22" s="2" t="s">
        <v>24</v>
      </c>
      <c r="B22" s="2" t="s">
        <v>44</v>
      </c>
      <c r="C22" s="9" t="s">
        <v>32</v>
      </c>
      <c r="D22" s="9">
        <v>30</v>
      </c>
      <c r="E22" s="8"/>
      <c r="F22" s="8">
        <f>E22*D22</f>
        <v>0</v>
      </c>
    </row>
    <row r="23" spans="1:6" x14ac:dyDescent="0.25">
      <c r="A23" s="2" t="s">
        <v>25</v>
      </c>
      <c r="B23" s="2" t="s">
        <v>27</v>
      </c>
      <c r="C23" s="9" t="s">
        <v>31</v>
      </c>
      <c r="D23" s="9">
        <v>30</v>
      </c>
      <c r="E23" s="8"/>
      <c r="F23" s="8">
        <f t="shared" si="1"/>
        <v>0</v>
      </c>
    </row>
    <row r="24" spans="1:6" x14ac:dyDescent="0.25">
      <c r="A24" s="2" t="s">
        <v>26</v>
      </c>
      <c r="B24" s="2" t="s">
        <v>3</v>
      </c>
      <c r="C24" s="9" t="s">
        <v>33</v>
      </c>
      <c r="D24" s="9">
        <v>90</v>
      </c>
      <c r="E24" s="8"/>
      <c r="F24" s="8">
        <f t="shared" si="1"/>
        <v>0</v>
      </c>
    </row>
    <row r="25" spans="1:6" x14ac:dyDescent="0.25">
      <c r="A25" s="11" t="s">
        <v>48</v>
      </c>
      <c r="B25" s="12"/>
      <c r="C25" s="12"/>
      <c r="D25" s="12"/>
      <c r="E25" s="13"/>
      <c r="F25" s="10">
        <f>F7+F8+F9+F11+F12+F13+F14+F16+F17+F18+F19+F20+F22+F23+F24</f>
        <v>0</v>
      </c>
    </row>
    <row r="27" spans="1:6" x14ac:dyDescent="0.25">
      <c r="A27" t="s">
        <v>49</v>
      </c>
    </row>
    <row r="28" spans="1:6" x14ac:dyDescent="0.25">
      <c r="A28" t="s">
        <v>51</v>
      </c>
      <c r="B28" s="19"/>
    </row>
  </sheetData>
  <mergeCells count="7">
    <mergeCell ref="A25:E25"/>
    <mergeCell ref="B21:F21"/>
    <mergeCell ref="A3:E3"/>
    <mergeCell ref="A2:F2"/>
    <mergeCell ref="B6:F6"/>
    <mergeCell ref="B10:F10"/>
    <mergeCell ref="B15:F1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RASCOL Hélia</dc:creator>
  <cp:lastModifiedBy>DES COURTIS Maylis</cp:lastModifiedBy>
  <dcterms:created xsi:type="dcterms:W3CDTF">2023-12-12T14:12:14Z</dcterms:created>
  <dcterms:modified xsi:type="dcterms:W3CDTF">2024-02-12T12:40:14Z</dcterms:modified>
</cp:coreProperties>
</file>